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095" activeTab="0"/>
  </bookViews>
  <sheets>
    <sheet name="第７章" sheetId="1" r:id="rId1"/>
    <sheet name="１．水道事業の推移" sheetId="2" r:id="rId2"/>
    <sheet name="２．用途別給水量" sheetId="3" r:id="rId3"/>
    <sheet name="３．用途別調定栓数" sheetId="4" r:id="rId4"/>
    <sheet name="４．受水量及び" sheetId="5" r:id="rId5"/>
    <sheet name="５．受水費及び" sheetId="6" r:id="rId6"/>
    <sheet name="６．基地内給水量" sheetId="7" r:id="rId7"/>
    <sheet name="７．各分岐点給水区域内の" sheetId="8" r:id="rId8"/>
    <sheet name="８．水道事業会計" sheetId="9" r:id="rId9"/>
    <sheet name="９．下水道普及状況" sheetId="10" r:id="rId10"/>
    <sheet name="１０．下水道概況" sheetId="11" r:id="rId11"/>
  </sheets>
  <definedNames>
    <definedName name="_xlnm.Print_Area" localSheetId="9">'９．下水道普及状況'!$A$1:$G$11</definedName>
    <definedName name="_xlnm.Print_Area" localSheetId="0">'第７章'!$A$1:$K$67</definedName>
  </definedNames>
  <calcPr fullCalcOnLoad="1"/>
</workbook>
</file>

<file path=xl/comments7.xml><?xml version="1.0" encoding="utf-8"?>
<comments xmlns="http://schemas.openxmlformats.org/spreadsheetml/2006/main">
  <authors>
    <author>宜野湾市</author>
  </authors>
  <commentList>
    <comment ref="D3" authorId="0">
      <text>
        <r>
          <rPr>
            <b/>
            <sz val="9"/>
            <rFont val="ＭＳ Ｐゴシック"/>
            <family val="3"/>
          </rPr>
          <t>宜野湾市:</t>
        </r>
        <r>
          <rPr>
            <sz val="9"/>
            <rFont val="ＭＳ Ｐゴシック"/>
            <family val="3"/>
          </rPr>
          <t xml:space="preserve">
税込金額
</t>
        </r>
      </text>
    </comment>
  </commentList>
</comments>
</file>

<file path=xl/sharedStrings.xml><?xml version="1.0" encoding="utf-8"?>
<sst xmlns="http://schemas.openxmlformats.org/spreadsheetml/2006/main" count="306" uniqueCount="167">
  <si>
    <t>平成14年度</t>
  </si>
  <si>
    <t>平成15年度</t>
  </si>
  <si>
    <t>平成16年度</t>
  </si>
  <si>
    <t>平成17年度</t>
  </si>
  <si>
    <t>（戸）</t>
  </si>
  <si>
    <t>(人)</t>
  </si>
  <si>
    <t>(栓）</t>
  </si>
  <si>
    <t>（税込額）</t>
  </si>
  <si>
    <t>( － )</t>
  </si>
  <si>
    <t>－</t>
  </si>
  <si>
    <t>１．水　道　事</t>
  </si>
  <si>
    <t xml:space="preserve">  業　の　推　移</t>
  </si>
  <si>
    <t>行政区内人口</t>
  </si>
  <si>
    <t>行政区内世帯数</t>
  </si>
  <si>
    <t>給水人口</t>
  </si>
  <si>
    <t>給水栓数</t>
  </si>
  <si>
    <t>普及率</t>
  </si>
  <si>
    <t>年間総
配水量</t>
  </si>
  <si>
    <t>1日平均</t>
  </si>
  <si>
    <t>１人１日</t>
  </si>
  <si>
    <t>年 間 有</t>
  </si>
  <si>
    <t>有収率</t>
  </si>
  <si>
    <t>有効率</t>
  </si>
  <si>
    <t>送 水 管</t>
  </si>
  <si>
    <t>配 水 管</t>
  </si>
  <si>
    <t>消火栓数</t>
  </si>
  <si>
    <t>給 水 収 益</t>
  </si>
  <si>
    <t>配 水 量</t>
  </si>
  <si>
    <t>平均配水量</t>
  </si>
  <si>
    <t>収 水 量</t>
  </si>
  <si>
    <t>効 水 量</t>
  </si>
  <si>
    <t>総 延 長</t>
  </si>
  <si>
    <t>(人)</t>
  </si>
  <si>
    <t>（％）</t>
  </si>
  <si>
    <t>(㎥)</t>
  </si>
  <si>
    <t>(ℓ)</t>
  </si>
  <si>
    <t>（ｍ）</t>
  </si>
  <si>
    <t>(基）</t>
  </si>
  <si>
    <t>（円）</t>
  </si>
  <si>
    <t>平成14年度</t>
  </si>
  <si>
    <t>平成15年度</t>
  </si>
  <si>
    <t>平成16年度</t>
  </si>
  <si>
    <t>平成17年度</t>
  </si>
  <si>
    <t xml:space="preserve">      資料：水道局</t>
  </si>
  <si>
    <t>２． 用 途 別 給 水</t>
  </si>
  <si>
    <t>（税込額）</t>
  </si>
  <si>
    <t>合計</t>
  </si>
  <si>
    <t>家庭用</t>
  </si>
  <si>
    <t>営業用</t>
  </si>
  <si>
    <t>官公署、その他団体用</t>
  </si>
  <si>
    <t>臨時用</t>
  </si>
  <si>
    <t>連合専用</t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</si>
  <si>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</si>
  <si>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金　額（円）</t>
  </si>
  <si>
    <t>資料：水道局</t>
  </si>
  <si>
    <t xml:space="preserve">３．用 途 別 調 定 栓 数 </t>
  </si>
  <si>
    <t>単位：栓</t>
  </si>
  <si>
    <t>総数</t>
  </si>
  <si>
    <t>家庭用</t>
  </si>
  <si>
    <t>官公署､そ</t>
  </si>
  <si>
    <t>の他団体用</t>
  </si>
  <si>
    <t>４．受 水 量 及 び 有 効 水 量</t>
  </si>
  <si>
    <r>
      <t>単位：ｍ</t>
    </r>
    <r>
      <rPr>
        <vertAlign val="superscript"/>
        <sz val="9"/>
        <rFont val="ＭＳ 明朝"/>
        <family val="1"/>
      </rPr>
      <t>3</t>
    </r>
  </si>
  <si>
    <t>総受水量</t>
  </si>
  <si>
    <t>有効水量</t>
  </si>
  <si>
    <t>有効率（％）</t>
  </si>
  <si>
    <t>無効水量</t>
  </si>
  <si>
    <t>有収水量</t>
  </si>
  <si>
    <t>無収水量</t>
  </si>
  <si>
    <t>合計</t>
  </si>
  <si>
    <t>５．受 水 費 及 び 給 水 収 益</t>
  </si>
  <si>
    <t>受水費</t>
  </si>
  <si>
    <t>給水収益</t>
  </si>
  <si>
    <t>有収率（％）</t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</si>
  <si>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</si>
  <si>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金額(円）</t>
  </si>
  <si>
    <t>６．基 地 内 給 水 量</t>
  </si>
  <si>
    <t>普天間基地</t>
  </si>
  <si>
    <t>瑞慶覧基地(施設提供対価料）</t>
  </si>
  <si>
    <r>
      <t>給水量（ｍ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</si>
  <si>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７．各分岐点給水区域内の漏水発見件数</t>
  </si>
  <si>
    <t>年　　　度</t>
  </si>
  <si>
    <t>漏　　水　　発　　見</t>
  </si>
  <si>
    <t>推　定　漏　水　量</t>
  </si>
  <si>
    <t>分　岐　点</t>
  </si>
  <si>
    <t>件　　　　　　　　数</t>
  </si>
  <si>
    <r>
      <t>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／日）</t>
    </r>
  </si>
  <si>
    <t>平成14年度</t>
  </si>
  <si>
    <t>平成15年度</t>
  </si>
  <si>
    <t>平成16年度</t>
  </si>
  <si>
    <t>平成17年度</t>
  </si>
  <si>
    <t>８．水道事業会計予算及び決算額</t>
  </si>
  <si>
    <t>《収益的収入》</t>
  </si>
  <si>
    <t>単位：円</t>
  </si>
  <si>
    <t>科目</t>
  </si>
  <si>
    <t>平成16年度</t>
  </si>
  <si>
    <t>平成17年度</t>
  </si>
  <si>
    <t>予算現額</t>
  </si>
  <si>
    <t>決算額</t>
  </si>
  <si>
    <t>水道事業収益</t>
  </si>
  <si>
    <t>営業収益</t>
  </si>
  <si>
    <t>営業外収益</t>
  </si>
  <si>
    <t>特別利益</t>
  </si>
  <si>
    <t>《収益的支出》</t>
  </si>
  <si>
    <t>平成16年度</t>
  </si>
  <si>
    <t>平成17年度</t>
  </si>
  <si>
    <t>水道事業費用</t>
  </si>
  <si>
    <t>営業費用</t>
  </si>
  <si>
    <t>営業外費用</t>
  </si>
  <si>
    <t>特別損失</t>
  </si>
  <si>
    <t>予備費</t>
  </si>
  <si>
    <t>《資本的収入》</t>
  </si>
  <si>
    <t>資本的収入</t>
  </si>
  <si>
    <t>企業債</t>
  </si>
  <si>
    <t>補助金</t>
  </si>
  <si>
    <t>その他資本的
収入</t>
  </si>
  <si>
    <t>他会計
出資金</t>
  </si>
  <si>
    <t>工事負担金</t>
  </si>
  <si>
    <t>《資本的支出》</t>
  </si>
  <si>
    <t>資本的支出</t>
  </si>
  <si>
    <t>建設改良費</t>
  </si>
  <si>
    <t>企業債償還金</t>
  </si>
  <si>
    <t>国庫補助金
返還金</t>
  </si>
  <si>
    <t>資料：水道局</t>
  </si>
  <si>
    <t>量 及 び 収 益 額</t>
  </si>
  <si>
    <t>　注 ：（　）内は委託分</t>
  </si>
  <si>
    <t>２．下 水 道 普 及 状 況</t>
  </si>
  <si>
    <t>１．用途別給水量</t>
  </si>
  <si>
    <t>官公署用</t>
  </si>
  <si>
    <t>その他</t>
  </si>
  <si>
    <t>総数</t>
  </si>
  <si>
    <t>２．下水道普及状況</t>
  </si>
  <si>
    <t>接続可能世帯数</t>
  </si>
  <si>
    <t>接続世帯数</t>
  </si>
  <si>
    <t>普及率</t>
  </si>
  <si>
    <t>平成18年度</t>
  </si>
  <si>
    <t>平成18年度</t>
  </si>
  <si>
    <t>宜野湾</t>
  </si>
  <si>
    <t>喜友名</t>
  </si>
  <si>
    <t>真志喜</t>
  </si>
  <si>
    <t>平成18年度</t>
  </si>
  <si>
    <t>平成18年度</t>
  </si>
  <si>
    <t>９．下 水 道 普 及 状 況</t>
  </si>
  <si>
    <t>供用開始面積</t>
  </si>
  <si>
    <t>接 続 可 能</t>
  </si>
  <si>
    <t>接      続</t>
  </si>
  <si>
    <t>接 続 人 口</t>
  </si>
  <si>
    <t>普  及  率</t>
  </si>
  <si>
    <t>(ha）</t>
  </si>
  <si>
    <t>世  帯  数</t>
  </si>
  <si>
    <t>（％）</t>
  </si>
  <si>
    <t>平成12年度</t>
  </si>
  <si>
    <t>平成18年度</t>
  </si>
  <si>
    <t>資料：下水道課</t>
  </si>
  <si>
    <t>１０．下 水 道 概 況</t>
  </si>
  <si>
    <t>処 理 区 域</t>
  </si>
  <si>
    <t>処理区域面積</t>
  </si>
  <si>
    <t>管 渠 延 長</t>
  </si>
  <si>
    <t>マンホール</t>
  </si>
  <si>
    <t>汚 水 マ ス</t>
  </si>
  <si>
    <t>内  人  口</t>
  </si>
  <si>
    <t>(ha）</t>
  </si>
  <si>
    <t>（ｍ）</t>
  </si>
  <si>
    <t>（個）</t>
  </si>
  <si>
    <t>　　　　―</t>
  </si>
  <si>
    <t>１．用 途 別 給 水 量 （平 成 18 年 度）</t>
  </si>
  <si>
    <t>単位：円（税込額）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</si>
</sst>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\ "/>
    <numFmt numFmtId="179" formatCode="#,##0.0"/>
    <numFmt numFmtId="180" formatCode="#,##0.00_ "/>
    <numFmt numFmtId="181" formatCode="\(\ 0\ \)"/>
    <numFmt numFmtId="182" formatCode="#,##0&quot;㎥&quot;"/>
    <numFmt numFmtId="183" formatCode="#,##0.000_ "/>
    <numFmt numFmtId="184" formatCode="#,##0.0_ "/>
    <numFmt numFmtId="185" formatCode="0.0_ "/>
    <numFmt numFmtId="186" formatCode="0_ "/>
    <numFmt numFmtId="187" formatCode="#,##0_);[Red]\(#,##0\)"/>
    <numFmt numFmtId="188" formatCode="#,##0.0;[Red]\-#,##0.0"/>
    <numFmt numFmtId="189" formatCode="#,##0\ ;[Red]\-#,##0"/>
    <numFmt numFmtId="190" formatCode="0.0\ \ "/>
    <numFmt numFmtId="191" formatCode="#,##0\ \ "/>
    <numFmt numFmtId="192" formatCode="#,##0\ ;&quot;△ &quot;#,##0\ "/>
    <numFmt numFmtId="193" formatCode="#,##0.0\ "/>
    <numFmt numFmtId="194" formatCode="#,##0.0\ \ "/>
    <numFmt numFmtId="195" formatCode="#,##0.000;[Red]\-#,##0.000"/>
    <numFmt numFmtId="196" formatCode="0_);[Red]\(0\)"/>
    <numFmt numFmtId="197" formatCode="#,##0_ ;[Red]\-#,##0\ "/>
    <numFmt numFmtId="198" formatCode="0.00_);[Red]\(0.00\)"/>
    <numFmt numFmtId="199" formatCode="\(\ 0\)"/>
    <numFmt numFmtId="200" formatCode="\(0\)"/>
    <numFmt numFmtId="201" formatCode="\(0.0\)"/>
    <numFmt numFmtId="202" formatCode="\(\ 0\ \ \ \ \)"/>
    <numFmt numFmtId="203" formatCode="#,##0;&quot;△ &quot;#,##0"/>
    <numFmt numFmtId="204" formatCode="0.000"/>
    <numFmt numFmtId="205" formatCode="0.0000"/>
    <numFmt numFmtId="206" formatCode="0.0"/>
    <numFmt numFmtId="207" formatCode="0.00000"/>
    <numFmt numFmtId="208" formatCode="#,##0.00\ "/>
    <numFmt numFmtId="209" formatCode="#,##0\ \ \ \ \ "/>
    <numFmt numFmtId="210" formatCode="#,##0.0\ \ \ \ \ "/>
    <numFmt numFmtId="211" formatCode="#,##0.00\ \ \ \ \ "/>
    <numFmt numFmtId="212" formatCode="#,##0\ \ \ \ \ ;&quot;△ &quot;#,##0\ \ \ \ \ "/>
    <numFmt numFmtId="213" formatCode="#,##0.0\ \ \ \ \ ;&quot;△ &quot;#,##0.0\ \ \ \ \ "/>
    <numFmt numFmtId="214" formatCode="#,##0.00\ \ \ \ \ ;&quot;△ &quot;#,##0.00\ \ \ \ \ "/>
    <numFmt numFmtId="215" formatCode="#,##0\ \ \ "/>
    <numFmt numFmtId="216" formatCode="#,##0.0;&quot;△ &quot;#,##0.0"/>
    <numFmt numFmtId="217" formatCode="#,##0.00;&quot;△ &quot;#,##0.00"/>
    <numFmt numFmtId="218" formatCode="#,##0.00\ \ \ ;&quot;△ &quot;#,##0.00\ \ \ "/>
    <numFmt numFmtId="219" formatCode="#,##0.00\ ;&quot;△ &quot;#,##0.00\ "/>
    <numFmt numFmtId="220" formatCode="#,##0.00\ ;&quot;△ &quot;#,##0.00"/>
    <numFmt numFmtId="221" formatCode="#,##0.00\ \ ;&quot;△ &quot;#,##0.00\ \ 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10"/>
      <name val="Arial Unicode MS"/>
      <family val="2"/>
    </font>
    <font>
      <sz val="18"/>
      <name val="ＭＳ Ｐゴシック"/>
      <family val="3"/>
    </font>
    <font>
      <vertAlign val="superscript"/>
      <sz val="11"/>
      <name val="ＭＳ 明朝"/>
      <family val="1"/>
    </font>
    <font>
      <vertAlign val="superscript"/>
      <sz val="9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 diagonalDown="1">
      <left style="thin"/>
      <right style="hair"/>
      <top style="thin"/>
      <bottom style="thin"/>
      <diagonal style="hair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distributed" vertical="center"/>
    </xf>
    <xf numFmtId="3" fontId="6" fillId="0" borderId="8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179" fontId="6" fillId="0" borderId="5" xfId="0" applyNumberFormat="1" applyFont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179" fontId="6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5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81" fontId="6" fillId="0" borderId="18" xfId="0" applyNumberFormat="1" applyFont="1" applyBorder="1" applyAlignment="1">
      <alignment horizontal="left" vertical="center"/>
    </xf>
    <xf numFmtId="40" fontId="6" fillId="0" borderId="8" xfId="17" applyNumberFormat="1" applyFont="1" applyBorder="1" applyAlignment="1">
      <alignment horizontal="right" vertical="center"/>
    </xf>
    <xf numFmtId="181" fontId="6" fillId="0" borderId="19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right" vertical="center"/>
    </xf>
    <xf numFmtId="181" fontId="6" fillId="0" borderId="21" xfId="0" applyNumberFormat="1" applyFont="1" applyBorder="1" applyAlignment="1">
      <alignment horizontal="left" vertical="center"/>
    </xf>
    <xf numFmtId="40" fontId="6" fillId="0" borderId="20" xfId="17" applyNumberFormat="1" applyFont="1" applyBorder="1" applyAlignment="1">
      <alignment horizontal="right" vertical="center"/>
    </xf>
    <xf numFmtId="181" fontId="6" fillId="0" borderId="22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181" fontId="6" fillId="0" borderId="23" xfId="0" applyNumberFormat="1" applyFont="1" applyBorder="1" applyAlignment="1">
      <alignment horizontal="left" vertical="center"/>
    </xf>
    <xf numFmtId="40" fontId="6" fillId="0" borderId="10" xfId="17" applyNumberFormat="1" applyFont="1" applyBorder="1" applyAlignment="1">
      <alignment horizontal="right" vertical="center"/>
    </xf>
    <xf numFmtId="181" fontId="6" fillId="0" borderId="24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3" fontId="6" fillId="0" borderId="12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23" xfId="0" applyFont="1" applyBorder="1" applyAlignment="1">
      <alignment horizontal="distributed" vertical="center"/>
    </xf>
    <xf numFmtId="3" fontId="1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distributed"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top" wrapText="1"/>
    </xf>
    <xf numFmtId="38" fontId="6" fillId="0" borderId="12" xfId="17" applyFont="1" applyBorder="1" applyAlignment="1">
      <alignment vertical="center"/>
    </xf>
    <xf numFmtId="38" fontId="6" fillId="0" borderId="31" xfId="17" applyFont="1" applyBorder="1" applyAlignment="1">
      <alignment vertical="center"/>
    </xf>
    <xf numFmtId="38" fontId="6" fillId="0" borderId="32" xfId="17" applyFont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3" fontId="6" fillId="0" borderId="34" xfId="0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27" xfId="0" applyFont="1" applyBorder="1" applyAlignment="1">
      <alignment horizontal="distributed" vertical="center" wrapText="1"/>
    </xf>
    <xf numFmtId="0" fontId="5" fillId="0" borderId="37" xfId="0" applyFont="1" applyBorder="1" applyAlignment="1">
      <alignment vertical="center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38" fontId="0" fillId="0" borderId="0" xfId="17" applyAlignment="1">
      <alignment vertical="center"/>
    </xf>
    <xf numFmtId="38" fontId="0" fillId="0" borderId="0" xfId="17" applyFill="1" applyBorder="1" applyAlignment="1">
      <alignment vertical="center"/>
    </xf>
    <xf numFmtId="38" fontId="13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Border="1" applyAlignment="1">
      <alignment vertical="center"/>
    </xf>
    <xf numFmtId="0" fontId="5" fillId="0" borderId="0" xfId="21" applyFont="1" applyBorder="1" applyAlignment="1">
      <alignment horizontal="center" vertical="center"/>
      <protection/>
    </xf>
    <xf numFmtId="176" fontId="6" fillId="0" borderId="0" xfId="21" applyNumberFormat="1" applyFont="1" applyBorder="1" applyAlignment="1">
      <alignment vertical="center"/>
      <protection/>
    </xf>
    <xf numFmtId="179" fontId="6" fillId="0" borderId="0" xfId="21" applyNumberFormat="1" applyFont="1" applyBorder="1" applyAlignment="1">
      <alignment horizontal="center" vertical="center"/>
      <protection/>
    </xf>
    <xf numFmtId="38" fontId="6" fillId="0" borderId="32" xfId="17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40" fontId="6" fillId="0" borderId="5" xfId="17" applyNumberFormat="1" applyFont="1" applyBorder="1" applyAlignment="1">
      <alignment vertical="center"/>
    </xf>
    <xf numFmtId="179" fontId="6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0" fontId="6" fillId="0" borderId="7" xfId="17" applyNumberFormat="1" applyFont="1" applyBorder="1" applyAlignment="1">
      <alignment vertical="center"/>
    </xf>
    <xf numFmtId="179" fontId="6" fillId="0" borderId="11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9" xfId="0" applyNumberFormat="1" applyFont="1" applyBorder="1" applyAlignment="1">
      <alignment horizontal="right" vertical="center"/>
    </xf>
    <xf numFmtId="180" fontId="6" fillId="0" borderId="7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38" fontId="17" fillId="0" borderId="0" xfId="17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38" fontId="18" fillId="0" borderId="0" xfId="17" applyFont="1" applyBorder="1" applyAlignment="1">
      <alignment vertical="center"/>
    </xf>
    <xf numFmtId="0" fontId="18" fillId="0" borderId="0" xfId="21" applyNumberFormat="1" applyFont="1" applyBorder="1" applyAlignment="1">
      <alignment vertical="center"/>
      <protection/>
    </xf>
    <xf numFmtId="182" fontId="19" fillId="0" borderId="0" xfId="17" applyNumberFormat="1" applyFont="1" applyBorder="1" applyAlignment="1">
      <alignment vertical="center"/>
    </xf>
    <xf numFmtId="182" fontId="19" fillId="0" borderId="0" xfId="17" applyNumberFormat="1" applyFont="1" applyFill="1" applyBorder="1" applyAlignment="1">
      <alignment vertical="center"/>
    </xf>
    <xf numFmtId="0" fontId="20" fillId="0" borderId="0" xfId="21" applyFont="1" applyBorder="1" applyAlignment="1">
      <alignment horizontal="center" vertical="center"/>
      <protection/>
    </xf>
    <xf numFmtId="176" fontId="21" fillId="0" borderId="0" xfId="21" applyNumberFormat="1" applyFont="1" applyBorder="1" applyAlignment="1">
      <alignment vertical="center"/>
      <protection/>
    </xf>
    <xf numFmtId="179" fontId="21" fillId="0" borderId="0" xfId="21" applyNumberFormat="1" applyFont="1" applyBorder="1" applyAlignment="1">
      <alignment horizontal="center" vertical="center"/>
      <protection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38" fontId="16" fillId="0" borderId="0" xfId="17" applyFont="1" applyAlignment="1">
      <alignment horizontal="center" vertical="center"/>
    </xf>
    <xf numFmtId="38" fontId="5" fillId="0" borderId="0" xfId="17" applyFont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 wrapText="1"/>
    </xf>
    <xf numFmtId="0" fontId="5" fillId="0" borderId="39" xfId="0" applyFont="1" applyBorder="1" applyAlignment="1">
      <alignment horizontal="distributed" vertical="center" wrapText="1"/>
    </xf>
    <xf numFmtId="0" fontId="8" fillId="0" borderId="42" xfId="0" applyFont="1" applyBorder="1" applyAlignment="1">
      <alignment horizontal="left" vertical="distributed"/>
    </xf>
    <xf numFmtId="0" fontId="8" fillId="0" borderId="43" xfId="0" applyFont="1" applyBorder="1" applyAlignment="1">
      <alignment horizontal="left" vertical="distributed"/>
    </xf>
    <xf numFmtId="0" fontId="8" fillId="0" borderId="44" xfId="0" applyFont="1" applyBorder="1" applyAlignment="1">
      <alignment horizontal="left" vertical="distributed"/>
    </xf>
    <xf numFmtId="0" fontId="5" fillId="0" borderId="45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8" fillId="0" borderId="48" xfId="0" applyFont="1" applyBorder="1" applyAlignment="1">
      <alignment horizontal="left" vertical="distributed"/>
    </xf>
    <xf numFmtId="0" fontId="8" fillId="0" borderId="49" xfId="0" applyFont="1" applyBorder="1" applyAlignment="1">
      <alignment horizontal="left" vertical="distributed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49" xfId="0" applyFont="1" applyBorder="1" applyAlignment="1">
      <alignment horizontal="left" vertical="distributed"/>
    </xf>
    <xf numFmtId="0" fontId="5" fillId="0" borderId="50" xfId="0" applyFont="1" applyBorder="1" applyAlignment="1">
      <alignment horizontal="left" vertical="distributed"/>
    </xf>
    <xf numFmtId="0" fontId="5" fillId="0" borderId="49" xfId="0" applyFont="1" applyBorder="1" applyAlignment="1">
      <alignment horizontal="justify" vertical="justify"/>
    </xf>
    <xf numFmtId="0" fontId="5" fillId="0" borderId="50" xfId="0" applyFont="1" applyBorder="1" applyAlignment="1">
      <alignment horizontal="justify" vertical="justify"/>
    </xf>
    <xf numFmtId="0" fontId="5" fillId="0" borderId="1" xfId="0" applyFont="1" applyBorder="1" applyAlignment="1">
      <alignment vertical="center" readingOrder="1"/>
    </xf>
    <xf numFmtId="0" fontId="0" fillId="0" borderId="2" xfId="0" applyFont="1" applyBorder="1" applyAlignment="1">
      <alignment vertical="center" readingOrder="1"/>
    </xf>
    <xf numFmtId="0" fontId="5" fillId="0" borderId="38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 wrapText="1" indent="1"/>
    </xf>
    <xf numFmtId="0" fontId="5" fillId="0" borderId="45" xfId="0" applyFont="1" applyBorder="1" applyAlignment="1">
      <alignment horizontal="distributed" vertical="center" wrapText="1" indent="1"/>
    </xf>
    <xf numFmtId="0" fontId="5" fillId="0" borderId="51" xfId="0" applyFont="1" applyBorder="1" applyAlignment="1">
      <alignment horizontal="distributed" vertical="center" indent="1"/>
    </xf>
    <xf numFmtId="0" fontId="5" fillId="0" borderId="45" xfId="0" applyFont="1" applyBorder="1" applyAlignment="1">
      <alignment horizontal="distributed" vertical="center" indent="1"/>
    </xf>
    <xf numFmtId="0" fontId="5" fillId="0" borderId="45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975"/>
          <c:y val="0.0805"/>
          <c:w val="0.72825"/>
          <c:h val="0.80625"/>
        </c:manualLayout>
      </c:layout>
      <c:doughnutChart>
        <c:varyColors val="1"/>
        <c:ser>
          <c:idx val="0"/>
          <c:order val="0"/>
          <c:tx>
            <c:strRef>
              <c:f>'第７章'!$A$71</c:f>
              <c:strCache>
                <c:ptCount val="1"/>
                <c:pt idx="0">
                  <c:v>平成18年度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'第７章'!$B$70:$E$70</c:f>
              <c:strCache/>
            </c:strRef>
          </c:cat>
          <c:val>
            <c:numRef>
              <c:f>'第７章'!$B$71:$E$71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（単位：千世帯）</a:t>
            </a:r>
          </a:p>
        </c:rich>
      </c:tx>
      <c:layout>
        <c:manualLayout>
          <c:xMode val="factor"/>
          <c:yMode val="factor"/>
          <c:x val="-0.410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75"/>
          <c:w val="1"/>
          <c:h val="0.8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'第７章'!$B$74</c:f>
              <c:strCache>
                <c:ptCount val="1"/>
                <c:pt idx="0">
                  <c:v>接続可能世帯数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'第７章'!$A$75:$A$79</c:f>
              <c:strCache/>
            </c:strRef>
          </c:cat>
          <c:val>
            <c:numRef>
              <c:f>'第７章'!$B$75:$B$79</c:f>
              <c:numCache/>
            </c:numRef>
          </c:val>
        </c:ser>
        <c:ser>
          <c:idx val="0"/>
          <c:order val="1"/>
          <c:tx>
            <c:strRef>
              <c:f>'第７章'!$C$74</c:f>
              <c:strCache>
                <c:ptCount val="1"/>
                <c:pt idx="0">
                  <c:v>接続世帯数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'第７章'!$A$75:$A$79</c:f>
              <c:strCache/>
            </c:strRef>
          </c:cat>
          <c:val>
            <c:numRef>
              <c:f>'第７章'!$C$75:$C$79</c:f>
              <c:numCache/>
            </c:numRef>
          </c:val>
        </c:ser>
        <c:gapWidth val="70"/>
        <c:axId val="47228230"/>
        <c:axId val="22400887"/>
      </c:barChart>
      <c:lineChart>
        <c:grouping val="standard"/>
        <c:varyColors val="0"/>
        <c:ser>
          <c:idx val="2"/>
          <c:order val="2"/>
          <c:tx>
            <c:strRef>
              <c:f>'第７章'!$D$74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'第７章'!$A$75:$A$79</c:f>
              <c:strCache/>
            </c:strRef>
          </c:cat>
          <c:val>
            <c:numRef>
              <c:f>'第７章'!$D$75:$D$79</c:f>
              <c:numCache/>
            </c:numRef>
          </c:val>
          <c:smooth val="0"/>
        </c:ser>
        <c:axId val="281392"/>
        <c:axId val="2532529"/>
      </c:lineChart>
      <c:catAx>
        <c:axId val="47228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707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00887"/>
        <c:crosses val="autoZero"/>
        <c:auto val="0"/>
        <c:lblOffset val="100"/>
        <c:noMultiLvlLbl val="0"/>
      </c:catAx>
      <c:valAx>
        <c:axId val="22400887"/>
        <c:scaling>
          <c:orientation val="minMax"/>
          <c:max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7228230"/>
        <c:crossesAt val="1"/>
        <c:crossBetween val="between"/>
        <c:dispUnits/>
        <c:majorUnit val="5"/>
      </c:valAx>
      <c:catAx>
        <c:axId val="281392"/>
        <c:scaling>
          <c:orientation val="minMax"/>
        </c:scaling>
        <c:axPos val="b"/>
        <c:delete val="1"/>
        <c:majorTickMark val="in"/>
        <c:minorTickMark val="none"/>
        <c:tickLblPos val="nextTo"/>
        <c:crossAx val="2532529"/>
        <c:crosses val="autoZero"/>
        <c:auto val="0"/>
        <c:lblOffset val="100"/>
        <c:noMultiLvlLbl val="0"/>
      </c:catAx>
      <c:valAx>
        <c:axId val="2532529"/>
        <c:scaling>
          <c:orientation val="minMax"/>
          <c:max val="10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crossAx val="28139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5"/>
          <c:y val="0.02"/>
          <c:w val="0.49475"/>
          <c:h val="0.0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4</xdr:row>
      <xdr:rowOff>0</xdr:rowOff>
    </xdr:from>
    <xdr:ext cx="4962525" cy="4514850"/>
    <xdr:graphicFrame>
      <xdr:nvGraphicFramePr>
        <xdr:cNvPr id="1" name="Chart 1"/>
        <xdr:cNvGraphicFramePr/>
      </xdr:nvGraphicFramePr>
      <xdr:xfrm>
        <a:off x="819150" y="733425"/>
        <a:ext cx="49625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5</xdr:col>
      <xdr:colOff>314325</xdr:colOff>
      <xdr:row>15</xdr:row>
      <xdr:rowOff>114300</xdr:rowOff>
    </xdr:from>
    <xdr:to>
      <xdr:col>6</xdr:col>
      <xdr:colOff>695325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0" y="2743200"/>
          <a:ext cx="1085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総給水量
10,062,716㎥</a:t>
          </a:r>
        </a:p>
      </xdr:txBody>
    </xdr:sp>
    <xdr:clientData/>
  </xdr:twoCellAnchor>
  <xdr:oneCellAnchor>
    <xdr:from>
      <xdr:col>1</xdr:col>
      <xdr:colOff>85725</xdr:colOff>
      <xdr:row>34</xdr:row>
      <xdr:rowOff>66675</xdr:rowOff>
    </xdr:from>
    <xdr:ext cx="6324600" cy="4438650"/>
    <xdr:graphicFrame>
      <xdr:nvGraphicFramePr>
        <xdr:cNvPr id="3" name="Chart 3"/>
        <xdr:cNvGraphicFramePr/>
      </xdr:nvGraphicFramePr>
      <xdr:xfrm>
        <a:off x="790575" y="6000750"/>
        <a:ext cx="63246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00075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9050" y="8667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14325" y="43815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504825" y="4572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542925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9525</xdr:rowOff>
    </xdr:from>
    <xdr:to>
      <xdr:col>1</xdr:col>
      <xdr:colOff>104775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</xdr:row>
      <xdr:rowOff>0</xdr:rowOff>
    </xdr:from>
    <xdr:to>
      <xdr:col>1</xdr:col>
      <xdr:colOff>95250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85800" y="47625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7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3" width="9.25390625" style="111" customWidth="1"/>
    <col min="4" max="4" width="3.875" style="111" customWidth="1"/>
    <col min="5" max="16384" width="9.25390625" style="111" customWidth="1"/>
  </cols>
  <sheetData>
    <row r="4" spans="1:11" ht="17.25">
      <c r="A4" s="146" t="s">
        <v>165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4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3" spans="1:11" ht="17.25">
      <c r="A33" s="146" t="s">
        <v>126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</row>
    <row r="34" ht="13.5">
      <c r="D34" s="112"/>
    </row>
    <row r="35" ht="13.5">
      <c r="D35" s="112"/>
    </row>
    <row r="36" ht="12.75" customHeight="1">
      <c r="E36" s="113"/>
    </row>
    <row r="37" ht="2.25" customHeight="1">
      <c r="E37" s="113"/>
    </row>
    <row r="38" ht="12.75" customHeight="1">
      <c r="E38" s="113"/>
    </row>
    <row r="39" ht="13.5"/>
    <row r="40" spans="13:17" ht="13.5">
      <c r="M40" s="114"/>
      <c r="N40" s="115"/>
      <c r="O40" s="115"/>
      <c r="P40" s="115"/>
      <c r="Q40" s="115"/>
    </row>
    <row r="41" spans="13:17" ht="13.5">
      <c r="M41" s="115"/>
      <c r="N41" s="114"/>
      <c r="O41" s="114"/>
      <c r="P41" s="114"/>
      <c r="Q41" s="115"/>
    </row>
    <row r="42" spans="13:17" ht="14.25">
      <c r="M42" s="116"/>
      <c r="N42" s="117"/>
      <c r="O42" s="117"/>
      <c r="P42" s="118"/>
      <c r="Q42" s="115"/>
    </row>
    <row r="43" spans="13:17" ht="14.25">
      <c r="M43" s="116"/>
      <c r="N43" s="117"/>
      <c r="O43" s="117"/>
      <c r="P43" s="118"/>
      <c r="Q43" s="115"/>
    </row>
    <row r="44" spans="13:17" ht="14.25">
      <c r="M44" s="116"/>
      <c r="N44" s="117"/>
      <c r="O44" s="117"/>
      <c r="P44" s="118"/>
      <c r="Q44" s="115"/>
    </row>
    <row r="45" spans="13:17" ht="14.25">
      <c r="M45" s="116"/>
      <c r="N45" s="117"/>
      <c r="O45" s="117"/>
      <c r="P45" s="118"/>
      <c r="Q45" s="115"/>
    </row>
    <row r="46" spans="13:17" ht="14.25">
      <c r="M46" s="116"/>
      <c r="N46" s="117"/>
      <c r="O46" s="117"/>
      <c r="P46" s="118"/>
      <c r="Q46" s="115"/>
    </row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8" spans="1:6" ht="13.5">
      <c r="A68" s="134"/>
      <c r="B68" s="134"/>
      <c r="C68" s="134"/>
      <c r="D68" s="134"/>
      <c r="E68" s="134"/>
      <c r="F68" s="134"/>
    </row>
    <row r="69" spans="1:6" s="134" customFormat="1" ht="13.5">
      <c r="A69" s="136" t="s">
        <v>127</v>
      </c>
      <c r="B69" s="136"/>
      <c r="C69" s="136"/>
      <c r="D69" s="136"/>
      <c r="E69" s="136"/>
      <c r="F69" s="136"/>
    </row>
    <row r="70" spans="1:6" s="134" customFormat="1" ht="13.5">
      <c r="A70" s="137"/>
      <c r="B70" s="137" t="s">
        <v>47</v>
      </c>
      <c r="C70" s="137" t="s">
        <v>48</v>
      </c>
      <c r="D70" s="137" t="s">
        <v>128</v>
      </c>
      <c r="E70" s="137" t="s">
        <v>129</v>
      </c>
      <c r="F70" s="137" t="s">
        <v>130</v>
      </c>
    </row>
    <row r="71" spans="1:6" s="134" customFormat="1" ht="13.5">
      <c r="A71" s="137" t="s">
        <v>152</v>
      </c>
      <c r="B71" s="138">
        <v>5810828</v>
      </c>
      <c r="C71" s="138">
        <v>1896446</v>
      </c>
      <c r="D71" s="138">
        <v>815199</v>
      </c>
      <c r="E71" s="139">
        <v>1540243</v>
      </c>
      <c r="F71" s="138">
        <f>SUM(B71:E71)</f>
        <v>10062716</v>
      </c>
    </row>
    <row r="72" s="134" customFormat="1" ht="13.5"/>
    <row r="73" s="134" customFormat="1" ht="13.5">
      <c r="A73" s="134" t="s">
        <v>131</v>
      </c>
    </row>
    <row r="74" spans="2:4" s="134" customFormat="1" ht="13.5">
      <c r="B74" s="134" t="s">
        <v>132</v>
      </c>
      <c r="C74" s="134" t="s">
        <v>133</v>
      </c>
      <c r="D74" s="134" t="s">
        <v>134</v>
      </c>
    </row>
    <row r="75" spans="1:4" s="134" customFormat="1" ht="13.5">
      <c r="A75" s="140" t="s">
        <v>0</v>
      </c>
      <c r="B75" s="141">
        <v>28.48</v>
      </c>
      <c r="C75" s="141">
        <v>24.54</v>
      </c>
      <c r="D75" s="142">
        <v>93</v>
      </c>
    </row>
    <row r="76" spans="1:4" s="134" customFormat="1" ht="13.5">
      <c r="A76" s="140" t="s">
        <v>1</v>
      </c>
      <c r="B76" s="141">
        <v>29.624</v>
      </c>
      <c r="C76" s="141">
        <v>25.583</v>
      </c>
      <c r="D76" s="142">
        <v>95</v>
      </c>
    </row>
    <row r="77" spans="1:4" s="134" customFormat="1" ht="13.5">
      <c r="A77" s="140" t="s">
        <v>2</v>
      </c>
      <c r="B77" s="141">
        <v>31.166</v>
      </c>
      <c r="C77" s="141">
        <v>26.339</v>
      </c>
      <c r="D77" s="142">
        <v>96.4</v>
      </c>
    </row>
    <row r="78" spans="1:4" s="134" customFormat="1" ht="13.5">
      <c r="A78" s="140" t="s">
        <v>3</v>
      </c>
      <c r="B78" s="141">
        <v>31.589</v>
      </c>
      <c r="C78" s="141">
        <v>27.274</v>
      </c>
      <c r="D78" s="142">
        <v>98</v>
      </c>
    </row>
    <row r="79" spans="1:4" s="134" customFormat="1" ht="13.5">
      <c r="A79" s="140" t="s">
        <v>152</v>
      </c>
      <c r="B79" s="141">
        <v>32.132</v>
      </c>
      <c r="C79" s="141">
        <v>28.025</v>
      </c>
      <c r="D79" s="142">
        <v>97.7</v>
      </c>
    </row>
    <row r="80" s="134" customFormat="1" ht="13.5"/>
    <row r="81" s="134" customFormat="1" ht="13.5"/>
  </sheetData>
  <mergeCells count="3">
    <mergeCell ref="A4:K4"/>
    <mergeCell ref="A5:K5"/>
    <mergeCell ref="A33:K33"/>
  </mergeCells>
  <printOptions/>
  <pageMargins left="0.11811023622047245" right="0.15748031496062992" top="0.11811023622047245" bottom="0.1968503937007874" header="0.11811023622047245" footer="0.35433070866141736"/>
  <pageSetup firstPageNumber="85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6">
    <pageSetUpPr fitToPage="1"/>
  </sheetPr>
  <dimension ref="B1:G12"/>
  <sheetViews>
    <sheetView showGridLines="0" showRowColHeaders="0" view="pageBreakPreview" zoomScaleSheetLayoutView="100" workbookViewId="0" topLeftCell="A1">
      <selection activeCell="B1" sqref="B1:G1"/>
    </sheetView>
  </sheetViews>
  <sheetFormatPr defaultColWidth="9.00390625" defaultRowHeight="13.5"/>
  <cols>
    <col min="1" max="1" width="0.5" style="0" customWidth="1"/>
    <col min="2" max="2" width="14.125" style="0" customWidth="1"/>
    <col min="3" max="6" width="14.625" style="0" customWidth="1"/>
    <col min="7" max="7" width="14.50390625" style="0" customWidth="1"/>
  </cols>
  <sheetData>
    <row r="1" spans="2:7" ht="21">
      <c r="B1" s="165" t="s">
        <v>142</v>
      </c>
      <c r="C1" s="165"/>
      <c r="D1" s="165"/>
      <c r="E1" s="165"/>
      <c r="F1" s="165"/>
      <c r="G1" s="165"/>
    </row>
    <row r="2" spans="2:7" ht="13.5">
      <c r="B2" s="1"/>
      <c r="C2" s="1"/>
      <c r="D2" s="1"/>
      <c r="E2" s="1"/>
      <c r="F2" s="1"/>
      <c r="G2" s="1"/>
    </row>
    <row r="3" spans="2:7" ht="19.5" customHeight="1">
      <c r="B3" s="169"/>
      <c r="C3" s="2" t="s">
        <v>143</v>
      </c>
      <c r="D3" s="2" t="s">
        <v>144</v>
      </c>
      <c r="E3" s="2" t="s">
        <v>145</v>
      </c>
      <c r="F3" s="198" t="s">
        <v>146</v>
      </c>
      <c r="G3" s="120" t="s">
        <v>147</v>
      </c>
    </row>
    <row r="4" spans="2:7" ht="19.5" customHeight="1">
      <c r="B4" s="170"/>
      <c r="C4" s="3" t="s">
        <v>148</v>
      </c>
      <c r="D4" s="3" t="s">
        <v>149</v>
      </c>
      <c r="E4" s="3" t="s">
        <v>149</v>
      </c>
      <c r="F4" s="199"/>
      <c r="G4" s="4" t="s">
        <v>150</v>
      </c>
    </row>
    <row r="5" spans="2:7" s="123" customFormat="1" ht="19.5" customHeight="1" hidden="1">
      <c r="B5" s="5" t="s">
        <v>151</v>
      </c>
      <c r="C5" s="121">
        <v>1619.48</v>
      </c>
      <c r="D5" s="6">
        <v>26214</v>
      </c>
      <c r="E5" s="6">
        <v>22294</v>
      </c>
      <c r="F5" s="6">
        <v>64370</v>
      </c>
      <c r="G5" s="122">
        <v>90.4</v>
      </c>
    </row>
    <row r="6" spans="2:7" s="123" customFormat="1" ht="19.5" customHeight="1">
      <c r="B6" s="5" t="s">
        <v>0</v>
      </c>
      <c r="C6" s="121">
        <v>1661.94</v>
      </c>
      <c r="D6" s="6">
        <v>28480</v>
      </c>
      <c r="E6" s="6">
        <v>24540</v>
      </c>
      <c r="F6" s="6">
        <v>70376</v>
      </c>
      <c r="G6" s="122">
        <v>93</v>
      </c>
    </row>
    <row r="7" spans="2:7" s="123" customFormat="1" ht="19.5" customHeight="1">
      <c r="B7" s="5" t="s">
        <v>1</v>
      </c>
      <c r="C7" s="121">
        <v>1687.87</v>
      </c>
      <c r="D7" s="6">
        <v>29624</v>
      </c>
      <c r="E7" s="6">
        <v>25583</v>
      </c>
      <c r="F7" s="6">
        <v>73193</v>
      </c>
      <c r="G7" s="122">
        <v>95</v>
      </c>
    </row>
    <row r="8" spans="2:7" s="123" customFormat="1" ht="19.5" customHeight="1">
      <c r="B8" s="5" t="s">
        <v>2</v>
      </c>
      <c r="C8" s="121">
        <v>1706.16</v>
      </c>
      <c r="D8" s="6">
        <v>31166</v>
      </c>
      <c r="E8" s="6">
        <v>26339</v>
      </c>
      <c r="F8" s="6">
        <v>75099</v>
      </c>
      <c r="G8" s="122">
        <v>96.36</v>
      </c>
    </row>
    <row r="9" spans="2:7" s="123" customFormat="1" ht="19.5" customHeight="1">
      <c r="B9" s="5" t="s">
        <v>3</v>
      </c>
      <c r="C9" s="121">
        <v>1721.71</v>
      </c>
      <c r="D9" s="6">
        <v>31589</v>
      </c>
      <c r="E9" s="6">
        <v>27274</v>
      </c>
      <c r="F9" s="6">
        <v>77437</v>
      </c>
      <c r="G9" s="122">
        <v>98</v>
      </c>
    </row>
    <row r="10" spans="2:7" s="123" customFormat="1" ht="19.5" customHeight="1">
      <c r="B10" s="7" t="s">
        <v>152</v>
      </c>
      <c r="C10" s="124">
        <v>1735.4</v>
      </c>
      <c r="D10" s="8">
        <v>32132</v>
      </c>
      <c r="E10" s="8">
        <v>28025</v>
      </c>
      <c r="F10" s="8">
        <v>79318</v>
      </c>
      <c r="G10" s="125">
        <v>97.7</v>
      </c>
    </row>
    <row r="11" spans="2:7" s="123" customFormat="1" ht="13.5">
      <c r="B11" s="9"/>
      <c r="C11" s="9"/>
      <c r="D11" s="9"/>
      <c r="E11" s="9"/>
      <c r="F11" s="9"/>
      <c r="G11" s="10" t="s">
        <v>153</v>
      </c>
    </row>
    <row r="12" spans="2:7" ht="13.5">
      <c r="B12" s="1"/>
      <c r="C12" s="1"/>
      <c r="D12" s="1"/>
      <c r="E12" s="1"/>
      <c r="F12" s="1"/>
      <c r="G12" s="1"/>
    </row>
  </sheetData>
  <sheetProtection/>
  <mergeCells count="3">
    <mergeCell ref="B3:B4"/>
    <mergeCell ref="F3:F4"/>
    <mergeCell ref="B1:G1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7"/>
  <dimension ref="B1:G11"/>
  <sheetViews>
    <sheetView showGridLines="0" showRowColHeaders="0" view="pageBreakPreview" zoomScaleSheetLayoutView="100" workbookViewId="0" topLeftCell="A1">
      <selection activeCell="B1" sqref="B1:G1"/>
    </sheetView>
  </sheetViews>
  <sheetFormatPr defaultColWidth="9.00390625" defaultRowHeight="13.5"/>
  <cols>
    <col min="1" max="1" width="0.5" style="0" customWidth="1"/>
    <col min="2" max="7" width="14.50390625" style="0" customWidth="1"/>
  </cols>
  <sheetData>
    <row r="1" spans="2:7" ht="21">
      <c r="B1" s="165" t="s">
        <v>154</v>
      </c>
      <c r="C1" s="165"/>
      <c r="D1" s="165"/>
      <c r="E1" s="165"/>
      <c r="F1" s="165"/>
      <c r="G1" s="165"/>
    </row>
    <row r="2" spans="2:7" ht="13.5">
      <c r="B2" s="1"/>
      <c r="C2" s="1"/>
      <c r="D2" s="1"/>
      <c r="E2" s="1"/>
      <c r="F2" s="1"/>
      <c r="G2" s="1"/>
    </row>
    <row r="3" spans="2:7" ht="19.5" customHeight="1">
      <c r="B3" s="169"/>
      <c r="C3" s="2" t="s">
        <v>155</v>
      </c>
      <c r="D3" s="2" t="s">
        <v>156</v>
      </c>
      <c r="E3" s="2" t="s">
        <v>157</v>
      </c>
      <c r="F3" s="2" t="s">
        <v>158</v>
      </c>
      <c r="G3" s="120" t="s">
        <v>159</v>
      </c>
    </row>
    <row r="4" spans="2:7" ht="19.5" customHeight="1">
      <c r="B4" s="170"/>
      <c r="C4" s="3" t="s">
        <v>160</v>
      </c>
      <c r="D4" s="3" t="s">
        <v>161</v>
      </c>
      <c r="E4" s="3" t="s">
        <v>162</v>
      </c>
      <c r="F4" s="3" t="s">
        <v>163</v>
      </c>
      <c r="G4" s="4" t="s">
        <v>163</v>
      </c>
    </row>
    <row r="5" spans="2:7" s="123" customFormat="1" ht="19.5" customHeight="1" hidden="1">
      <c r="B5" s="5" t="s">
        <v>151</v>
      </c>
      <c r="C5" s="11">
        <v>71182</v>
      </c>
      <c r="D5" s="126">
        <v>1619.48</v>
      </c>
      <c r="E5" s="6">
        <v>190623</v>
      </c>
      <c r="F5" s="127" t="s">
        <v>164</v>
      </c>
      <c r="G5" s="128" t="s">
        <v>164</v>
      </c>
    </row>
    <row r="6" spans="2:7" s="123" customFormat="1" ht="19.5" customHeight="1">
      <c r="B6" s="5" t="s">
        <v>0</v>
      </c>
      <c r="C6" s="11">
        <v>75620</v>
      </c>
      <c r="D6" s="126">
        <v>1661.94</v>
      </c>
      <c r="E6" s="6">
        <v>201511</v>
      </c>
      <c r="F6" s="129">
        <v>6622</v>
      </c>
      <c r="G6" s="130">
        <v>15160</v>
      </c>
    </row>
    <row r="7" spans="2:7" s="123" customFormat="1" ht="19.5" customHeight="1">
      <c r="B7" s="5" t="s">
        <v>1</v>
      </c>
      <c r="C7" s="11">
        <v>77045</v>
      </c>
      <c r="D7" s="126">
        <v>1687.87</v>
      </c>
      <c r="E7" s="6">
        <v>207894</v>
      </c>
      <c r="F7" s="129">
        <v>6874</v>
      </c>
      <c r="G7" s="130">
        <v>15671</v>
      </c>
    </row>
    <row r="8" spans="2:7" s="123" customFormat="1" ht="19.5" customHeight="1">
      <c r="B8" s="5" t="s">
        <v>2</v>
      </c>
      <c r="C8" s="11">
        <v>77939</v>
      </c>
      <c r="D8" s="126">
        <v>1706.16</v>
      </c>
      <c r="E8" s="6">
        <v>211966</v>
      </c>
      <c r="F8" s="129">
        <v>7023</v>
      </c>
      <c r="G8" s="130">
        <v>16008</v>
      </c>
    </row>
    <row r="9" spans="2:7" s="123" customFormat="1" ht="19.5" customHeight="1">
      <c r="B9" s="5" t="s">
        <v>3</v>
      </c>
      <c r="C9" s="11">
        <v>78990</v>
      </c>
      <c r="D9" s="126">
        <v>1721.71</v>
      </c>
      <c r="E9" s="6">
        <v>215167</v>
      </c>
      <c r="F9" s="129">
        <v>7150</v>
      </c>
      <c r="G9" s="130">
        <v>16268</v>
      </c>
    </row>
    <row r="10" spans="2:7" s="123" customFormat="1" ht="19.5" customHeight="1">
      <c r="B10" s="7" t="s">
        <v>152</v>
      </c>
      <c r="C10" s="12">
        <v>81186</v>
      </c>
      <c r="D10" s="131">
        <v>1735.4</v>
      </c>
      <c r="E10" s="8">
        <v>217120</v>
      </c>
      <c r="F10" s="132">
        <v>7213</v>
      </c>
      <c r="G10" s="133">
        <v>16468</v>
      </c>
    </row>
    <row r="11" spans="2:7" s="123" customFormat="1" ht="13.5">
      <c r="B11" s="9"/>
      <c r="C11" s="9"/>
      <c r="D11" s="9"/>
      <c r="E11" s="9"/>
      <c r="F11" s="9"/>
      <c r="G11" s="10" t="s">
        <v>153</v>
      </c>
    </row>
  </sheetData>
  <sheetProtection/>
  <mergeCells count="2">
    <mergeCell ref="B3:B4"/>
    <mergeCell ref="B1:G1"/>
  </mergeCells>
  <dataValidations count="1">
    <dataValidation allowBlank="1" showInputMessage="1" showErrorMessage="1" imeMode="off" sqref="C10:G10"/>
  </dataValidation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8"/>
  <dimension ref="A1:Q2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13" customWidth="1"/>
    <col min="2" max="2" width="9.25390625" style="13" customWidth="1"/>
    <col min="3" max="3" width="8.875" style="13" customWidth="1"/>
    <col min="4" max="4" width="8.625" style="13" customWidth="1"/>
    <col min="5" max="5" width="9.375" style="13" customWidth="1"/>
    <col min="6" max="6" width="6.375" style="13" customWidth="1"/>
    <col min="7" max="7" width="12.125" style="13" customWidth="1"/>
    <col min="8" max="8" width="9.625" style="13" customWidth="1"/>
    <col min="9" max="9" width="10.625" style="13" customWidth="1"/>
    <col min="10" max="10" width="12.625" style="13" customWidth="1"/>
    <col min="11" max="11" width="7.50390625" style="13" customWidth="1"/>
    <col min="12" max="12" width="12.625" style="13" customWidth="1"/>
    <col min="13" max="13" width="7.50390625" style="13" customWidth="1"/>
    <col min="14" max="14" width="9.375" style="13" customWidth="1"/>
    <col min="15" max="15" width="13.125" style="13" customWidth="1"/>
    <col min="16" max="16" width="8.375" style="13" customWidth="1"/>
    <col min="17" max="17" width="16.25390625" style="13" customWidth="1"/>
    <col min="18" max="16384" width="9.00390625" style="13" customWidth="1"/>
  </cols>
  <sheetData>
    <row r="1" spans="2:17" ht="21">
      <c r="B1" s="14"/>
      <c r="C1" s="14"/>
      <c r="D1" s="14"/>
      <c r="E1" s="14"/>
      <c r="F1" s="14"/>
      <c r="G1" s="14"/>
      <c r="H1" s="14"/>
      <c r="I1" s="14" t="s">
        <v>10</v>
      </c>
      <c r="J1" s="15" t="s">
        <v>11</v>
      </c>
      <c r="K1" s="15"/>
      <c r="L1" s="15"/>
      <c r="M1" s="15"/>
      <c r="N1" s="15"/>
      <c r="O1" s="15"/>
      <c r="P1" s="15"/>
      <c r="Q1" s="15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17" customFormat="1" ht="17.25" customHeight="1">
      <c r="A3" s="153"/>
      <c r="B3" s="156" t="s">
        <v>12</v>
      </c>
      <c r="C3" s="158" t="s">
        <v>13</v>
      </c>
      <c r="D3" s="148" t="s">
        <v>14</v>
      </c>
      <c r="E3" s="148" t="s">
        <v>15</v>
      </c>
      <c r="F3" s="150" t="s">
        <v>16</v>
      </c>
      <c r="G3" s="151" t="s">
        <v>17</v>
      </c>
      <c r="H3" s="16" t="s">
        <v>18</v>
      </c>
      <c r="I3" s="16" t="s">
        <v>19</v>
      </c>
      <c r="J3" s="2" t="s">
        <v>20</v>
      </c>
      <c r="K3" s="150" t="s">
        <v>21</v>
      </c>
      <c r="L3" s="2" t="s">
        <v>20</v>
      </c>
      <c r="M3" s="150" t="s">
        <v>22</v>
      </c>
      <c r="N3" s="2" t="s">
        <v>23</v>
      </c>
      <c r="O3" s="2" t="s">
        <v>24</v>
      </c>
      <c r="P3" s="150" t="s">
        <v>25</v>
      </c>
      <c r="Q3" s="160" t="s">
        <v>26</v>
      </c>
    </row>
    <row r="4" spans="1:17" s="17" customFormat="1" ht="17.25" customHeight="1">
      <c r="A4" s="154"/>
      <c r="B4" s="157"/>
      <c r="C4" s="159"/>
      <c r="D4" s="149"/>
      <c r="E4" s="149"/>
      <c r="F4" s="135"/>
      <c r="G4" s="152"/>
      <c r="H4" s="18" t="s">
        <v>27</v>
      </c>
      <c r="I4" s="18" t="s">
        <v>28</v>
      </c>
      <c r="J4" s="18" t="s">
        <v>29</v>
      </c>
      <c r="K4" s="135"/>
      <c r="L4" s="18" t="s">
        <v>30</v>
      </c>
      <c r="M4" s="135"/>
      <c r="N4" s="18" t="s">
        <v>31</v>
      </c>
      <c r="O4" s="18" t="s">
        <v>31</v>
      </c>
      <c r="P4" s="135"/>
      <c r="Q4" s="161"/>
    </row>
    <row r="5" spans="1:17" s="17" customFormat="1" ht="17.25" customHeight="1">
      <c r="A5" s="155"/>
      <c r="B5" s="3" t="s">
        <v>32</v>
      </c>
      <c r="C5" s="19" t="s">
        <v>4</v>
      </c>
      <c r="D5" s="3" t="s">
        <v>5</v>
      </c>
      <c r="E5" s="20" t="s">
        <v>6</v>
      </c>
      <c r="F5" s="3" t="s">
        <v>33</v>
      </c>
      <c r="G5" s="3" t="s">
        <v>34</v>
      </c>
      <c r="H5" s="3" t="s">
        <v>34</v>
      </c>
      <c r="I5" s="3" t="s">
        <v>35</v>
      </c>
      <c r="J5" s="3" t="s">
        <v>34</v>
      </c>
      <c r="K5" s="3" t="s">
        <v>33</v>
      </c>
      <c r="L5" s="3" t="s">
        <v>34</v>
      </c>
      <c r="M5" s="3" t="s">
        <v>33</v>
      </c>
      <c r="N5" s="3" t="s">
        <v>36</v>
      </c>
      <c r="O5" s="3" t="s">
        <v>36</v>
      </c>
      <c r="P5" s="3" t="s">
        <v>37</v>
      </c>
      <c r="Q5" s="4" t="s">
        <v>38</v>
      </c>
    </row>
    <row r="6" spans="1:17" s="25" customFormat="1" ht="17.25" customHeight="1">
      <c r="A6" s="5" t="s">
        <v>39</v>
      </c>
      <c r="B6" s="21">
        <v>88190</v>
      </c>
      <c r="C6" s="11">
        <v>33984</v>
      </c>
      <c r="D6" s="11">
        <v>88190</v>
      </c>
      <c r="E6" s="11">
        <v>26672</v>
      </c>
      <c r="F6" s="11">
        <v>100</v>
      </c>
      <c r="G6" s="11">
        <v>10709930</v>
      </c>
      <c r="H6" s="11">
        <v>29342</v>
      </c>
      <c r="I6" s="11">
        <v>333</v>
      </c>
      <c r="J6" s="11">
        <v>10101088</v>
      </c>
      <c r="K6" s="22">
        <v>94.32</v>
      </c>
      <c r="L6" s="11">
        <v>10430460</v>
      </c>
      <c r="M6" s="22">
        <v>97.39</v>
      </c>
      <c r="N6" s="23">
        <v>3142.5</v>
      </c>
      <c r="O6" s="23">
        <v>264544.5</v>
      </c>
      <c r="P6" s="11">
        <v>458</v>
      </c>
      <c r="Q6" s="24">
        <v>2010842140</v>
      </c>
    </row>
    <row r="7" spans="1:17" s="25" customFormat="1" ht="17.25" customHeight="1">
      <c r="A7" s="5" t="s">
        <v>40</v>
      </c>
      <c r="B7" s="21">
        <v>88670</v>
      </c>
      <c r="C7" s="11">
        <v>34541</v>
      </c>
      <c r="D7" s="11">
        <v>88670</v>
      </c>
      <c r="E7" s="11">
        <v>27051</v>
      </c>
      <c r="F7" s="11">
        <v>100</v>
      </c>
      <c r="G7" s="11">
        <v>10809509</v>
      </c>
      <c r="H7" s="11">
        <v>29534</v>
      </c>
      <c r="I7" s="11">
        <v>333</v>
      </c>
      <c r="J7" s="11">
        <v>10125590</v>
      </c>
      <c r="K7" s="22">
        <v>93.67</v>
      </c>
      <c r="L7" s="11">
        <v>10460673</v>
      </c>
      <c r="M7" s="22">
        <v>96.77</v>
      </c>
      <c r="N7" s="23">
        <v>6547.5</v>
      </c>
      <c r="O7" s="23">
        <v>265491.8</v>
      </c>
      <c r="P7" s="11">
        <v>460</v>
      </c>
      <c r="Q7" s="24">
        <v>2014695650</v>
      </c>
    </row>
    <row r="8" spans="1:17" s="25" customFormat="1" ht="17.25" customHeight="1">
      <c r="A8" s="5" t="s">
        <v>41</v>
      </c>
      <c r="B8" s="21">
        <v>89535</v>
      </c>
      <c r="C8" s="11">
        <v>35455</v>
      </c>
      <c r="D8" s="11">
        <v>89535</v>
      </c>
      <c r="E8" s="11">
        <v>27426</v>
      </c>
      <c r="F8" s="11">
        <v>100</v>
      </c>
      <c r="G8" s="11">
        <v>10597222</v>
      </c>
      <c r="H8" s="11">
        <v>28954</v>
      </c>
      <c r="I8" s="11">
        <v>323</v>
      </c>
      <c r="J8" s="11">
        <v>9892040</v>
      </c>
      <c r="K8" s="22">
        <v>93.35</v>
      </c>
      <c r="L8" s="11">
        <v>10219178</v>
      </c>
      <c r="M8" s="22">
        <v>96.43</v>
      </c>
      <c r="N8" s="23">
        <v>6547.5</v>
      </c>
      <c r="O8" s="23">
        <v>268356.5</v>
      </c>
      <c r="P8" s="11">
        <v>464</v>
      </c>
      <c r="Q8" s="24">
        <v>1954666570</v>
      </c>
    </row>
    <row r="9" spans="1:17" s="25" customFormat="1" ht="17.25" customHeight="1">
      <c r="A9" s="5" t="s">
        <v>42</v>
      </c>
      <c r="B9" s="21">
        <v>90064</v>
      </c>
      <c r="C9" s="11">
        <v>36442</v>
      </c>
      <c r="D9" s="11">
        <v>90064</v>
      </c>
      <c r="E9" s="11">
        <v>27646</v>
      </c>
      <c r="F9" s="11">
        <v>100</v>
      </c>
      <c r="G9" s="11">
        <v>10720985</v>
      </c>
      <c r="H9" s="11">
        <v>29373</v>
      </c>
      <c r="I9" s="11">
        <v>326</v>
      </c>
      <c r="J9" s="11">
        <v>10004287</v>
      </c>
      <c r="K9" s="22">
        <v>93.31</v>
      </c>
      <c r="L9" s="11">
        <v>10235158</v>
      </c>
      <c r="M9" s="22">
        <v>95.47</v>
      </c>
      <c r="N9" s="23">
        <v>6547.5</v>
      </c>
      <c r="O9" s="23">
        <v>269165.3</v>
      </c>
      <c r="P9" s="11">
        <v>470</v>
      </c>
      <c r="Q9" s="26">
        <v>1972510210</v>
      </c>
    </row>
    <row r="10" spans="1:17" s="25" customFormat="1" ht="17.25" customHeight="1">
      <c r="A10" s="7" t="s">
        <v>135</v>
      </c>
      <c r="B10" s="27">
        <v>90795</v>
      </c>
      <c r="C10" s="12">
        <v>37036</v>
      </c>
      <c r="D10" s="12">
        <v>90795</v>
      </c>
      <c r="E10" s="12">
        <v>27937</v>
      </c>
      <c r="F10" s="12">
        <v>100</v>
      </c>
      <c r="G10" s="12">
        <v>10893034</v>
      </c>
      <c r="H10" s="12">
        <v>29601</v>
      </c>
      <c r="I10" s="12">
        <v>326</v>
      </c>
      <c r="J10" s="12">
        <v>10062716</v>
      </c>
      <c r="K10" s="28">
        <v>92.38</v>
      </c>
      <c r="L10" s="12">
        <v>10307552</v>
      </c>
      <c r="M10" s="28">
        <v>94.63</v>
      </c>
      <c r="N10" s="29">
        <v>6547.5</v>
      </c>
      <c r="O10" s="29">
        <v>269361.7</v>
      </c>
      <c r="P10" s="12">
        <v>476</v>
      </c>
      <c r="Q10" s="30">
        <v>1982105130</v>
      </c>
    </row>
    <row r="11" spans="10:17" s="31" customFormat="1" ht="13.5">
      <c r="J11" s="9"/>
      <c r="K11" s="9"/>
      <c r="L11" s="9"/>
      <c r="M11" s="9"/>
      <c r="N11" s="9"/>
      <c r="O11" s="9"/>
      <c r="P11" s="9"/>
      <c r="Q11" s="32" t="s">
        <v>43</v>
      </c>
    </row>
    <row r="16" ht="14.25">
      <c r="B16" s="33"/>
    </row>
    <row r="17" ht="14.25">
      <c r="B17" s="33"/>
    </row>
    <row r="18" ht="14.25">
      <c r="B18" s="33"/>
    </row>
    <row r="19" ht="13.5">
      <c r="B19" s="34"/>
    </row>
    <row r="20" ht="14.25">
      <c r="B20" s="33"/>
    </row>
    <row r="21" ht="14.25">
      <c r="B21" s="33"/>
    </row>
    <row r="22" ht="14.25">
      <c r="B22" s="33"/>
    </row>
    <row r="23" ht="14.25">
      <c r="B23" s="35"/>
    </row>
  </sheetData>
  <mergeCells count="11">
    <mergeCell ref="P3:P4"/>
    <mergeCell ref="Q3:Q4"/>
    <mergeCell ref="M3:M4"/>
    <mergeCell ref="K3:K4"/>
    <mergeCell ref="E3:E4"/>
    <mergeCell ref="F3:F4"/>
    <mergeCell ref="G3:G4"/>
    <mergeCell ref="A3:A5"/>
    <mergeCell ref="B3:B4"/>
    <mergeCell ref="C3:C4"/>
    <mergeCell ref="D3:D4"/>
  </mergeCells>
  <printOptions horizontalCentered="1"/>
  <pageMargins left="0.16" right="0.15" top="0.984251968503937" bottom="0.5905511811023623" header="0.5118110236220472" footer="0.5118110236220472"/>
  <pageSetup fitToWidth="2" horizontalDpi="300" verticalDpi="300" orientation="portrait" paperSize="9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M1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13" customWidth="1"/>
    <col min="2" max="2" width="11.25390625" style="13" customWidth="1"/>
    <col min="3" max="3" width="14.375" style="13" customWidth="1"/>
    <col min="4" max="4" width="11.25390625" style="13" customWidth="1"/>
    <col min="5" max="5" width="14.375" style="13" customWidth="1"/>
    <col min="6" max="6" width="11.25390625" style="13" customWidth="1"/>
    <col min="7" max="7" width="14.375" style="13" customWidth="1"/>
    <col min="8" max="13" width="15.00390625" style="13" customWidth="1"/>
    <col min="14" max="16384" width="9.00390625" style="13" customWidth="1"/>
  </cols>
  <sheetData>
    <row r="1" spans="2:12" ht="21">
      <c r="B1" s="14"/>
      <c r="C1" s="14"/>
      <c r="D1" s="14"/>
      <c r="E1" s="14"/>
      <c r="F1" s="14"/>
      <c r="G1" s="14" t="s">
        <v>44</v>
      </c>
      <c r="H1" s="15" t="s">
        <v>124</v>
      </c>
      <c r="I1" s="36"/>
      <c r="J1" s="36"/>
      <c r="K1" s="36"/>
      <c r="L1" s="36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L2" s="37"/>
      <c r="M2" s="32" t="s">
        <v>45</v>
      </c>
    </row>
    <row r="3" spans="1:13" s="17" customFormat="1" ht="15.75" customHeight="1">
      <c r="A3" s="163"/>
      <c r="B3" s="148" t="s">
        <v>46</v>
      </c>
      <c r="C3" s="148"/>
      <c r="D3" s="148" t="s">
        <v>47</v>
      </c>
      <c r="E3" s="148"/>
      <c r="F3" s="148" t="s">
        <v>48</v>
      </c>
      <c r="G3" s="148"/>
      <c r="H3" s="150" t="s">
        <v>49</v>
      </c>
      <c r="I3" s="150"/>
      <c r="J3" s="148" t="s">
        <v>50</v>
      </c>
      <c r="K3" s="148"/>
      <c r="L3" s="148" t="s">
        <v>51</v>
      </c>
      <c r="M3" s="162"/>
    </row>
    <row r="4" spans="1:13" s="17" customFormat="1" ht="15.75" customHeight="1">
      <c r="A4" s="164"/>
      <c r="B4" s="39" t="s">
        <v>52</v>
      </c>
      <c r="C4" s="40" t="s">
        <v>53</v>
      </c>
      <c r="D4" s="39" t="s">
        <v>52</v>
      </c>
      <c r="E4" s="40" t="s">
        <v>53</v>
      </c>
      <c r="F4" s="39" t="s">
        <v>52</v>
      </c>
      <c r="G4" s="40" t="s">
        <v>53</v>
      </c>
      <c r="H4" s="39" t="s">
        <v>52</v>
      </c>
      <c r="I4" s="40" t="s">
        <v>53</v>
      </c>
      <c r="J4" s="39" t="s">
        <v>52</v>
      </c>
      <c r="K4" s="40" t="s">
        <v>53</v>
      </c>
      <c r="L4" s="39" t="s">
        <v>52</v>
      </c>
      <c r="M4" s="41" t="s">
        <v>53</v>
      </c>
    </row>
    <row r="5" spans="1:13" s="25" customFormat="1" ht="18" customHeight="1">
      <c r="A5" s="42" t="s">
        <v>39</v>
      </c>
      <c r="B5" s="43">
        <v>10101088</v>
      </c>
      <c r="C5" s="43">
        <v>2010842140</v>
      </c>
      <c r="D5" s="43">
        <v>5811990</v>
      </c>
      <c r="E5" s="43">
        <v>1023308820</v>
      </c>
      <c r="F5" s="43">
        <v>1938913</v>
      </c>
      <c r="G5" s="43">
        <v>492106980</v>
      </c>
      <c r="H5" s="43">
        <v>935872</v>
      </c>
      <c r="I5" s="43">
        <v>267835970</v>
      </c>
      <c r="J5" s="43">
        <v>21698</v>
      </c>
      <c r="K5" s="43">
        <v>10918710</v>
      </c>
      <c r="L5" s="43">
        <v>1392615</v>
      </c>
      <c r="M5" s="44">
        <v>216671660</v>
      </c>
    </row>
    <row r="6" spans="1:13" s="25" customFormat="1" ht="18" customHeight="1">
      <c r="A6" s="42" t="s">
        <v>40</v>
      </c>
      <c r="B6" s="43">
        <v>10125590</v>
      </c>
      <c r="C6" s="43">
        <v>2014695650</v>
      </c>
      <c r="D6" s="43">
        <v>5841024</v>
      </c>
      <c r="E6" s="43">
        <v>1028702330</v>
      </c>
      <c r="F6" s="43">
        <v>1892384</v>
      </c>
      <c r="G6" s="43">
        <v>480016010</v>
      </c>
      <c r="H6" s="43">
        <v>956416</v>
      </c>
      <c r="I6" s="43">
        <v>273786430</v>
      </c>
      <c r="J6" s="43">
        <v>25336</v>
      </c>
      <c r="K6" s="43">
        <v>12759460</v>
      </c>
      <c r="L6" s="43">
        <v>1410430</v>
      </c>
      <c r="M6" s="44">
        <v>219431420</v>
      </c>
    </row>
    <row r="7" spans="1:13" s="25" customFormat="1" ht="18.75" customHeight="1">
      <c r="A7" s="42" t="s">
        <v>41</v>
      </c>
      <c r="B7" s="43">
        <v>9892040</v>
      </c>
      <c r="C7" s="43">
        <v>1954666570</v>
      </c>
      <c r="D7" s="43">
        <v>5714444</v>
      </c>
      <c r="E7" s="43">
        <v>1002836640</v>
      </c>
      <c r="F7" s="43">
        <v>1863004</v>
      </c>
      <c r="G7" s="43">
        <v>474270180</v>
      </c>
      <c r="H7" s="43">
        <v>861922</v>
      </c>
      <c r="I7" s="43">
        <v>246145810</v>
      </c>
      <c r="J7" s="43">
        <v>18964</v>
      </c>
      <c r="K7" s="43">
        <v>9541670</v>
      </c>
      <c r="L7" s="43">
        <v>1433706</v>
      </c>
      <c r="M7" s="44">
        <v>221872270</v>
      </c>
    </row>
    <row r="8" spans="1:13" s="25" customFormat="1" ht="18" customHeight="1">
      <c r="A8" s="42" t="s">
        <v>42</v>
      </c>
      <c r="B8" s="43">
        <v>10004287</v>
      </c>
      <c r="C8" s="43">
        <v>1972510210</v>
      </c>
      <c r="D8" s="43">
        <v>5789813</v>
      </c>
      <c r="E8" s="43">
        <v>1016939270</v>
      </c>
      <c r="F8" s="43">
        <v>1920110</v>
      </c>
      <c r="G8" s="43">
        <v>490197140</v>
      </c>
      <c r="H8" s="43">
        <v>792375</v>
      </c>
      <c r="I8" s="43">
        <v>225852150</v>
      </c>
      <c r="J8" s="43">
        <v>20295</v>
      </c>
      <c r="K8" s="43">
        <v>10214760</v>
      </c>
      <c r="L8" s="43">
        <v>1481694</v>
      </c>
      <c r="M8" s="44">
        <v>229306890</v>
      </c>
    </row>
    <row r="9" spans="1:13" s="25" customFormat="1" ht="17.25" customHeight="1">
      <c r="A9" s="45" t="s">
        <v>135</v>
      </c>
      <c r="B9" s="46">
        <v>10062716</v>
      </c>
      <c r="C9" s="46">
        <v>1982105130</v>
      </c>
      <c r="D9" s="46">
        <v>5810828</v>
      </c>
      <c r="E9" s="46">
        <v>1020281860</v>
      </c>
      <c r="F9" s="46">
        <v>1896446</v>
      </c>
      <c r="G9" s="46">
        <v>483299500</v>
      </c>
      <c r="H9" s="46">
        <v>815199</v>
      </c>
      <c r="I9" s="46">
        <v>232669080</v>
      </c>
      <c r="J9" s="46">
        <v>21120</v>
      </c>
      <c r="K9" s="46">
        <v>10632770</v>
      </c>
      <c r="L9" s="46">
        <v>1519123</v>
      </c>
      <c r="M9" s="47">
        <v>235221920</v>
      </c>
    </row>
    <row r="10" spans="1:13" s="31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 t="s">
        <v>54</v>
      </c>
    </row>
    <row r="17" ht="13.5" customHeight="1"/>
    <row r="18" ht="13.5" hidden="1"/>
  </sheetData>
  <mergeCells count="7">
    <mergeCell ref="L3:M3"/>
    <mergeCell ref="A3:A4"/>
    <mergeCell ref="B3:C3"/>
    <mergeCell ref="D3:E3"/>
    <mergeCell ref="F3:G3"/>
    <mergeCell ref="H3:I3"/>
    <mergeCell ref="J3:K3"/>
  </mergeCells>
  <printOptions/>
  <pageMargins left="0.3937007874015748" right="0.4724409448818898" top="0.984251968503937" bottom="0.984251968503937" header="0.5118110236220472" footer="0.5118110236220472"/>
  <pageSetup fitToWidth="2" fitToHeight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0"/>
  <dimension ref="A1:G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1.875" style="13" customWidth="1"/>
    <col min="2" max="7" width="12.50390625" style="13" customWidth="1"/>
    <col min="8" max="13" width="9.00390625" style="13" customWidth="1"/>
    <col min="14" max="14" width="14.375" style="13" customWidth="1"/>
    <col min="15" max="16384" width="9.00390625" style="13" customWidth="1"/>
  </cols>
  <sheetData>
    <row r="1" spans="1:7" ht="21">
      <c r="A1" s="165" t="s">
        <v>55</v>
      </c>
      <c r="B1" s="166"/>
      <c r="C1" s="166"/>
      <c r="D1" s="166"/>
      <c r="E1" s="166"/>
      <c r="F1" s="166"/>
      <c r="G1" s="166"/>
    </row>
    <row r="2" spans="1:7" ht="13.5">
      <c r="A2" s="1"/>
      <c r="B2" s="1"/>
      <c r="C2" s="1"/>
      <c r="D2" s="1"/>
      <c r="E2" s="1"/>
      <c r="F2" s="1"/>
      <c r="G2" s="32" t="s">
        <v>56</v>
      </c>
    </row>
    <row r="3" spans="1:7" ht="21" customHeight="1">
      <c r="A3" s="169"/>
      <c r="B3" s="148" t="s">
        <v>57</v>
      </c>
      <c r="C3" s="148" t="s">
        <v>58</v>
      </c>
      <c r="D3" s="148" t="s">
        <v>48</v>
      </c>
      <c r="E3" s="2" t="s">
        <v>59</v>
      </c>
      <c r="F3" s="148" t="s">
        <v>50</v>
      </c>
      <c r="G3" s="162" t="s">
        <v>51</v>
      </c>
    </row>
    <row r="4" spans="1:7" ht="21" customHeight="1">
      <c r="A4" s="170"/>
      <c r="B4" s="167"/>
      <c r="C4" s="167"/>
      <c r="D4" s="167"/>
      <c r="E4" s="3" t="s">
        <v>60</v>
      </c>
      <c r="F4" s="167"/>
      <c r="G4" s="168"/>
    </row>
    <row r="5" spans="1:7" s="31" customFormat="1" ht="21" customHeight="1">
      <c r="A5" s="5" t="s">
        <v>39</v>
      </c>
      <c r="B5" s="11">
        <v>159084</v>
      </c>
      <c r="C5" s="11">
        <v>130819</v>
      </c>
      <c r="D5" s="11">
        <v>19495</v>
      </c>
      <c r="E5" s="11">
        <v>1150</v>
      </c>
      <c r="F5" s="11">
        <v>1447</v>
      </c>
      <c r="G5" s="26">
        <v>6173</v>
      </c>
    </row>
    <row r="6" spans="1:7" s="31" customFormat="1" ht="21" customHeight="1">
      <c r="A6" s="5" t="s">
        <v>40</v>
      </c>
      <c r="B6" s="11">
        <v>160761</v>
      </c>
      <c r="C6" s="11">
        <v>132150</v>
      </c>
      <c r="D6" s="11">
        <v>19422</v>
      </c>
      <c r="E6" s="11">
        <v>1178</v>
      </c>
      <c r="F6" s="11">
        <v>1737</v>
      </c>
      <c r="G6" s="26">
        <v>6274</v>
      </c>
    </row>
    <row r="7" spans="1:7" s="31" customFormat="1" ht="21" customHeight="1">
      <c r="A7" s="5" t="s">
        <v>41</v>
      </c>
      <c r="B7" s="11">
        <v>163231</v>
      </c>
      <c r="C7" s="11">
        <v>134118</v>
      </c>
      <c r="D7" s="11">
        <v>19628</v>
      </c>
      <c r="E7" s="11">
        <v>1193</v>
      </c>
      <c r="F7" s="11">
        <v>1812</v>
      </c>
      <c r="G7" s="26">
        <v>6480</v>
      </c>
    </row>
    <row r="8" spans="1:7" s="31" customFormat="1" ht="21" customHeight="1">
      <c r="A8" s="5" t="s">
        <v>42</v>
      </c>
      <c r="B8" s="11">
        <v>164816</v>
      </c>
      <c r="C8" s="11">
        <v>135429</v>
      </c>
      <c r="D8" s="11">
        <v>19628</v>
      </c>
      <c r="E8" s="11">
        <v>1191</v>
      </c>
      <c r="F8" s="11">
        <v>1961</v>
      </c>
      <c r="G8" s="26">
        <v>6607</v>
      </c>
    </row>
    <row r="9" spans="1:7" s="31" customFormat="1" ht="21" customHeight="1">
      <c r="A9" s="7" t="s">
        <v>135</v>
      </c>
      <c r="B9" s="12">
        <v>166380</v>
      </c>
      <c r="C9" s="12">
        <v>136765</v>
      </c>
      <c r="D9" s="12">
        <v>19581</v>
      </c>
      <c r="E9" s="12">
        <v>1167</v>
      </c>
      <c r="F9" s="12">
        <v>2130</v>
      </c>
      <c r="G9" s="30">
        <v>6737</v>
      </c>
    </row>
    <row r="10" spans="1:7" s="31" customFormat="1" ht="13.5">
      <c r="A10" s="9"/>
      <c r="B10" s="48"/>
      <c r="C10" s="9"/>
      <c r="D10" s="9"/>
      <c r="E10" s="9"/>
      <c r="F10" s="49"/>
      <c r="G10" s="10" t="s">
        <v>54</v>
      </c>
    </row>
  </sheetData>
  <mergeCells count="7">
    <mergeCell ref="A1:G1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1"/>
  <dimension ref="A1:H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1.875" style="13" customWidth="1"/>
    <col min="2" max="7" width="12.50390625" style="13" customWidth="1"/>
    <col min="8" max="14" width="9.00390625" style="13" customWidth="1"/>
    <col min="15" max="15" width="14.375" style="13" customWidth="1"/>
    <col min="16" max="16384" width="9.00390625" style="13" customWidth="1"/>
  </cols>
  <sheetData>
    <row r="1" spans="1:7" ht="21">
      <c r="A1" s="165" t="s">
        <v>61</v>
      </c>
      <c r="B1" s="166"/>
      <c r="C1" s="166"/>
      <c r="D1" s="166"/>
      <c r="E1" s="166"/>
      <c r="F1" s="166"/>
      <c r="G1" s="166"/>
    </row>
    <row r="2" spans="1:7" ht="13.5">
      <c r="A2" s="1"/>
      <c r="B2" s="1"/>
      <c r="C2" s="1"/>
      <c r="D2" s="1"/>
      <c r="E2" s="1"/>
      <c r="F2" s="38"/>
      <c r="G2" s="32" t="s">
        <v>62</v>
      </c>
    </row>
    <row r="3" spans="1:7" ht="21" customHeight="1">
      <c r="A3" s="171"/>
      <c r="B3" s="148" t="s">
        <v>63</v>
      </c>
      <c r="C3" s="148" t="s">
        <v>64</v>
      </c>
      <c r="D3" s="148"/>
      <c r="E3" s="148"/>
      <c r="F3" s="173" t="s">
        <v>65</v>
      </c>
      <c r="G3" s="162" t="s">
        <v>66</v>
      </c>
    </row>
    <row r="4" spans="1:7" ht="21" customHeight="1">
      <c r="A4" s="172"/>
      <c r="B4" s="167"/>
      <c r="C4" s="40" t="s">
        <v>67</v>
      </c>
      <c r="D4" s="40" t="s">
        <v>68</v>
      </c>
      <c r="E4" s="40" t="s">
        <v>69</v>
      </c>
      <c r="F4" s="174"/>
      <c r="G4" s="168"/>
    </row>
    <row r="5" spans="1:7" s="31" customFormat="1" ht="21" customHeight="1">
      <c r="A5" s="5" t="s">
        <v>39</v>
      </c>
      <c r="B5" s="6">
        <v>10709930</v>
      </c>
      <c r="C5" s="6">
        <v>10101088</v>
      </c>
      <c r="D5" s="6">
        <v>329372</v>
      </c>
      <c r="E5" s="6">
        <v>10430460</v>
      </c>
      <c r="F5" s="50">
        <v>97.39</v>
      </c>
      <c r="G5" s="51">
        <v>279470</v>
      </c>
    </row>
    <row r="6" spans="1:7" s="31" customFormat="1" ht="21" customHeight="1">
      <c r="A6" s="5" t="s">
        <v>40</v>
      </c>
      <c r="B6" s="6">
        <v>10809509</v>
      </c>
      <c r="C6" s="6">
        <v>10125590</v>
      </c>
      <c r="D6" s="6">
        <v>335083</v>
      </c>
      <c r="E6" s="6">
        <v>10460673</v>
      </c>
      <c r="F6" s="50">
        <v>96.77</v>
      </c>
      <c r="G6" s="51">
        <v>348836</v>
      </c>
    </row>
    <row r="7" spans="1:7" s="31" customFormat="1" ht="21" customHeight="1">
      <c r="A7" s="5" t="s">
        <v>41</v>
      </c>
      <c r="B7" s="6">
        <v>10597222</v>
      </c>
      <c r="C7" s="6">
        <v>9892040</v>
      </c>
      <c r="D7" s="6">
        <v>327137</v>
      </c>
      <c r="E7" s="6">
        <v>10219177</v>
      </c>
      <c r="F7" s="50">
        <v>96.43</v>
      </c>
      <c r="G7" s="51">
        <v>378045</v>
      </c>
    </row>
    <row r="8" spans="1:7" s="31" customFormat="1" ht="21" customHeight="1">
      <c r="A8" s="5" t="s">
        <v>42</v>
      </c>
      <c r="B8" s="6">
        <v>10720985</v>
      </c>
      <c r="C8" s="6">
        <v>10004287</v>
      </c>
      <c r="D8" s="6">
        <v>230871</v>
      </c>
      <c r="E8" s="6">
        <v>10235158</v>
      </c>
      <c r="F8" s="50">
        <v>95.47</v>
      </c>
      <c r="G8" s="51">
        <v>485827</v>
      </c>
    </row>
    <row r="9" spans="1:8" s="31" customFormat="1" ht="21" customHeight="1">
      <c r="A9" s="7" t="s">
        <v>135</v>
      </c>
      <c r="B9" s="8">
        <v>10893034</v>
      </c>
      <c r="C9" s="8">
        <v>10062716</v>
      </c>
      <c r="D9" s="8">
        <v>244836</v>
      </c>
      <c r="E9" s="8">
        <v>10307552</v>
      </c>
      <c r="F9" s="52">
        <v>94.63</v>
      </c>
      <c r="G9" s="53">
        <v>585482</v>
      </c>
      <c r="H9" s="54"/>
    </row>
    <row r="10" spans="1:7" s="31" customFormat="1" ht="13.5">
      <c r="A10" s="9"/>
      <c r="B10" s="9"/>
      <c r="C10" s="9"/>
      <c r="D10" s="9"/>
      <c r="E10" s="9"/>
      <c r="F10" s="9"/>
      <c r="G10" s="10" t="s">
        <v>54</v>
      </c>
    </row>
  </sheetData>
  <mergeCells count="6">
    <mergeCell ref="A1:G1"/>
    <mergeCell ref="G3:G4"/>
    <mergeCell ref="A3:A4"/>
    <mergeCell ref="B3:B4"/>
    <mergeCell ref="C3:E3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2"/>
  <dimension ref="A1:F10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4.375" style="13" customWidth="1"/>
    <col min="2" max="2" width="13.625" style="13" customWidth="1"/>
    <col min="3" max="3" width="15.125" style="13" customWidth="1"/>
    <col min="4" max="4" width="13.625" style="13" customWidth="1"/>
    <col min="5" max="5" width="15.125" style="13" customWidth="1"/>
    <col min="6" max="6" width="14.375" style="13" customWidth="1"/>
    <col min="7" max="14" width="9.00390625" style="13" customWidth="1"/>
    <col min="15" max="15" width="14.375" style="13" customWidth="1"/>
    <col min="16" max="16384" width="9.00390625" style="13" customWidth="1"/>
  </cols>
  <sheetData>
    <row r="1" spans="1:6" ht="21">
      <c r="A1" s="165" t="s">
        <v>70</v>
      </c>
      <c r="B1" s="165"/>
      <c r="C1" s="165"/>
      <c r="D1" s="165"/>
      <c r="E1" s="165"/>
      <c r="F1" s="165"/>
    </row>
    <row r="2" spans="1:6" ht="13.5">
      <c r="A2" s="1"/>
      <c r="B2" s="1"/>
      <c r="C2" s="1"/>
      <c r="D2" s="1"/>
      <c r="E2" s="38"/>
      <c r="F2" s="32" t="s">
        <v>7</v>
      </c>
    </row>
    <row r="3" spans="1:6" ht="19.5" customHeight="1">
      <c r="A3" s="169"/>
      <c r="B3" s="148" t="s">
        <v>71</v>
      </c>
      <c r="C3" s="148"/>
      <c r="D3" s="148" t="s">
        <v>72</v>
      </c>
      <c r="E3" s="148"/>
      <c r="F3" s="175" t="s">
        <v>73</v>
      </c>
    </row>
    <row r="4" spans="1:6" ht="19.5" customHeight="1">
      <c r="A4" s="170"/>
      <c r="B4" s="40" t="s">
        <v>74</v>
      </c>
      <c r="C4" s="40" t="s">
        <v>75</v>
      </c>
      <c r="D4" s="40" t="s">
        <v>74</v>
      </c>
      <c r="E4" s="40" t="s">
        <v>75</v>
      </c>
      <c r="F4" s="176"/>
    </row>
    <row r="5" spans="1:6" s="31" customFormat="1" ht="15.75" customHeight="1">
      <c r="A5" s="143" t="s">
        <v>39</v>
      </c>
      <c r="B5" s="6">
        <v>10709930</v>
      </c>
      <c r="C5" s="6">
        <v>1149732398</v>
      </c>
      <c r="D5" s="6">
        <v>10101088</v>
      </c>
      <c r="E5" s="6">
        <v>2010842140</v>
      </c>
      <c r="F5" s="55">
        <v>94.31516359117194</v>
      </c>
    </row>
    <row r="6" spans="1:6" s="31" customFormat="1" ht="15.75" customHeight="1">
      <c r="A6" s="143" t="s">
        <v>40</v>
      </c>
      <c r="B6" s="6">
        <v>10809509</v>
      </c>
      <c r="C6" s="6">
        <v>1160422404</v>
      </c>
      <c r="D6" s="6">
        <v>10125590</v>
      </c>
      <c r="E6" s="6">
        <v>2014695650</v>
      </c>
      <c r="F6" s="55">
        <v>93.67298736695626</v>
      </c>
    </row>
    <row r="7" spans="1:6" s="31" customFormat="1" ht="15.75" customHeight="1">
      <c r="A7" s="143" t="s">
        <v>41</v>
      </c>
      <c r="B7" s="6">
        <v>10597222</v>
      </c>
      <c r="C7" s="6">
        <v>1137632970</v>
      </c>
      <c r="D7" s="6">
        <v>9892040</v>
      </c>
      <c r="E7" s="6">
        <v>1954666570</v>
      </c>
      <c r="F7" s="55">
        <v>93.34559566648693</v>
      </c>
    </row>
    <row r="8" spans="1:6" s="31" customFormat="1" ht="15.75" customHeight="1">
      <c r="A8" s="143" t="s">
        <v>42</v>
      </c>
      <c r="B8" s="6">
        <v>10720985</v>
      </c>
      <c r="C8" s="6">
        <v>1150919175</v>
      </c>
      <c r="D8" s="6">
        <v>10004287</v>
      </c>
      <c r="E8" s="6">
        <v>1972510210</v>
      </c>
      <c r="F8" s="55">
        <v>93.31</v>
      </c>
    </row>
    <row r="9" spans="1:6" s="31" customFormat="1" ht="15.75" customHeight="1">
      <c r="A9" s="144" t="s">
        <v>135</v>
      </c>
      <c r="B9" s="8">
        <v>10893034</v>
      </c>
      <c r="C9" s="8">
        <v>1169388980</v>
      </c>
      <c r="D9" s="8">
        <v>10062716</v>
      </c>
      <c r="E9" s="8">
        <v>1982105130</v>
      </c>
      <c r="F9" s="56">
        <v>92.38</v>
      </c>
    </row>
    <row r="10" spans="1:6" s="31" customFormat="1" ht="13.5">
      <c r="A10" s="9"/>
      <c r="B10" s="9"/>
      <c r="C10" s="9"/>
      <c r="D10" s="9"/>
      <c r="E10" s="9"/>
      <c r="F10" s="10" t="s">
        <v>54</v>
      </c>
    </row>
  </sheetData>
  <mergeCells count="5">
    <mergeCell ref="A3:A4"/>
    <mergeCell ref="B3:C3"/>
    <mergeCell ref="D3:E3"/>
    <mergeCell ref="A1:F1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3"/>
  <dimension ref="A1:E10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3.625" style="13" customWidth="1"/>
    <col min="2" max="5" width="18.125" style="13" customWidth="1"/>
    <col min="6" max="14" width="9.00390625" style="13" customWidth="1"/>
    <col min="15" max="15" width="14.375" style="13" customWidth="1"/>
    <col min="16" max="16384" width="9.00390625" style="13" customWidth="1"/>
  </cols>
  <sheetData>
    <row r="1" spans="1:5" ht="23.25">
      <c r="A1" s="165" t="s">
        <v>76</v>
      </c>
      <c r="B1" s="166"/>
      <c r="C1" s="166"/>
      <c r="D1" s="166"/>
      <c r="E1" s="166"/>
    </row>
    <row r="2" spans="1:5" ht="14.25">
      <c r="A2" s="1"/>
      <c r="B2" s="1"/>
      <c r="C2" s="1"/>
      <c r="D2" s="1"/>
      <c r="E2" s="32"/>
    </row>
    <row r="3" spans="1:5" ht="17.25" customHeight="1">
      <c r="A3" s="169"/>
      <c r="B3" s="148" t="s">
        <v>77</v>
      </c>
      <c r="C3" s="148"/>
      <c r="D3" s="177" t="s">
        <v>78</v>
      </c>
      <c r="E3" s="178"/>
    </row>
    <row r="4" spans="1:5" ht="17.25" customHeight="1">
      <c r="A4" s="170"/>
      <c r="B4" s="40" t="s">
        <v>79</v>
      </c>
      <c r="C4" s="40" t="s">
        <v>75</v>
      </c>
      <c r="D4" s="40" t="s">
        <v>79</v>
      </c>
      <c r="E4" s="41" t="s">
        <v>75</v>
      </c>
    </row>
    <row r="5" spans="1:5" s="31" customFormat="1" ht="17.25" customHeight="1">
      <c r="A5" s="143" t="s">
        <v>39</v>
      </c>
      <c r="B5" s="6">
        <v>479750</v>
      </c>
      <c r="C5" s="6">
        <v>138905500</v>
      </c>
      <c r="D5" s="6">
        <v>356454</v>
      </c>
      <c r="E5" s="51">
        <v>57112281</v>
      </c>
    </row>
    <row r="6" spans="1:5" s="31" customFormat="1" ht="17.25" customHeight="1">
      <c r="A6" s="143" t="s">
        <v>40</v>
      </c>
      <c r="B6" s="6">
        <v>497784</v>
      </c>
      <c r="C6" s="6">
        <v>144135360</v>
      </c>
      <c r="D6" s="6">
        <v>335270</v>
      </c>
      <c r="E6" s="51">
        <v>53696043</v>
      </c>
    </row>
    <row r="7" spans="1:5" s="31" customFormat="1" ht="17.25" customHeight="1">
      <c r="A7" s="143" t="s">
        <v>41</v>
      </c>
      <c r="B7" s="6">
        <v>447066</v>
      </c>
      <c r="C7" s="6">
        <v>129427140</v>
      </c>
      <c r="D7" s="6">
        <v>292870</v>
      </c>
      <c r="E7" s="51">
        <v>46752199</v>
      </c>
    </row>
    <row r="8" spans="1:5" s="31" customFormat="1" ht="17.25" customHeight="1">
      <c r="A8" s="143" t="s">
        <v>42</v>
      </c>
      <c r="B8" s="6">
        <v>373702</v>
      </c>
      <c r="C8" s="6">
        <v>108151580</v>
      </c>
      <c r="D8" s="6">
        <v>305562</v>
      </c>
      <c r="E8" s="51">
        <v>48810699</v>
      </c>
    </row>
    <row r="9" spans="1:5" s="31" customFormat="1" ht="17.25" customHeight="1">
      <c r="A9" s="144" t="s">
        <v>135</v>
      </c>
      <c r="B9" s="8">
        <v>400982</v>
      </c>
      <c r="C9" s="8">
        <v>116062780</v>
      </c>
      <c r="D9" s="8">
        <v>265732</v>
      </c>
      <c r="E9" s="53">
        <v>42373564</v>
      </c>
    </row>
    <row r="10" spans="1:5" s="31" customFormat="1" ht="13.5">
      <c r="A10" s="9"/>
      <c r="B10" s="9"/>
      <c r="C10" s="58"/>
      <c r="D10" s="58"/>
      <c r="E10" s="10" t="s">
        <v>54</v>
      </c>
    </row>
  </sheetData>
  <mergeCells count="4">
    <mergeCell ref="A3:A4"/>
    <mergeCell ref="B3:C3"/>
    <mergeCell ref="D3:E3"/>
    <mergeCell ref="A1:E1"/>
  </mergeCells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4"/>
  <dimension ref="A1:E13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9.125" style="13" customWidth="1"/>
    <col min="2" max="5" width="17.00390625" style="13" customWidth="1"/>
    <col min="6" max="14" width="9.00390625" style="13" customWidth="1"/>
    <col min="15" max="15" width="14.375" style="13" customWidth="1"/>
    <col min="16" max="16384" width="9.00390625" style="13" customWidth="1"/>
  </cols>
  <sheetData>
    <row r="1" spans="1:5" ht="21">
      <c r="A1" s="165" t="s">
        <v>80</v>
      </c>
      <c r="B1" s="165"/>
      <c r="C1" s="179"/>
      <c r="D1" s="179"/>
      <c r="E1" s="179"/>
    </row>
    <row r="2" spans="1:5" ht="13.5" customHeight="1">
      <c r="A2" s="1"/>
      <c r="B2" s="1"/>
      <c r="C2" s="1"/>
      <c r="D2" s="1"/>
      <c r="E2" s="1"/>
    </row>
    <row r="3" spans="1:5" ht="19.5" customHeight="1">
      <c r="A3" s="59" t="s">
        <v>81</v>
      </c>
      <c r="B3" s="180" t="s">
        <v>82</v>
      </c>
      <c r="C3" s="181"/>
      <c r="D3" s="180" t="s">
        <v>83</v>
      </c>
      <c r="E3" s="184"/>
    </row>
    <row r="4" spans="1:5" ht="19.5" customHeight="1">
      <c r="A4" s="60" t="s">
        <v>84</v>
      </c>
      <c r="B4" s="182" t="s">
        <v>85</v>
      </c>
      <c r="C4" s="183"/>
      <c r="D4" s="182" t="s">
        <v>86</v>
      </c>
      <c r="E4" s="185"/>
    </row>
    <row r="5" spans="1:5" s="31" customFormat="1" ht="19.5" customHeight="1">
      <c r="A5" s="57" t="s">
        <v>87</v>
      </c>
      <c r="B5" s="61">
        <v>208</v>
      </c>
      <c r="C5" s="62" t="s">
        <v>8</v>
      </c>
      <c r="D5" s="63">
        <v>1618.56</v>
      </c>
      <c r="E5" s="64" t="s">
        <v>8</v>
      </c>
    </row>
    <row r="6" spans="1:5" s="31" customFormat="1" ht="19.5" customHeight="1">
      <c r="A6" s="57" t="s">
        <v>88</v>
      </c>
      <c r="B6" s="61">
        <v>197</v>
      </c>
      <c r="C6" s="62" t="s">
        <v>8</v>
      </c>
      <c r="D6" s="63">
        <v>1792.8</v>
      </c>
      <c r="E6" s="64" t="s">
        <v>8</v>
      </c>
    </row>
    <row r="7" spans="1:5" s="31" customFormat="1" ht="19.5" customHeight="1">
      <c r="A7" s="57" t="s">
        <v>89</v>
      </c>
      <c r="B7" s="61">
        <v>126</v>
      </c>
      <c r="C7" s="62" t="s">
        <v>8</v>
      </c>
      <c r="D7" s="63">
        <v>1059.84</v>
      </c>
      <c r="E7" s="64" t="s">
        <v>8</v>
      </c>
    </row>
    <row r="8" spans="1:5" s="31" customFormat="1" ht="19.5" customHeight="1">
      <c r="A8" s="57" t="s">
        <v>90</v>
      </c>
      <c r="B8" s="61">
        <v>105</v>
      </c>
      <c r="C8" s="62" t="s">
        <v>8</v>
      </c>
      <c r="D8" s="63">
        <v>1114.56</v>
      </c>
      <c r="E8" s="64" t="s">
        <v>8</v>
      </c>
    </row>
    <row r="9" spans="1:5" s="31" customFormat="1" ht="19.5" customHeight="1">
      <c r="A9" s="57" t="s">
        <v>136</v>
      </c>
      <c r="B9" s="61">
        <v>99</v>
      </c>
      <c r="C9" s="62" t="s">
        <v>8</v>
      </c>
      <c r="D9" s="63">
        <v>1562.4</v>
      </c>
      <c r="E9" s="64" t="s">
        <v>8</v>
      </c>
    </row>
    <row r="10" spans="1:5" s="31" customFormat="1" ht="19.5" customHeight="1">
      <c r="A10" s="145" t="s">
        <v>137</v>
      </c>
      <c r="B10" s="65">
        <v>49</v>
      </c>
      <c r="C10" s="66" t="s">
        <v>8</v>
      </c>
      <c r="D10" s="67">
        <v>604.8</v>
      </c>
      <c r="E10" s="68" t="s">
        <v>8</v>
      </c>
    </row>
    <row r="11" spans="1:5" s="31" customFormat="1" ht="19.5" customHeight="1">
      <c r="A11" s="143" t="s">
        <v>138</v>
      </c>
      <c r="B11" s="61">
        <v>17</v>
      </c>
      <c r="C11" s="62" t="s">
        <v>8</v>
      </c>
      <c r="D11" s="63">
        <v>247.68</v>
      </c>
      <c r="E11" s="64" t="s">
        <v>8</v>
      </c>
    </row>
    <row r="12" spans="1:5" s="31" customFormat="1" ht="19.5" customHeight="1">
      <c r="A12" s="144" t="s">
        <v>139</v>
      </c>
      <c r="B12" s="69">
        <v>33</v>
      </c>
      <c r="C12" s="70" t="s">
        <v>8</v>
      </c>
      <c r="D12" s="71">
        <v>709.92</v>
      </c>
      <c r="E12" s="72" t="s">
        <v>8</v>
      </c>
    </row>
    <row r="13" spans="1:5" s="31" customFormat="1" ht="13.5">
      <c r="A13" s="110" t="s">
        <v>125</v>
      </c>
      <c r="B13" s="73"/>
      <c r="C13" s="9"/>
      <c r="D13" s="9"/>
      <c r="E13" s="10" t="s">
        <v>54</v>
      </c>
    </row>
    <row r="15" s="1" customFormat="1" ht="13.5"/>
  </sheetData>
  <sheetProtection/>
  <mergeCells count="5">
    <mergeCell ref="A1:E1"/>
    <mergeCell ref="B3:C3"/>
    <mergeCell ref="B4:C4"/>
    <mergeCell ref="D3:E3"/>
    <mergeCell ref="D4:E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5"/>
  <dimension ref="A1:H38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125" style="1" customWidth="1"/>
    <col min="2" max="2" width="12.625" style="1" customWidth="1"/>
    <col min="3" max="8" width="13.625" style="1" customWidth="1"/>
    <col min="9" max="14" width="9.00390625" style="1" customWidth="1"/>
    <col min="15" max="15" width="14.375" style="1" customWidth="1"/>
    <col min="16" max="16384" width="9.00390625" style="1" customWidth="1"/>
  </cols>
  <sheetData>
    <row r="1" spans="1:8" s="9" customFormat="1" ht="21">
      <c r="A1" s="165" t="s">
        <v>91</v>
      </c>
      <c r="B1" s="165"/>
      <c r="C1" s="165"/>
      <c r="D1" s="165"/>
      <c r="E1" s="165"/>
      <c r="F1" s="165"/>
      <c r="G1" s="165"/>
      <c r="H1" s="165"/>
    </row>
    <row r="2" spans="1:8" s="9" customFormat="1" ht="18" customHeight="1">
      <c r="A2" s="9" t="s">
        <v>92</v>
      </c>
      <c r="D2" s="58"/>
      <c r="E2" s="58"/>
      <c r="F2" s="58"/>
      <c r="G2" s="58"/>
      <c r="H2" s="10" t="s">
        <v>166</v>
      </c>
    </row>
    <row r="3" spans="1:8" s="9" customFormat="1" ht="21" customHeight="1">
      <c r="A3" s="190" t="s">
        <v>94</v>
      </c>
      <c r="B3" s="148"/>
      <c r="C3" s="193" t="s">
        <v>95</v>
      </c>
      <c r="D3" s="194"/>
      <c r="E3" s="148" t="s">
        <v>96</v>
      </c>
      <c r="F3" s="148"/>
      <c r="G3" s="197" t="s">
        <v>141</v>
      </c>
      <c r="H3" s="162"/>
    </row>
    <row r="4" spans="1:8" s="9" customFormat="1" ht="21" customHeight="1">
      <c r="A4" s="191"/>
      <c r="B4" s="167"/>
      <c r="C4" s="40" t="s">
        <v>97</v>
      </c>
      <c r="D4" s="74" t="s">
        <v>98</v>
      </c>
      <c r="E4" s="40" t="s">
        <v>97</v>
      </c>
      <c r="F4" s="74" t="s">
        <v>98</v>
      </c>
      <c r="G4" s="40" t="s">
        <v>97</v>
      </c>
      <c r="H4" s="41" t="s">
        <v>98</v>
      </c>
    </row>
    <row r="5" spans="1:8" s="9" customFormat="1" ht="21" customHeight="1">
      <c r="A5" s="186" t="s">
        <v>99</v>
      </c>
      <c r="B5" s="187"/>
      <c r="C5" s="75">
        <v>2139291000</v>
      </c>
      <c r="D5" s="76">
        <v>2044719038</v>
      </c>
      <c r="E5" s="75">
        <v>2094426000</v>
      </c>
      <c r="F5" s="76">
        <v>2064581939</v>
      </c>
      <c r="G5" s="75">
        <v>2088374000</v>
      </c>
      <c r="H5" s="77">
        <v>2070234456</v>
      </c>
    </row>
    <row r="6" spans="1:8" s="9" customFormat="1" ht="21" customHeight="1">
      <c r="A6" s="78"/>
      <c r="B6" s="79" t="s">
        <v>100</v>
      </c>
      <c r="C6" s="75">
        <v>2134074000</v>
      </c>
      <c r="D6" s="76">
        <v>2039622667</v>
      </c>
      <c r="E6" s="75">
        <v>2090180000</v>
      </c>
      <c r="F6" s="76">
        <v>2059894843</v>
      </c>
      <c r="G6" s="75">
        <v>2083743000</v>
      </c>
      <c r="H6" s="77">
        <v>2063874366</v>
      </c>
    </row>
    <row r="7" spans="1:8" s="9" customFormat="1" ht="21" customHeight="1">
      <c r="A7" s="78"/>
      <c r="B7" s="79" t="s">
        <v>101</v>
      </c>
      <c r="C7" s="75">
        <v>751000</v>
      </c>
      <c r="D7" s="76">
        <v>788765</v>
      </c>
      <c r="E7" s="75">
        <v>698000</v>
      </c>
      <c r="F7" s="76">
        <v>911192</v>
      </c>
      <c r="G7" s="75">
        <v>693000</v>
      </c>
      <c r="H7" s="77">
        <v>2449447</v>
      </c>
    </row>
    <row r="8" spans="1:8" s="9" customFormat="1" ht="21" customHeight="1">
      <c r="A8" s="80"/>
      <c r="B8" s="81" t="s">
        <v>102</v>
      </c>
      <c r="C8" s="12">
        <v>4466000</v>
      </c>
      <c r="D8" s="27">
        <v>4307606</v>
      </c>
      <c r="E8" s="12">
        <v>3548000</v>
      </c>
      <c r="F8" s="27">
        <v>3775904</v>
      </c>
      <c r="G8" s="12">
        <v>3938000</v>
      </c>
      <c r="H8" s="30">
        <v>3910643</v>
      </c>
    </row>
    <row r="9" spans="3:8" s="9" customFormat="1" ht="6.75" customHeight="1">
      <c r="C9" s="82"/>
      <c r="D9" s="82"/>
      <c r="E9" s="82"/>
      <c r="F9" s="82"/>
      <c r="G9" s="82"/>
      <c r="H9" s="82"/>
    </row>
    <row r="10" spans="1:8" s="9" customFormat="1" ht="18" customHeight="1">
      <c r="A10" s="83" t="s">
        <v>103</v>
      </c>
      <c r="B10" s="84"/>
      <c r="D10" s="58"/>
      <c r="E10" s="58"/>
      <c r="F10" s="58"/>
      <c r="H10" s="10" t="s">
        <v>93</v>
      </c>
    </row>
    <row r="11" spans="1:8" s="9" customFormat="1" ht="21" customHeight="1">
      <c r="A11" s="190" t="s">
        <v>94</v>
      </c>
      <c r="B11" s="148"/>
      <c r="C11" s="195" t="s">
        <v>104</v>
      </c>
      <c r="D11" s="196"/>
      <c r="E11" s="148" t="s">
        <v>105</v>
      </c>
      <c r="F11" s="148"/>
      <c r="G11" s="197" t="s">
        <v>140</v>
      </c>
      <c r="H11" s="162"/>
    </row>
    <row r="12" spans="1:8" s="9" customFormat="1" ht="21" customHeight="1">
      <c r="A12" s="191"/>
      <c r="B12" s="167"/>
      <c r="C12" s="40" t="s">
        <v>97</v>
      </c>
      <c r="D12" s="74" t="s">
        <v>98</v>
      </c>
      <c r="E12" s="40" t="s">
        <v>97</v>
      </c>
      <c r="F12" s="74" t="s">
        <v>98</v>
      </c>
      <c r="G12" s="40" t="s">
        <v>97</v>
      </c>
      <c r="H12" s="41" t="s">
        <v>98</v>
      </c>
    </row>
    <row r="13" spans="1:8" s="9" customFormat="1" ht="21" customHeight="1">
      <c r="A13" s="188" t="s">
        <v>106</v>
      </c>
      <c r="B13" s="189"/>
      <c r="C13" s="85">
        <v>2102814000</v>
      </c>
      <c r="D13" s="86">
        <v>2010728014</v>
      </c>
      <c r="E13" s="85">
        <v>2118756000</v>
      </c>
      <c r="F13" s="86">
        <v>1972529712</v>
      </c>
      <c r="G13" s="85">
        <v>2048463000</v>
      </c>
      <c r="H13" s="87">
        <v>1955782359</v>
      </c>
    </row>
    <row r="14" spans="1:8" s="9" customFormat="1" ht="21" customHeight="1">
      <c r="A14" s="78"/>
      <c r="B14" s="79" t="s">
        <v>107</v>
      </c>
      <c r="C14" s="75">
        <v>1994888000</v>
      </c>
      <c r="D14" s="76">
        <v>1922577208</v>
      </c>
      <c r="E14" s="75">
        <v>2021493000</v>
      </c>
      <c r="F14" s="76">
        <v>1893701699</v>
      </c>
      <c r="G14" s="75">
        <v>1956421000</v>
      </c>
      <c r="H14" s="77">
        <v>1884041916</v>
      </c>
    </row>
    <row r="15" spans="1:8" s="9" customFormat="1" ht="21" customHeight="1">
      <c r="A15" s="78"/>
      <c r="B15" s="79" t="s">
        <v>108</v>
      </c>
      <c r="C15" s="75">
        <v>87516000</v>
      </c>
      <c r="D15" s="76">
        <v>86791786</v>
      </c>
      <c r="E15" s="75">
        <v>77612000</v>
      </c>
      <c r="F15" s="76">
        <v>77608403</v>
      </c>
      <c r="G15" s="75">
        <v>70717000</v>
      </c>
      <c r="H15" s="77">
        <v>70714513</v>
      </c>
    </row>
    <row r="16" spans="1:8" s="9" customFormat="1" ht="21" customHeight="1">
      <c r="A16" s="78"/>
      <c r="B16" s="79" t="s">
        <v>109</v>
      </c>
      <c r="C16" s="75">
        <v>1361000</v>
      </c>
      <c r="D16" s="76">
        <v>1359020</v>
      </c>
      <c r="E16" s="75">
        <v>1813000</v>
      </c>
      <c r="F16" s="76">
        <v>1219610</v>
      </c>
      <c r="G16" s="75">
        <v>1420000</v>
      </c>
      <c r="H16" s="77">
        <v>1025930</v>
      </c>
    </row>
    <row r="17" spans="1:8" s="9" customFormat="1" ht="20.25" customHeight="1">
      <c r="A17" s="80"/>
      <c r="B17" s="81" t="s">
        <v>110</v>
      </c>
      <c r="C17" s="12">
        <v>19049000</v>
      </c>
      <c r="D17" s="88" t="s">
        <v>9</v>
      </c>
      <c r="E17" s="12">
        <v>17838000</v>
      </c>
      <c r="F17" s="88" t="s">
        <v>9</v>
      </c>
      <c r="G17" s="12">
        <v>19905000</v>
      </c>
      <c r="H17" s="47" t="s">
        <v>9</v>
      </c>
    </row>
    <row r="18" spans="3:8" s="9" customFormat="1" ht="6.75" customHeight="1">
      <c r="C18" s="48"/>
      <c r="D18" s="48"/>
      <c r="E18" s="48"/>
      <c r="F18" s="48"/>
      <c r="G18" s="48"/>
      <c r="H18" s="48"/>
    </row>
    <row r="19" spans="1:8" s="9" customFormat="1" ht="18" customHeight="1">
      <c r="A19" s="83" t="s">
        <v>111</v>
      </c>
      <c r="B19" s="83"/>
      <c r="D19" s="58"/>
      <c r="E19" s="58"/>
      <c r="F19" s="58"/>
      <c r="H19" s="10" t="s">
        <v>93</v>
      </c>
    </row>
    <row r="20" spans="1:8" s="9" customFormat="1" ht="24" customHeight="1">
      <c r="A20" s="190" t="s">
        <v>94</v>
      </c>
      <c r="B20" s="148"/>
      <c r="C20" s="195" t="s">
        <v>104</v>
      </c>
      <c r="D20" s="196"/>
      <c r="E20" s="148" t="s">
        <v>105</v>
      </c>
      <c r="F20" s="148"/>
      <c r="G20" s="197" t="s">
        <v>140</v>
      </c>
      <c r="H20" s="162"/>
    </row>
    <row r="21" spans="1:8" s="9" customFormat="1" ht="24" customHeight="1">
      <c r="A21" s="191"/>
      <c r="B21" s="167"/>
      <c r="C21" s="40" t="s">
        <v>97</v>
      </c>
      <c r="D21" s="74" t="s">
        <v>98</v>
      </c>
      <c r="E21" s="40" t="s">
        <v>97</v>
      </c>
      <c r="F21" s="74" t="s">
        <v>98</v>
      </c>
      <c r="G21" s="40" t="s">
        <v>97</v>
      </c>
      <c r="H21" s="41" t="s">
        <v>98</v>
      </c>
    </row>
    <row r="22" spans="1:8" s="9" customFormat="1" ht="24" customHeight="1">
      <c r="A22" s="186" t="s">
        <v>112</v>
      </c>
      <c r="B22" s="192"/>
      <c r="C22" s="75">
        <v>33981000</v>
      </c>
      <c r="D22" s="76">
        <v>32880500</v>
      </c>
      <c r="E22" s="75">
        <v>35191000</v>
      </c>
      <c r="F22" s="76">
        <v>34834500</v>
      </c>
      <c r="G22" s="75">
        <v>34031000</v>
      </c>
      <c r="H22" s="77">
        <v>34030000</v>
      </c>
    </row>
    <row r="23" spans="1:8" s="9" customFormat="1" ht="24" customHeight="1">
      <c r="A23" s="89"/>
      <c r="B23" s="90" t="s">
        <v>113</v>
      </c>
      <c r="C23" s="91">
        <v>1000</v>
      </c>
      <c r="D23" s="92" t="s">
        <v>9</v>
      </c>
      <c r="E23" s="91">
        <v>9700000</v>
      </c>
      <c r="F23" s="92">
        <v>9700000</v>
      </c>
      <c r="G23" s="91">
        <v>13200000</v>
      </c>
      <c r="H23" s="93">
        <v>13200000</v>
      </c>
    </row>
    <row r="24" spans="1:8" s="9" customFormat="1" ht="23.25" customHeight="1">
      <c r="A24" s="89"/>
      <c r="B24" s="94" t="s">
        <v>114</v>
      </c>
      <c r="C24" s="75">
        <v>23000000</v>
      </c>
      <c r="D24" s="76">
        <v>23000000</v>
      </c>
      <c r="E24" s="75">
        <v>20000000</v>
      </c>
      <c r="F24" s="76">
        <v>20000000</v>
      </c>
      <c r="G24" s="75">
        <v>19000000</v>
      </c>
      <c r="H24" s="77">
        <v>19000000</v>
      </c>
    </row>
    <row r="25" spans="1:8" s="9" customFormat="1" ht="27.75" customHeight="1">
      <c r="A25" s="95"/>
      <c r="B25" s="96" t="s">
        <v>115</v>
      </c>
      <c r="C25" s="97">
        <v>1000</v>
      </c>
      <c r="D25" s="92" t="s">
        <v>9</v>
      </c>
      <c r="E25" s="97">
        <v>1000</v>
      </c>
      <c r="F25" s="92" t="s">
        <v>9</v>
      </c>
      <c r="G25" s="97">
        <v>1000</v>
      </c>
      <c r="H25" s="93" t="s">
        <v>9</v>
      </c>
    </row>
    <row r="26" spans="1:8" s="9" customFormat="1" ht="27.75" customHeight="1">
      <c r="A26" s="78"/>
      <c r="B26" s="96" t="s">
        <v>116</v>
      </c>
      <c r="C26" s="97">
        <v>10979000</v>
      </c>
      <c r="D26" s="98">
        <v>9880500</v>
      </c>
      <c r="E26" s="97">
        <v>5490000</v>
      </c>
      <c r="F26" s="98">
        <v>5134500</v>
      </c>
      <c r="G26" s="97">
        <v>1830000</v>
      </c>
      <c r="H26" s="99">
        <v>1830000</v>
      </c>
    </row>
    <row r="27" spans="1:8" s="9" customFormat="1" ht="24" customHeight="1">
      <c r="A27" s="80"/>
      <c r="B27" s="100" t="s">
        <v>117</v>
      </c>
      <c r="C27" s="46" t="s">
        <v>9</v>
      </c>
      <c r="D27" s="46" t="s">
        <v>9</v>
      </c>
      <c r="E27" s="101" t="s">
        <v>9</v>
      </c>
      <c r="F27" s="102" t="s">
        <v>9</v>
      </c>
      <c r="G27" s="101" t="s">
        <v>9</v>
      </c>
      <c r="H27" s="103" t="s">
        <v>9</v>
      </c>
    </row>
    <row r="28" spans="2:8" s="9" customFormat="1" ht="6.75" customHeight="1">
      <c r="B28" s="104"/>
      <c r="C28" s="105"/>
      <c r="D28" s="105"/>
      <c r="E28" s="105"/>
      <c r="F28" s="105"/>
      <c r="G28" s="105"/>
      <c r="H28" s="105"/>
    </row>
    <row r="29" spans="1:8" s="9" customFormat="1" ht="18" customHeight="1">
      <c r="A29" s="83" t="s">
        <v>118</v>
      </c>
      <c r="B29" s="83"/>
      <c r="D29" s="58"/>
      <c r="E29" s="58"/>
      <c r="F29" s="58"/>
      <c r="H29" s="10" t="s">
        <v>93</v>
      </c>
    </row>
    <row r="30" spans="1:8" s="9" customFormat="1" ht="24" customHeight="1">
      <c r="A30" s="190" t="s">
        <v>94</v>
      </c>
      <c r="B30" s="148"/>
      <c r="C30" s="195" t="s">
        <v>104</v>
      </c>
      <c r="D30" s="196"/>
      <c r="E30" s="148" t="s">
        <v>105</v>
      </c>
      <c r="F30" s="148"/>
      <c r="G30" s="197" t="s">
        <v>140</v>
      </c>
      <c r="H30" s="162"/>
    </row>
    <row r="31" spans="1:8" s="9" customFormat="1" ht="24" customHeight="1">
      <c r="A31" s="191"/>
      <c r="B31" s="167"/>
      <c r="C31" s="40" t="s">
        <v>97</v>
      </c>
      <c r="D31" s="74" t="s">
        <v>98</v>
      </c>
      <c r="E31" s="40" t="s">
        <v>97</v>
      </c>
      <c r="F31" s="74" t="s">
        <v>98</v>
      </c>
      <c r="G31" s="40" t="s">
        <v>97</v>
      </c>
      <c r="H31" s="41" t="s">
        <v>98</v>
      </c>
    </row>
    <row r="32" spans="1:8" s="9" customFormat="1" ht="24" customHeight="1">
      <c r="A32" s="186" t="s">
        <v>119</v>
      </c>
      <c r="B32" s="187"/>
      <c r="C32" s="75">
        <v>280436000</v>
      </c>
      <c r="D32" s="76">
        <v>254338061</v>
      </c>
      <c r="E32" s="75">
        <v>195811000</v>
      </c>
      <c r="F32" s="76">
        <v>184870845</v>
      </c>
      <c r="G32" s="75">
        <v>230529000</v>
      </c>
      <c r="H32" s="77">
        <v>207139379</v>
      </c>
    </row>
    <row r="33" spans="1:8" s="9" customFormat="1" ht="24" customHeight="1">
      <c r="A33" s="78"/>
      <c r="B33" s="79" t="s">
        <v>120</v>
      </c>
      <c r="C33" s="75">
        <v>192174000</v>
      </c>
      <c r="D33" s="76">
        <v>175126836</v>
      </c>
      <c r="E33" s="75">
        <v>97992000</v>
      </c>
      <c r="F33" s="76">
        <v>95934319</v>
      </c>
      <c r="G33" s="75">
        <v>120569000</v>
      </c>
      <c r="H33" s="77">
        <v>107185142</v>
      </c>
    </row>
    <row r="34" spans="1:8" s="9" customFormat="1" ht="24" customHeight="1">
      <c r="A34" s="89"/>
      <c r="B34" s="79" t="s">
        <v>121</v>
      </c>
      <c r="C34" s="75">
        <v>78261000</v>
      </c>
      <c r="D34" s="76">
        <v>78260559</v>
      </c>
      <c r="E34" s="75">
        <v>87989000</v>
      </c>
      <c r="F34" s="76">
        <v>87841289</v>
      </c>
      <c r="G34" s="75">
        <v>99959000</v>
      </c>
      <c r="H34" s="77">
        <v>99954237</v>
      </c>
    </row>
    <row r="35" spans="1:8" s="9" customFormat="1" ht="27.75" customHeight="1">
      <c r="A35" s="95"/>
      <c r="B35" s="106" t="s">
        <v>122</v>
      </c>
      <c r="C35" s="97">
        <v>951000</v>
      </c>
      <c r="D35" s="98">
        <v>950666</v>
      </c>
      <c r="E35" s="97">
        <v>1096000</v>
      </c>
      <c r="F35" s="98">
        <v>1095237</v>
      </c>
      <c r="G35" s="97">
        <v>1000</v>
      </c>
      <c r="H35" s="119" t="s">
        <v>9</v>
      </c>
    </row>
    <row r="36" spans="1:8" s="9" customFormat="1" ht="24" customHeight="1">
      <c r="A36" s="107"/>
      <c r="B36" s="81" t="s">
        <v>110</v>
      </c>
      <c r="C36" s="12">
        <v>9050000</v>
      </c>
      <c r="D36" s="46" t="s">
        <v>9</v>
      </c>
      <c r="E36" s="12">
        <v>8734000</v>
      </c>
      <c r="F36" s="88" t="s">
        <v>9</v>
      </c>
      <c r="G36" s="12">
        <v>10000000</v>
      </c>
      <c r="H36" s="47" t="s">
        <v>9</v>
      </c>
    </row>
    <row r="37" spans="3:8" s="9" customFormat="1" ht="13.5">
      <c r="C37" s="82"/>
      <c r="D37" s="82"/>
      <c r="E37" s="82"/>
      <c r="F37" s="82"/>
      <c r="G37" s="82"/>
      <c r="H37" s="108" t="s">
        <v>123</v>
      </c>
    </row>
    <row r="38" ht="13.5">
      <c r="H38" s="109"/>
    </row>
  </sheetData>
  <mergeCells count="21">
    <mergeCell ref="G20:H20"/>
    <mergeCell ref="G30:H30"/>
    <mergeCell ref="C20:D20"/>
    <mergeCell ref="C30:D30"/>
    <mergeCell ref="E20:F20"/>
    <mergeCell ref="E30:F30"/>
    <mergeCell ref="C3:D3"/>
    <mergeCell ref="C11:D11"/>
    <mergeCell ref="A1:H1"/>
    <mergeCell ref="A3:B4"/>
    <mergeCell ref="A5:B5"/>
    <mergeCell ref="A11:B12"/>
    <mergeCell ref="G3:H3"/>
    <mergeCell ref="G11:H11"/>
    <mergeCell ref="E3:F3"/>
    <mergeCell ref="E11:F11"/>
    <mergeCell ref="A32:B32"/>
    <mergeCell ref="A13:B13"/>
    <mergeCell ref="A20:B21"/>
    <mergeCell ref="A22:B22"/>
    <mergeCell ref="A30:B3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2008-03-26T08:56:21Z</cp:lastPrinted>
  <dcterms:created xsi:type="dcterms:W3CDTF">2007-03-12T07:08:57Z</dcterms:created>
  <dcterms:modified xsi:type="dcterms:W3CDTF">2008-03-26T09:03:58Z</dcterms:modified>
  <cp:category/>
  <cp:version/>
  <cp:contentType/>
  <cp:contentStatus/>
</cp:coreProperties>
</file>