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グラフ" sheetId="1" r:id="rId1"/>
    <sheet name="１．専兼業別農家数" sheetId="2" r:id="rId2"/>
    <sheet name="２．農家人口" sheetId="3" r:id="rId3"/>
    <sheet name="３．経営耕地面積" sheetId="4" r:id="rId4"/>
    <sheet name="４．農業就業人口" sheetId="5" r:id="rId5"/>
    <sheet name="５．農作物の類別、６．農作物" sheetId="6" r:id="rId6"/>
    <sheet name="７．年齢別農家人口" sheetId="7" r:id="rId7"/>
    <sheet name="８．所有耕地面積" sheetId="8" r:id="rId8"/>
    <sheet name="９．農産物販売" sheetId="9" r:id="rId9"/>
    <sheet name="10．農作物の類別収穫 " sheetId="10" r:id="rId10"/>
    <sheet name="11．農業用機械" sheetId="11" r:id="rId11"/>
    <sheet name="12．中部市別農家数" sheetId="12" r:id="rId12"/>
    <sheet name="13.中部市別農家人口" sheetId="13" r:id="rId13"/>
    <sheet name="14．中部市町村別作物" sheetId="14" r:id="rId14"/>
    <sheet name="15.中部市町村別家畜数" sheetId="15" r:id="rId15"/>
    <sheet name="16．市別林野面積" sheetId="16" r:id="rId16"/>
    <sheet name="17．自営漁業" sheetId="17" r:id="rId17"/>
    <sheet name="18．漁業経営体の構成" sheetId="18" r:id="rId18"/>
    <sheet name="19．漁業の作業" sheetId="19" r:id="rId19"/>
    <sheet name="20．漁業種類別漁獲量" sheetId="20" r:id="rId20"/>
    <sheet name="21.登録漁船隻数" sheetId="21" r:id="rId21"/>
    <sheet name="22．中部市町村別" sheetId="22" r:id="rId22"/>
  </sheets>
  <externalReferences>
    <externalReference r:id="rId25"/>
    <externalReference r:id="rId26"/>
  </externalReferences>
  <definedNames>
    <definedName name="_xlnm.Print_Area" localSheetId="8">'９．農産物販売'!$A$1:$L$9</definedName>
    <definedName name="_xlnm.Print_Area" localSheetId="0">'グラフ'!$A$1:$P$61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<sst xmlns="http://schemas.openxmlformats.org/spreadsheetml/2006/main" count="1277" uniqueCount="422">
  <si>
    <t>農業センサス</t>
  </si>
  <si>
    <t>１．専　兼　業　別　農　家　数</t>
  </si>
  <si>
    <t>総農家数</t>
  </si>
  <si>
    <t>専業農家</t>
  </si>
  <si>
    <t>兼業農家</t>
  </si>
  <si>
    <t>小計</t>
  </si>
  <si>
    <t>第1種兼業</t>
  </si>
  <si>
    <t>第2種兼業</t>
  </si>
  <si>
    <t>農家数</t>
  </si>
  <si>
    <t>平成7年</t>
  </si>
  <si>
    <t>平成12年</t>
  </si>
  <si>
    <t>野嵩1区</t>
  </si>
  <si>
    <t>中原区</t>
  </si>
  <si>
    <t>19区</t>
  </si>
  <si>
    <t>長田区</t>
  </si>
  <si>
    <t>宜野湾区</t>
  </si>
  <si>
    <t>我如古</t>
  </si>
  <si>
    <t>嘉数</t>
  </si>
  <si>
    <t>野嵩</t>
  </si>
  <si>
    <t>普天間</t>
  </si>
  <si>
    <t>大謝名</t>
  </si>
  <si>
    <t>宇地泊</t>
  </si>
  <si>
    <t>大山</t>
  </si>
  <si>
    <t>伊佐</t>
  </si>
  <si>
    <t>喜友名</t>
  </si>
  <si>
    <t>２．農　家　人　口</t>
  </si>
  <si>
    <t xml:space="preserve">    合 計  (増減率％)</t>
  </si>
  <si>
    <t xml:space="preserve">      女   (増減率％)</t>
  </si>
  <si>
    <t>平成2年</t>
  </si>
  <si>
    <t>(△ 30.8)</t>
  </si>
  <si>
    <t>(△ 31.2)</t>
  </si>
  <si>
    <t>(△ 30.3)</t>
  </si>
  <si>
    <t>３．経 営 耕 地 面 積</t>
  </si>
  <si>
    <t>計</t>
  </si>
  <si>
    <t>田</t>
  </si>
  <si>
    <t>畑</t>
  </si>
  <si>
    <t>樹　　園　　地</t>
  </si>
  <si>
    <t>面　積</t>
  </si>
  <si>
    <t>４. 農業就業人口（自営農業従事日数）</t>
  </si>
  <si>
    <t>性別</t>
  </si>
  <si>
    <t>合計</t>
  </si>
  <si>
    <t>29日以下</t>
  </si>
  <si>
    <t>60～99日</t>
  </si>
  <si>
    <t>100日～149日</t>
  </si>
  <si>
    <t>150日以上</t>
  </si>
  <si>
    <t>男</t>
  </si>
  <si>
    <t>女</t>
  </si>
  <si>
    <t>収穫面積</t>
  </si>
  <si>
    <t>雑穀</t>
  </si>
  <si>
    <t>いも類</t>
  </si>
  <si>
    <t>豆類</t>
  </si>
  <si>
    <t>工芸農</t>
  </si>
  <si>
    <t>野菜類</t>
  </si>
  <si>
    <t>花き類</t>
  </si>
  <si>
    <t>種  苗</t>
  </si>
  <si>
    <t>飼料用</t>
  </si>
  <si>
    <t>その他</t>
  </si>
  <si>
    <t>作物類</t>
  </si>
  <si>
    <t>花木･芝</t>
  </si>
  <si>
    <t>苗木類</t>
  </si>
  <si>
    <t>作物</t>
  </si>
  <si>
    <t>の作物</t>
  </si>
  <si>
    <t xml:space="preserve">   －</t>
  </si>
  <si>
    <t>収穫実農家数</t>
  </si>
  <si>
    <t>収穫農家数</t>
  </si>
  <si>
    <t>種　苗</t>
  </si>
  <si>
    <t>７．　年　齢　別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</si>
  <si>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</si>
  <si>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</si>
  <si>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</si>
  <si>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</si>
  <si>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</si>
  <si>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</si>
  <si>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</si>
  <si>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</si>
  <si>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</si>
  <si>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</si>
  <si>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</si>
  <si>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</si>
  <si>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</si>
  <si>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規 模 別 農 家 数</t>
  </si>
  <si>
    <t>８．所 有 耕 地 面 積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</si>
  <si>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</si>
  <si>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</si>
  <si>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</si>
  <si>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</si>
  <si>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</si>
  <si>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</si>
  <si>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</si>
  <si>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</si>
  <si>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</si>
  <si>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</si>
  <si>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－</t>
  </si>
  <si>
    <t>平成7年</t>
  </si>
  <si>
    <t>－</t>
  </si>
  <si>
    <t>９．農 産 物 販 売 金 額</t>
  </si>
  <si>
    <t>規模別</t>
  </si>
  <si>
    <t>農家数</t>
  </si>
  <si>
    <t>販売なし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</si>
  <si>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</si>
  <si>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</si>
  <si>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</si>
  <si>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</si>
  <si>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</si>
  <si>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</si>
  <si>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</si>
  <si>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</si>
  <si>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50万円未満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</si>
  <si>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</si>
  <si>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</si>
  <si>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</si>
  <si>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</si>
  <si>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</si>
  <si>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</si>
  <si>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</si>
  <si>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</si>
  <si>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農家数、収穫（栽培）面積</t>
  </si>
  <si>
    <t>類</t>
  </si>
  <si>
    <t>１０．農作物の類別収穫（栽培）</t>
  </si>
  <si>
    <t>稲</t>
  </si>
  <si>
    <t>麦類</t>
  </si>
  <si>
    <t>雑穀</t>
  </si>
  <si>
    <t>豆</t>
  </si>
  <si>
    <t>工芸農作物</t>
  </si>
  <si>
    <t>野菜類</t>
  </si>
  <si>
    <t>花き類・花木</t>
  </si>
  <si>
    <t>種苗･苗木類</t>
  </si>
  <si>
    <t>その他の作物</t>
  </si>
  <si>
    <t>栽培</t>
  </si>
  <si>
    <t>農家</t>
  </si>
  <si>
    <t>面積</t>
  </si>
  <si>
    <t>野嵩1区</t>
  </si>
  <si>
    <t xml:space="preserve">    －</t>
  </si>
  <si>
    <t xml:space="preserve">    －</t>
  </si>
  <si>
    <t xml:space="preserve">    －</t>
  </si>
  <si>
    <t xml:space="preserve">    －</t>
  </si>
  <si>
    <t>我如古区</t>
  </si>
  <si>
    <t>嘉数区</t>
  </si>
  <si>
    <t>真栄原区</t>
  </si>
  <si>
    <t>大謝名区</t>
  </si>
  <si>
    <t>宇地泊区</t>
  </si>
  <si>
    <t>大山区</t>
  </si>
  <si>
    <t>伊佐区</t>
  </si>
  <si>
    <t>喜友名区</t>
  </si>
  <si>
    <t>農 家 数 と 台 数</t>
  </si>
  <si>
    <t>１１．農 業 用 機 械 保 有</t>
  </si>
  <si>
    <t>年次</t>
  </si>
  <si>
    <t>個 　人共有別</t>
  </si>
  <si>
    <t>動 力 耕 運 機 ･ 農 用 ト ラ ク タ ー</t>
  </si>
  <si>
    <t>動力防除機</t>
  </si>
  <si>
    <t>動力脱葉機</t>
  </si>
  <si>
    <t>動力搬出機</t>
  </si>
  <si>
    <t>歩行型</t>
  </si>
  <si>
    <t>15馬力未満</t>
  </si>
  <si>
    <t>15～30</t>
  </si>
  <si>
    <t>30馬力以上</t>
  </si>
  <si>
    <t>実農家数</t>
  </si>
  <si>
    <t>台数</t>
  </si>
  <si>
    <t>個人有</t>
  </si>
  <si>
    <t>共　有</t>
  </si>
  <si>
    <t>－</t>
  </si>
  <si>
    <t>１２．中 部 市 別 農 家 数</t>
  </si>
  <si>
    <t>総農家数</t>
  </si>
  <si>
    <t>兼業農家</t>
  </si>
  <si>
    <t>小計</t>
  </si>
  <si>
    <t>第2種兼業</t>
  </si>
  <si>
    <t>市町村</t>
  </si>
  <si>
    <t>宜野湾市</t>
  </si>
  <si>
    <t>石川市</t>
  </si>
  <si>
    <t>具志川市</t>
  </si>
  <si>
    <t>沖縄市</t>
  </si>
  <si>
    <t>浦添市</t>
  </si>
  <si>
    <t>１３．中 部 市 別 農 家 人 口</t>
  </si>
  <si>
    <t>県計</t>
  </si>
  <si>
    <t>１４．中部市町村別作物の類別収穫面積</t>
  </si>
  <si>
    <t>収穫面積計</t>
  </si>
  <si>
    <t>種別収穫面積</t>
  </si>
  <si>
    <t>麦類</t>
  </si>
  <si>
    <t>工   芸</t>
  </si>
  <si>
    <t>種  苗</t>
  </si>
  <si>
    <t>農作物</t>
  </si>
  <si>
    <t>花木</t>
  </si>
  <si>
    <t>沖縄県計</t>
  </si>
  <si>
    <t>中部計</t>
  </si>
  <si>
    <t>石川市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</si>
  <si>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</si>
  <si>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</si>
  <si>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</si>
  <si>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</si>
  <si>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</si>
  <si>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</si>
  <si>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</si>
  <si>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</si>
  <si>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１５．中 部 市 町 村 別 家 畜 数</t>
  </si>
  <si>
    <t>乳用牛</t>
  </si>
  <si>
    <t>肉用牛</t>
  </si>
  <si>
    <t>豚</t>
  </si>
  <si>
    <t>やぎ</t>
  </si>
  <si>
    <t>採卵鶏</t>
  </si>
  <si>
    <t>ブロイラー</t>
  </si>
  <si>
    <t>頭数</t>
  </si>
  <si>
    <t>羽数</t>
  </si>
  <si>
    <t>中部計</t>
  </si>
  <si>
    <t>　　　－</t>
  </si>
  <si>
    <t>　　　－</t>
  </si>
  <si>
    <t>　　　－</t>
  </si>
  <si>
    <t>中城村</t>
  </si>
  <si>
    <t>　　　－</t>
  </si>
  <si>
    <t>１６．市　別　林　野　面　積</t>
  </si>
  <si>
    <t>総土地面積</t>
  </si>
  <si>
    <t>林野面積</t>
  </si>
  <si>
    <t>現況森林面積</t>
  </si>
  <si>
    <t>森林以外の</t>
  </si>
  <si>
    <t>草生地(野草他)</t>
  </si>
  <si>
    <t>那覇市</t>
  </si>
  <si>
    <t>－</t>
  </si>
  <si>
    <t>平良市</t>
  </si>
  <si>
    <t>石垣市</t>
  </si>
  <si>
    <t>名護市</t>
  </si>
  <si>
    <t>糸満市</t>
  </si>
  <si>
    <t>漁 業 セ ン サ ス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</si>
  <si>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</si>
  <si>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</si>
  <si>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</si>
  <si>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</si>
  <si>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</si>
  <si>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</si>
  <si>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</si>
  <si>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平成10年</t>
  </si>
  <si>
    <t>平成15年</t>
  </si>
  <si>
    <t>資料：漁業センサス</t>
  </si>
  <si>
    <t>体　の　構　成</t>
  </si>
  <si>
    <t>船</t>
  </si>
  <si>
    <t>１８．漁　業　経　営</t>
  </si>
  <si>
    <t>漁船</t>
  </si>
  <si>
    <t>最盛期の海上作業従事者数</t>
  </si>
  <si>
    <t>１ 経 営 体</t>
  </si>
  <si>
    <t>無動力</t>
  </si>
  <si>
    <t>船外機付</t>
  </si>
  <si>
    <t>動力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</si>
  <si>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</si>
  <si>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</si>
  <si>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</si>
  <si>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</si>
  <si>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</si>
  <si>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</si>
  <si>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</si>
  <si>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</si>
  <si>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</si>
  <si>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 xml:space="preserve">                 資料：漁業センサス</t>
  </si>
  <si>
    <t>漁獲金額別経営体数</t>
  </si>
  <si>
    <t>１９．漁業従事日数及び</t>
  </si>
  <si>
    <t>　　　　　　　各年11月1日現在</t>
  </si>
  <si>
    <t>漁　業　従　事　日　数</t>
  </si>
  <si>
    <t>漁獲金額</t>
  </si>
  <si>
    <t>総数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</si>
  <si>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</si>
  <si>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</si>
  <si>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</si>
  <si>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</si>
  <si>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</si>
  <si>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</si>
  <si>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</si>
  <si>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</si>
  <si>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100～200</t>
  </si>
  <si>
    <t>200～500</t>
  </si>
  <si>
    <t>500万円以上</t>
  </si>
  <si>
    <t>　　　　　　資料：漁業センサス</t>
  </si>
  <si>
    <t>２２．中部市町村別、自営漁業の専兼業別経営体数</t>
  </si>
  <si>
    <t>平成15年11月1日現在</t>
  </si>
  <si>
    <t>専業</t>
  </si>
  <si>
    <t>兼業</t>
  </si>
  <si>
    <t>漁業が主</t>
  </si>
  <si>
    <t>沖縄県計</t>
  </si>
  <si>
    <t>中  部  計</t>
  </si>
  <si>
    <t>石  川  市</t>
  </si>
  <si>
    <t>浦  添  市</t>
  </si>
  <si>
    <t>沖  縄  市</t>
  </si>
  <si>
    <t>勝  連  町</t>
  </si>
  <si>
    <t>読  谷  村</t>
  </si>
  <si>
    <t>北  谷  町</t>
  </si>
  <si>
    <t>中  城  村</t>
  </si>
  <si>
    <t>西  原  町</t>
  </si>
  <si>
    <t xml:space="preserve">      男   (増減率％)</t>
  </si>
  <si>
    <t>（さとうきび）</t>
  </si>
  <si>
    <t>（百羽）</t>
  </si>
  <si>
    <t>５．農作物の類別収穫面積</t>
  </si>
  <si>
    <t>６．農作物の類別収穫農家数</t>
  </si>
  <si>
    <t>１７．自営漁業の専兼業別経営体数</t>
  </si>
  <si>
    <t>昭和58年</t>
  </si>
  <si>
    <t>昭和63年</t>
  </si>
  <si>
    <t>平成 5年</t>
  </si>
  <si>
    <t>漁       業        経営体数</t>
  </si>
  <si>
    <t>漁 獲 金 額　　　　　　　　　　（万円）</t>
  </si>
  <si>
    <t>(△ 33.7)</t>
  </si>
  <si>
    <t>(△ 33.4)</t>
  </si>
  <si>
    <t>(△ 34.1)</t>
  </si>
  <si>
    <t xml:space="preserve">   －</t>
  </si>
  <si>
    <t>－</t>
  </si>
  <si>
    <t>平成17年</t>
  </si>
  <si>
    <t>(△ 49.2)</t>
  </si>
  <si>
    <t>(△ 46.5)</t>
  </si>
  <si>
    <t>(△ 47.8)</t>
  </si>
  <si>
    <t>30～59日</t>
  </si>
  <si>
    <t>世　帯　員　数　（販売農家）</t>
  </si>
  <si>
    <t>－</t>
  </si>
  <si>
    <t>真栄原</t>
  </si>
  <si>
    <t>－</t>
  </si>
  <si>
    <t>－</t>
  </si>
  <si>
    <t>　　　　　資料：農林業センサス</t>
  </si>
  <si>
    <t>－</t>
  </si>
  <si>
    <t>　　　資料：農林業センサス</t>
  </si>
  <si>
    <t>　　　　資料：農林業センサス</t>
  </si>
  <si>
    <t>　資料：農林業センサス</t>
  </si>
  <si>
    <t>資料：農林業センサス</t>
  </si>
  <si>
    <t>　　　　　　　　資料：農林業センサス</t>
  </si>
  <si>
    <t>資料:農林業センサス</t>
  </si>
  <si>
    <t xml:space="preserve">          資料：農林業センサス</t>
  </si>
  <si>
    <t>Ｘ</t>
  </si>
  <si>
    <t>２０．漁業種類別漁獲量</t>
  </si>
  <si>
    <t>一本釣</t>
  </si>
  <si>
    <t>Ｘ</t>
  </si>
  <si>
    <t>Ⅹ</t>
  </si>
  <si>
    <t>２１．動 力 漁 船 隻 数</t>
  </si>
  <si>
    <t xml:space="preserve">    資料：沖縄県漁船統計表</t>
  </si>
  <si>
    <t xml:space="preserve">  平成17年に実施された農業センサスによると、農家数129戸、農家人口423人で､前回（平成12年)の調査と比べて農家数77戸及び農家人口388人の減少となっている。
　沖縄県の調査期日は、平成16年12月1日現在で実施しているが、結果表章は平成17年と表示する。
　以下前回までの調査も同様の扱いとする。</t>
  </si>
  <si>
    <t xml:space="preserve">        １．専 業 別 農 家 数</t>
  </si>
  <si>
    <t>　     ２．農家人口及び農業就業人口</t>
  </si>
  <si>
    <t>３．農産物販売金額規模別農家数</t>
  </si>
  <si>
    <t xml:space="preserve">       ４．所有耕地面積規模別農家数</t>
  </si>
  <si>
    <t xml:space="preserve">    （農林業センサス）</t>
  </si>
  <si>
    <t xml:space="preserve">  （農林業センサス）</t>
  </si>
  <si>
    <t>～</t>
  </si>
  <si>
    <t>１．専業別農家数</t>
  </si>
  <si>
    <t>専業農家数</t>
  </si>
  <si>
    <t>第１種兼業</t>
  </si>
  <si>
    <t>第２種兼業</t>
  </si>
  <si>
    <t>２．農家人口及び農業就業人口</t>
  </si>
  <si>
    <t>農家人口</t>
  </si>
  <si>
    <t>農業就業人口</t>
  </si>
  <si>
    <t>満</t>
  </si>
  <si>
    <t>上</t>
  </si>
  <si>
    <t>未</t>
  </si>
  <si>
    <t>以</t>
  </si>
  <si>
    <t>な</t>
  </si>
  <si>
    <t>円</t>
  </si>
  <si>
    <t>売</t>
  </si>
  <si>
    <t>万</t>
  </si>
  <si>
    <t>販</t>
  </si>
  <si>
    <t>平成７年</t>
  </si>
  <si>
    <t>４．所有耕地面積規模別農家数</t>
  </si>
  <si>
    <t>地</t>
  </si>
  <si>
    <t>有</t>
  </si>
  <si>
    <t>所</t>
  </si>
  <si>
    <t>　　　　農業就業人口とは、自家農家へ1日以上従事した人</t>
  </si>
  <si>
    <t>　注 ： 平成7年は、農家総数で、平成12年・平成17年、販売農家数のみ。</t>
  </si>
  <si>
    <t>　注 ： 平成7年は、農家総数で、平成12年・平成17年は、販売農家数のみである。</t>
  </si>
  <si>
    <t>　注 ： 販売農家のみ。</t>
  </si>
  <si>
    <t>　注 ： 平成7年は、農家総数で、平成12年、平成17年は、販売農家数のみである。</t>
  </si>
  <si>
    <t xml:space="preserve"> 注 ： 平成7年は年齢別農家人口とする。</t>
  </si>
  <si>
    <t>　注 ： 平成7年は、農家総数で、平成12年、17年は、販売農家数のみである。</t>
  </si>
  <si>
    <t>　注 ：（ 　）内の数字は｢さとうきび｣の内数である。</t>
  </si>
  <si>
    <t>　第11次漁業センサス（平成15年11月1日現在）によると、本市の漁業経営体数は45戸となっている｡(うち個人経営45戸）個人経営を専･兼業別にみると､専業漁家が23戸（51.1％）で、兼業漁家は22戸(48.9％)となっており、専業漁家が兼業漁家を若干上回っている。次に漁獲高をみると、総漁獲金額が16,690万円で､１経営体平均の漁獲金額は371万円となっている。</t>
  </si>
  <si>
    <t>　注 ： 平成7年は自給的農家も含んだ数値である｡</t>
  </si>
  <si>
    <t xml:space="preserve">          資料：2005年農林業センサス</t>
  </si>
  <si>
    <t>単位：ａ</t>
  </si>
  <si>
    <t>資料：2005年農林業センサス</t>
  </si>
  <si>
    <t>　単位：ha</t>
  </si>
  <si>
    <t>　　　　　資料：2005年農林業センサス</t>
  </si>
  <si>
    <t>－</t>
  </si>
  <si>
    <t>－</t>
  </si>
  <si>
    <t>－</t>
  </si>
  <si>
    <t>世帯主
農業主</t>
  </si>
  <si>
    <t>Ⅹ</t>
  </si>
  <si>
    <t>－</t>
  </si>
  <si>
    <t>Ⅹ</t>
  </si>
  <si>
    <t>Ⅹ</t>
  </si>
  <si>
    <t>男子生産
年齢人口
がいる</t>
  </si>
  <si>
    <t>　資料：2005年農業センサス</t>
  </si>
  <si>
    <t>Ⅹ</t>
  </si>
  <si>
    <t>ー</t>
  </si>
  <si>
    <t>し</t>
  </si>
  <si>
    <t>し</t>
  </si>
  <si>
    <t>　</t>
  </si>
  <si>
    <t>な</t>
  </si>
  <si>
    <t>ha.</t>
  </si>
  <si>
    <t>単位：ａ</t>
  </si>
  <si>
    <t>　注 ： 平成7年は、農家総数。平成12年、平成17年は、販売農家数のみである。</t>
  </si>
  <si>
    <t>資料：総合事務局「農林水産統計年報」</t>
  </si>
  <si>
    <t>単位：隻</t>
  </si>
  <si>
    <t>総数</t>
  </si>
  <si>
    <t>5トン</t>
  </si>
  <si>
    <t>5トン　　　　以上　　　　　　小計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</si>
  <si>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</si>
  <si>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</si>
  <si>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</si>
  <si>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</si>
  <si>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</si>
  <si>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</si>
  <si>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未満</t>
  </si>
  <si>
    <t>以上</t>
  </si>
  <si>
    <t>平成15年</t>
  </si>
  <si>
    <t>平成16年</t>
  </si>
  <si>
    <t>平成17年</t>
  </si>
  <si>
    <t>平成18年</t>
  </si>
  <si>
    <t>平成19年</t>
  </si>
  <si>
    <t>単位：ｔ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</si>
  <si>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</si>
  <si>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</si>
  <si>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</si>
  <si>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</si>
  <si>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</si>
  <si>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</si>
  <si>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</si>
  <si>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</si>
  <si>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</si>
  <si>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</si>
  <si>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</si>
  <si>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</si>
  <si>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</si>
  <si>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平成14年</t>
  </si>
  <si>
    <t>Ⅹ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</si>
</sst>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.0_ "/>
    <numFmt numFmtId="180" formatCode="0.0_ "/>
    <numFmt numFmtId="181" formatCode="0_ "/>
    <numFmt numFmtId="182" formatCode="#,##0_);[Red]\(#,##0\)"/>
    <numFmt numFmtId="183" formatCode="#,##0;[Red]#,##0"/>
    <numFmt numFmtId="184" formatCode="0.00_ "/>
    <numFmt numFmtId="185" formatCode="0_);[Red]\(0\)"/>
    <numFmt numFmtId="186" formatCode="0.0_);[Red]\(0.0\)"/>
    <numFmt numFmtId="187" formatCode="_ &quot;\&quot;* #,##0.0_ ;_ &quot;\&quot;* \-#,##0.0_ ;_ &quot;\&quot;* &quot;-&quot;?_ ;_ @_ "/>
    <numFmt numFmtId="188" formatCode="[&lt;=999]000;[&lt;=99999]000\-00;000\-0000"/>
    <numFmt numFmtId="189" formatCode="0.0;&quot;△ &quot;0.0"/>
    <numFmt numFmtId="190" formatCode="#,##0.0;[Red]\-#,##0.0"/>
    <numFmt numFmtId="191" formatCode="#,##0.000;[Red]\-#,##0.000"/>
    <numFmt numFmtId="192" formatCode="#,##0.0_);[Red]\(#,##0.0\)"/>
    <numFmt numFmtId="193" formatCode="#,##0.00_);[Red]\(#,##0.00\)"/>
    <numFmt numFmtId="194" formatCode="#,##0.000_);[Red]\(#,##0.000\)"/>
    <numFmt numFmtId="195" formatCode="#,##0_ ;[Red]\-#,##0\ "/>
    <numFmt numFmtId="196" formatCode="#,##0.00_ ;[Red]\-#,##0.00\ "/>
    <numFmt numFmtId="197" formatCode="#,##0.0"/>
    <numFmt numFmtId="198" formatCode="0.0"/>
    <numFmt numFmtId="199" formatCode="0\ "/>
    <numFmt numFmtId="200" formatCode="#,##0\ "/>
    <numFmt numFmtId="201" formatCode="0.000"/>
    <numFmt numFmtId="202" formatCode="0.00_);[Red]\(0.00\)"/>
    <numFmt numFmtId="203" formatCode="#,##0.0\ "/>
    <numFmt numFmtId="204" formatCode="#,##0.00\ "/>
    <numFmt numFmtId="205" formatCode="0.0000"/>
    <numFmt numFmtId="206" formatCode="#,##0.000_ ;[Red]\-#,##0.000\ "/>
    <numFmt numFmtId="207" formatCode="#,##0.0000_ ;[Red]\-#,##0.0000\ "/>
    <numFmt numFmtId="208" formatCode="#,##0.0000_);[Red]\(#,##0.0000\)"/>
    <numFmt numFmtId="209" formatCode="\(\ 0\)"/>
    <numFmt numFmtId="210" formatCode="\(0\)"/>
    <numFmt numFmtId="211" formatCode="\(0.0\)"/>
    <numFmt numFmtId="212" formatCode="\(0.00\)"/>
    <numFmt numFmtId="213" formatCode="\(0.000\)"/>
    <numFmt numFmtId="214" formatCode="\(\ 0\ \ \ \)"/>
    <numFmt numFmtId="215" formatCode="\(\ 0\ \ \ \ \)"/>
    <numFmt numFmtId="216" formatCode="#,##0\ \ "/>
    <numFmt numFmtId="217" formatCode="#,##0.0\ \ "/>
    <numFmt numFmtId="218" formatCode="\(#,##0\)"/>
    <numFmt numFmtId="219" formatCode="#,###&quot;名&quot;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11"/>
      <color indexed="58"/>
      <name val="ＭＳ 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 diagonalDown="1">
      <left style="thin"/>
      <right style="hair"/>
      <top style="thin"/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hair"/>
      <bottom>
        <color indexed="63"/>
      </bottom>
      <diagonal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distributed" vertical="center"/>
    </xf>
    <xf numFmtId="181" fontId="8" fillId="0" borderId="5" xfId="0" applyNumberFormat="1" applyFont="1" applyBorder="1" applyAlignment="1">
      <alignment vertical="center"/>
    </xf>
    <xf numFmtId="181" fontId="8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181" fontId="8" fillId="0" borderId="8" xfId="0" applyNumberFormat="1" applyFont="1" applyBorder="1" applyAlignment="1">
      <alignment vertical="center"/>
    </xf>
    <xf numFmtId="181" fontId="8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right" vertical="center"/>
    </xf>
    <xf numFmtId="189" fontId="8" fillId="0" borderId="11" xfId="0" applyNumberFormat="1" applyFont="1" applyBorder="1" applyAlignment="1">
      <alignment horizontal="left" vertical="center"/>
    </xf>
    <xf numFmtId="189" fontId="8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left" vertical="center"/>
    </xf>
    <xf numFmtId="180" fontId="8" fillId="0" borderId="15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/>
    </xf>
    <xf numFmtId="200" fontId="8" fillId="0" borderId="20" xfId="0" applyNumberFormat="1" applyFont="1" applyBorder="1" applyAlignment="1">
      <alignment horizontal="right"/>
    </xf>
    <xf numFmtId="200" fontId="8" fillId="0" borderId="2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200" fontId="8" fillId="0" borderId="8" xfId="0" applyNumberFormat="1" applyFont="1" applyBorder="1" applyAlignment="1">
      <alignment horizontal="right"/>
    </xf>
    <xf numFmtId="200" fontId="8" fillId="0" borderId="8" xfId="0" applyNumberFormat="1" applyFont="1" applyBorder="1" applyAlignment="1">
      <alignment/>
    </xf>
    <xf numFmtId="200" fontId="8" fillId="0" borderId="9" xfId="0" applyNumberFormat="1" applyFont="1" applyBorder="1" applyAlignment="1">
      <alignment/>
    </xf>
    <xf numFmtId="200" fontId="8" fillId="0" borderId="22" xfId="0" applyNumberFormat="1" applyFont="1" applyBorder="1" applyAlignment="1">
      <alignment horizontal="right"/>
    </xf>
    <xf numFmtId="200" fontId="8" fillId="0" borderId="2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200" fontId="8" fillId="0" borderId="5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center" vertical="center"/>
    </xf>
    <xf numFmtId="200" fontId="8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216" fontId="8" fillId="0" borderId="22" xfId="0" applyNumberFormat="1" applyFont="1" applyBorder="1" applyAlignment="1">
      <alignment vertical="center"/>
    </xf>
    <xf numFmtId="216" fontId="8" fillId="0" borderId="23" xfId="0" applyNumberFormat="1" applyFont="1" applyBorder="1" applyAlignment="1">
      <alignment vertical="center"/>
    </xf>
    <xf numFmtId="216" fontId="8" fillId="0" borderId="5" xfId="0" applyNumberFormat="1" applyFont="1" applyBorder="1" applyAlignment="1">
      <alignment vertical="center"/>
    </xf>
    <xf numFmtId="216" fontId="8" fillId="0" borderId="17" xfId="0" applyNumberFormat="1" applyFont="1" applyBorder="1" applyAlignment="1">
      <alignment vertical="center"/>
    </xf>
    <xf numFmtId="216" fontId="8" fillId="0" borderId="18" xfId="0" applyNumberFormat="1" applyFont="1" applyBorder="1" applyAlignment="1">
      <alignment vertical="center"/>
    </xf>
    <xf numFmtId="216" fontId="8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2" fontId="8" fillId="0" borderId="20" xfId="0" applyNumberFormat="1" applyFont="1" applyBorder="1" applyAlignment="1">
      <alignment vertical="center"/>
    </xf>
    <xf numFmtId="182" fontId="8" fillId="0" borderId="2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center" vertical="center"/>
    </xf>
    <xf numFmtId="182" fontId="8" fillId="0" borderId="5" xfId="0" applyNumberFormat="1" applyFont="1" applyBorder="1" applyAlignment="1">
      <alignment vertical="center"/>
    </xf>
    <xf numFmtId="182" fontId="8" fillId="0" borderId="17" xfId="0" applyNumberFormat="1" applyFont="1" applyBorder="1" applyAlignment="1">
      <alignment vertical="center"/>
    </xf>
    <xf numFmtId="182" fontId="8" fillId="0" borderId="8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82" fontId="8" fillId="0" borderId="18" xfId="0" applyNumberFormat="1" applyFont="1" applyBorder="1" applyAlignment="1">
      <alignment vertical="center"/>
    </xf>
    <xf numFmtId="182" fontId="8" fillId="0" borderId="19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76" fontId="8" fillId="0" borderId="22" xfId="0" applyNumberFormat="1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16" fontId="8" fillId="0" borderId="5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218" fontId="8" fillId="0" borderId="22" xfId="0" applyNumberFormat="1" applyFont="1" applyBorder="1" applyAlignment="1">
      <alignment horizontal="right" vertical="center"/>
    </xf>
    <xf numFmtId="218" fontId="8" fillId="0" borderId="5" xfId="0" applyNumberFormat="1" applyFont="1" applyBorder="1" applyAlignment="1">
      <alignment horizontal="right" vertical="center"/>
    </xf>
    <xf numFmtId="218" fontId="8" fillId="0" borderId="1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10" fillId="0" borderId="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200" fontId="8" fillId="0" borderId="5" xfId="0" applyNumberFormat="1" applyFont="1" applyBorder="1" applyAlignment="1">
      <alignment horizontal="right"/>
    </xf>
    <xf numFmtId="200" fontId="8" fillId="0" borderId="5" xfId="0" applyNumberFormat="1" applyFont="1" applyBorder="1" applyAlignment="1">
      <alignment/>
    </xf>
    <xf numFmtId="200" fontId="8" fillId="0" borderId="17" xfId="0" applyNumberFormat="1" applyFont="1" applyBorder="1" applyAlignment="1">
      <alignment/>
    </xf>
    <xf numFmtId="200" fontId="8" fillId="0" borderId="25" xfId="0" applyNumberFormat="1" applyFont="1" applyBorder="1" applyAlignment="1">
      <alignment horizontal="right"/>
    </xf>
    <xf numFmtId="200" fontId="8" fillId="0" borderId="25" xfId="0" applyNumberFormat="1" applyFont="1" applyBorder="1" applyAlignment="1">
      <alignment/>
    </xf>
    <xf numFmtId="200" fontId="8" fillId="0" borderId="26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200" fontId="8" fillId="0" borderId="18" xfId="0" applyNumberFormat="1" applyFont="1" applyBorder="1" applyAlignment="1">
      <alignment horizontal="right"/>
    </xf>
    <xf numFmtId="200" fontId="8" fillId="0" borderId="18" xfId="0" applyNumberFormat="1" applyFont="1" applyBorder="1" applyAlignment="1">
      <alignment/>
    </xf>
    <xf numFmtId="200" fontId="8" fillId="0" borderId="19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vertical="center"/>
    </xf>
    <xf numFmtId="182" fontId="8" fillId="0" borderId="26" xfId="0" applyNumberFormat="1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38" fontId="5" fillId="0" borderId="0" xfId="17" applyFont="1" applyAlignment="1">
      <alignment vertical="center"/>
    </xf>
    <xf numFmtId="38" fontId="5" fillId="0" borderId="4" xfId="17" applyFont="1" applyBorder="1" applyAlignment="1">
      <alignment horizontal="distributed" vertical="center"/>
    </xf>
    <xf numFmtId="38" fontId="12" fillId="0" borderId="5" xfId="17" applyFont="1" applyBorder="1" applyAlignment="1">
      <alignment horizontal="center" vertical="center"/>
    </xf>
    <xf numFmtId="38" fontId="5" fillId="0" borderId="10" xfId="17" applyFont="1" applyBorder="1" applyAlignment="1">
      <alignment horizontal="distributed" vertical="center"/>
    </xf>
    <xf numFmtId="38" fontId="12" fillId="0" borderId="18" xfId="17" applyFont="1" applyBorder="1" applyAlignment="1">
      <alignment horizontal="center" vertical="center"/>
    </xf>
    <xf numFmtId="38" fontId="12" fillId="0" borderId="22" xfId="17" applyFont="1" applyBorder="1" applyAlignment="1">
      <alignment horizontal="center" vertical="center"/>
    </xf>
    <xf numFmtId="38" fontId="8" fillId="0" borderId="22" xfId="17" applyFont="1" applyBorder="1" applyAlignment="1">
      <alignment horizontal="center" vertical="center"/>
    </xf>
    <xf numFmtId="40" fontId="8" fillId="0" borderId="22" xfId="17" applyNumberFormat="1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38" fontId="8" fillId="0" borderId="23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40" fontId="8" fillId="0" borderId="5" xfId="17" applyNumberFormat="1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7" xfId="17" applyFont="1" applyBorder="1" applyAlignment="1">
      <alignment horizontal="center" vertical="center"/>
    </xf>
    <xf numFmtId="38" fontId="8" fillId="0" borderId="18" xfId="17" applyFont="1" applyBorder="1" applyAlignment="1">
      <alignment horizontal="center" vertical="center"/>
    </xf>
    <xf numFmtId="40" fontId="8" fillId="0" borderId="18" xfId="17" applyNumberFormat="1" applyFont="1" applyBorder="1" applyAlignment="1">
      <alignment horizontal="center" vertical="center"/>
    </xf>
    <xf numFmtId="38" fontId="8" fillId="0" borderId="19" xfId="17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8" fillId="0" borderId="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8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/>
    </xf>
    <xf numFmtId="38" fontId="15" fillId="0" borderId="0" xfId="17" applyFont="1" applyAlignment="1">
      <alignment vertical="center"/>
    </xf>
    <xf numFmtId="38" fontId="16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17" fillId="0" borderId="0" xfId="17" applyFont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33" xfId="17" applyFont="1" applyBorder="1" applyAlignment="1">
      <alignment vertical="center"/>
    </xf>
    <xf numFmtId="38" fontId="8" fillId="0" borderId="34" xfId="17" applyFont="1" applyBorder="1" applyAlignment="1">
      <alignment vertical="center"/>
    </xf>
    <xf numFmtId="38" fontId="8" fillId="0" borderId="35" xfId="17" applyFont="1" applyBorder="1" applyAlignment="1">
      <alignment vertical="center"/>
    </xf>
    <xf numFmtId="38" fontId="17" fillId="0" borderId="0" xfId="17" applyFont="1" applyAlignment="1">
      <alignment horizontal="center" vertical="center"/>
    </xf>
    <xf numFmtId="38" fontId="18" fillId="0" borderId="0" xfId="17" applyFont="1" applyAlignment="1">
      <alignment horizontal="center" vertical="center" textRotation="255"/>
    </xf>
    <xf numFmtId="38" fontId="18" fillId="0" borderId="0" xfId="17" applyFont="1" applyAlignment="1">
      <alignment horizontal="center" vertical="center"/>
    </xf>
    <xf numFmtId="38" fontId="8" fillId="0" borderId="0" xfId="17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1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181" fontId="8" fillId="0" borderId="17" xfId="0" applyNumberFormat="1" applyFont="1" applyBorder="1" applyAlignment="1">
      <alignment vertical="center"/>
    </xf>
    <xf numFmtId="0" fontId="17" fillId="0" borderId="2" xfId="0" applyFont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200" fontId="8" fillId="0" borderId="22" xfId="0" applyNumberFormat="1" applyFont="1" applyFill="1" applyBorder="1" applyAlignment="1">
      <alignment horizontal="center" vertical="center"/>
    </xf>
    <xf numFmtId="200" fontId="8" fillId="0" borderId="5" xfId="0" applyNumberFormat="1" applyFont="1" applyFill="1" applyBorder="1" applyAlignment="1">
      <alignment horizontal="center" vertical="center"/>
    </xf>
    <xf numFmtId="200" fontId="8" fillId="0" borderId="22" xfId="0" applyNumberFormat="1" applyFont="1" applyFill="1" applyBorder="1" applyAlignment="1">
      <alignment horizontal="right" vertical="center"/>
    </xf>
    <xf numFmtId="200" fontId="8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200" fontId="8" fillId="0" borderId="5" xfId="0" applyNumberFormat="1" applyFont="1" applyFill="1" applyBorder="1" applyAlignment="1">
      <alignment horizontal="right" vertical="center"/>
    </xf>
    <xf numFmtId="200" fontId="8" fillId="0" borderId="17" xfId="0" applyNumberFormat="1" applyFont="1" applyFill="1" applyBorder="1" applyAlignment="1">
      <alignment horizontal="center" vertical="center"/>
    </xf>
    <xf numFmtId="200" fontId="8" fillId="0" borderId="5" xfId="0" applyNumberFormat="1" applyFont="1" applyFill="1" applyBorder="1" applyAlignment="1">
      <alignment vertical="center"/>
    </xf>
    <xf numFmtId="200" fontId="8" fillId="0" borderId="1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200" fontId="8" fillId="0" borderId="18" xfId="0" applyNumberFormat="1" applyFont="1" applyFill="1" applyBorder="1" applyAlignment="1">
      <alignment horizontal="center" vertical="center"/>
    </xf>
    <xf numFmtId="200" fontId="8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216" fontId="8" fillId="0" borderId="22" xfId="0" applyNumberFormat="1" applyFont="1" applyFill="1" applyBorder="1" applyAlignment="1">
      <alignment vertical="center"/>
    </xf>
    <xf numFmtId="216" fontId="8" fillId="0" borderId="23" xfId="0" applyNumberFormat="1" applyFont="1" applyFill="1" applyBorder="1" applyAlignment="1">
      <alignment vertical="center"/>
    </xf>
    <xf numFmtId="216" fontId="8" fillId="0" borderId="5" xfId="0" applyNumberFormat="1" applyFont="1" applyFill="1" applyBorder="1" applyAlignment="1">
      <alignment vertical="center"/>
    </xf>
    <xf numFmtId="216" fontId="8" fillId="0" borderId="17" xfId="0" applyNumberFormat="1" applyFont="1" applyFill="1" applyBorder="1" applyAlignment="1">
      <alignment vertical="center"/>
    </xf>
    <xf numFmtId="216" fontId="8" fillId="0" borderId="18" xfId="0" applyNumberFormat="1" applyFont="1" applyFill="1" applyBorder="1" applyAlignment="1">
      <alignment vertical="center"/>
    </xf>
    <xf numFmtId="216" fontId="8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20" fillId="0" borderId="0" xfId="17" applyFont="1" applyBorder="1" applyAlignment="1">
      <alignment vertical="center"/>
    </xf>
    <xf numFmtId="190" fontId="21" fillId="0" borderId="0" xfId="17" applyNumberFormat="1" applyFont="1" applyBorder="1" applyAlignment="1">
      <alignment horizontal="center" vertical="center"/>
    </xf>
    <xf numFmtId="38" fontId="21" fillId="0" borderId="0" xfId="17" applyFont="1" applyBorder="1" applyAlignment="1">
      <alignment horizontal="center" vertical="center"/>
    </xf>
    <xf numFmtId="38" fontId="20" fillId="0" borderId="0" xfId="17" applyFont="1" applyFill="1" applyBorder="1" applyAlignment="1">
      <alignment horizontal="center" vertical="center"/>
    </xf>
    <xf numFmtId="38" fontId="20" fillId="0" borderId="0" xfId="17" applyFont="1" applyBorder="1" applyAlignment="1">
      <alignment horizontal="center" vertical="center"/>
    </xf>
    <xf numFmtId="38" fontId="22" fillId="0" borderId="0" xfId="17" applyFont="1" applyBorder="1" applyAlignment="1">
      <alignment vertical="center"/>
    </xf>
    <xf numFmtId="200" fontId="8" fillId="0" borderId="19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distributed" wrapText="1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left" vertical="distributed"/>
    </xf>
    <xf numFmtId="0" fontId="5" fillId="0" borderId="44" xfId="0" applyFont="1" applyBorder="1" applyAlignment="1">
      <alignment horizontal="left" vertical="distributed"/>
    </xf>
    <xf numFmtId="0" fontId="5" fillId="0" borderId="3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6" fillId="0" borderId="28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0" xfId="0" applyFont="1" applyBorder="1" applyAlignment="1">
      <alignment horizontal="left" vertical="distributed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41" xfId="0" applyFont="1" applyBorder="1" applyAlignment="1">
      <alignment horizontal="left" vertical="justify"/>
    </xf>
    <xf numFmtId="0" fontId="5" fillId="0" borderId="42" xfId="0" applyFont="1" applyBorder="1" applyAlignment="1">
      <alignment horizontal="left" vertical="justify"/>
    </xf>
    <xf numFmtId="0" fontId="7" fillId="0" borderId="0" xfId="0" applyFont="1" applyAlignment="1">
      <alignment horizontal="left" vertical="center"/>
    </xf>
    <xf numFmtId="0" fontId="5" fillId="0" borderId="51" xfId="0" applyFont="1" applyBorder="1" applyAlignment="1">
      <alignment horizontal="left" vertical="distributed"/>
    </xf>
    <xf numFmtId="0" fontId="5" fillId="0" borderId="52" xfId="0" applyFont="1" applyBorder="1" applyAlignment="1">
      <alignment horizontal="left" vertical="distributed"/>
    </xf>
    <xf numFmtId="0" fontId="5" fillId="0" borderId="5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0" fontId="5" fillId="0" borderId="43" xfId="0" applyFont="1" applyFill="1" applyBorder="1" applyAlignment="1">
      <alignment horizontal="left" vertical="distributed"/>
    </xf>
    <xf numFmtId="0" fontId="5" fillId="0" borderId="44" xfId="0" applyFont="1" applyFill="1" applyBorder="1" applyAlignment="1">
      <alignment horizontal="left" vertical="distributed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distributed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10" fillId="0" borderId="0" xfId="0" applyFont="1" applyAlignment="1">
      <alignment horizontal="left" vertical="distributed" wrapText="1"/>
    </xf>
    <xf numFmtId="0" fontId="5" fillId="0" borderId="58" xfId="0" applyFont="1" applyBorder="1" applyAlignment="1">
      <alignment horizontal="left" vertical="center"/>
    </xf>
    <xf numFmtId="0" fontId="5" fillId="0" borderId="28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9" xfId="0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0" fillId="0" borderId="4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（単位：戸）</a:t>
            </a:r>
          </a:p>
        </c:rich>
      </c:tx>
      <c:layout>
        <c:manualLayout>
          <c:xMode val="factor"/>
          <c:yMode val="factor"/>
          <c:x val="-0.41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1"/>
          <c:h val="0.9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グラフ!$B$67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グラフ!$B$68:$B$70</c:f>
              <c:numCache/>
            </c:numRef>
          </c:val>
        </c:ser>
        <c:ser>
          <c:idx val="1"/>
          <c:order val="1"/>
          <c:tx>
            <c:strRef>
              <c:f>グラフ!$C$67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グラフ!$C$68:$C$70</c:f>
              <c:numCache/>
            </c:numRef>
          </c:val>
        </c:ser>
        <c:ser>
          <c:idx val="2"/>
          <c:order val="2"/>
          <c:tx>
            <c:strRef>
              <c:f>グラフ!$D$67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グラフ!$D$68:$D$70</c:f>
              <c:numCache/>
            </c:numRef>
          </c:val>
        </c:ser>
        <c:overlap val="100"/>
        <c:gapWidth val="50"/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0205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2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（単位：人）</a:t>
            </a:r>
          </a:p>
        </c:rich>
      </c:tx>
      <c:layout>
        <c:manualLayout>
          <c:xMode val="factor"/>
          <c:yMode val="factor"/>
          <c:x val="-0.39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325"/>
          <c:w val="0.9687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グラフ!$B$74:$B$76</c:f>
              <c:numCache/>
            </c:numRef>
          </c:val>
          <c:smooth val="0"/>
        </c:ser>
        <c:ser>
          <c:idx val="1"/>
          <c:order val="1"/>
          <c:tx>
            <c:strRef>
              <c:f>グラフ!$C$73</c:f>
              <c:strCache>
                <c:ptCount val="1"/>
                <c:pt idx="0">
                  <c:v>農業就業人口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グラフ!$C$74:$C$76</c:f>
              <c:numCache/>
            </c:numRef>
          </c:val>
          <c:smooth val="0"/>
        </c:ser>
        <c:marker val="1"/>
        <c:axId val="31658478"/>
        <c:axId val="16490847"/>
      </c:line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5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"/>
          <c:y val="0.17"/>
          <c:w val="0.38"/>
          <c:h val="0.1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（単位：戸）</a:t>
            </a:r>
          </a:p>
        </c:rich>
      </c:tx>
      <c:layout>
        <c:manualLayout>
          <c:xMode val="factor"/>
          <c:yMode val="factor"/>
          <c:x val="-0.43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1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グラフ!$A$84</c:f>
              <c:strCache>
                <c:ptCount val="1"/>
                <c:pt idx="0">
                  <c:v>平成７年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グラフ!$B$84:$H$84</c:f>
              <c:numCache/>
            </c:numRef>
          </c:val>
          <c:smooth val="0"/>
        </c:ser>
        <c:ser>
          <c:idx val="1"/>
          <c:order val="1"/>
          <c:tx>
            <c:strRef>
              <c:f>グラフ!$A$85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グラフ!$B$85:$H$85</c:f>
              <c:numCache/>
            </c:numRef>
          </c:val>
          <c:smooth val="0"/>
        </c:ser>
        <c:ser>
          <c:idx val="2"/>
          <c:order val="2"/>
          <c:tx>
            <c:strRef>
              <c:f>グラフ!$A$86</c:f>
              <c:strCache>
                <c:ptCount val="1"/>
                <c:pt idx="0">
                  <c:v>平成17年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グラフ!$B$86:$H$86</c:f>
              <c:numCache/>
            </c:numRef>
          </c:val>
          <c:smooth val="0"/>
        </c:ser>
        <c:marker val="1"/>
        <c:axId val="14199896"/>
        <c:axId val="60690201"/>
      </c:line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0690201"/>
        <c:crosses val="autoZero"/>
        <c:auto val="1"/>
        <c:lblOffset val="100"/>
        <c:noMultiLvlLbl val="0"/>
      </c:catAx>
      <c:valAx>
        <c:axId val="60690201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19989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（単位：戸）</a:t>
            </a:r>
          </a:p>
        </c:rich>
      </c:tx>
      <c:layout>
        <c:manualLayout>
          <c:xMode val="factor"/>
          <c:yMode val="factor"/>
          <c:x val="-0.39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275"/>
          <c:w val="1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グラフ!$A$94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グラフ!$B$94:$F$94</c:f>
              <c:numCache/>
            </c:numRef>
          </c:val>
        </c:ser>
        <c:ser>
          <c:idx val="1"/>
          <c:order val="1"/>
          <c:tx>
            <c:strRef>
              <c:f>グラフ!$A$95</c:f>
              <c:strCache>
                <c:ptCount val="1"/>
                <c:pt idx="0">
                  <c:v>平成12年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グラフ!$B$95:$F$95</c:f>
              <c:numCache/>
            </c:numRef>
          </c:val>
        </c:ser>
        <c:ser>
          <c:idx val="2"/>
          <c:order val="2"/>
          <c:tx>
            <c:strRef>
              <c:f>グラフ!$A$96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グラフ!$B$96:$F$96</c:f>
              <c:numCache/>
            </c:numRef>
          </c:val>
        </c:ser>
        <c:gapWidth val="70"/>
        <c:axId val="9340898"/>
        <c:axId val="16959219"/>
      </c:barChart>
      <c:catAx>
        <c:axId val="934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6959219"/>
        <c:crosses val="autoZero"/>
        <c:auto val="1"/>
        <c:lblOffset val="100"/>
        <c:noMultiLvlLbl val="0"/>
      </c:catAx>
      <c:valAx>
        <c:axId val="169592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34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5</xdr:row>
      <xdr:rowOff>0</xdr:rowOff>
    </xdr:from>
    <xdr:ext cx="3371850" cy="4524375"/>
    <xdr:graphicFrame>
      <xdr:nvGraphicFramePr>
        <xdr:cNvPr id="1" name="Chart 1"/>
        <xdr:cNvGraphicFramePr/>
      </xdr:nvGraphicFramePr>
      <xdr:xfrm>
        <a:off x="333375" y="914400"/>
        <a:ext cx="3371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419100</xdr:colOff>
      <xdr:row>5</xdr:row>
      <xdr:rowOff>0</xdr:rowOff>
    </xdr:from>
    <xdr:ext cx="3419475" cy="4524375"/>
    <xdr:graphicFrame>
      <xdr:nvGraphicFramePr>
        <xdr:cNvPr id="2" name="Chart 2"/>
        <xdr:cNvGraphicFramePr/>
      </xdr:nvGraphicFramePr>
      <xdr:xfrm>
        <a:off x="3695700" y="914400"/>
        <a:ext cx="34194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323850</xdr:colOff>
      <xdr:row>35</xdr:row>
      <xdr:rowOff>0</xdr:rowOff>
    </xdr:from>
    <xdr:ext cx="3400425" cy="4505325"/>
    <xdr:graphicFrame>
      <xdr:nvGraphicFramePr>
        <xdr:cNvPr id="3" name="Chart 3"/>
        <xdr:cNvGraphicFramePr/>
      </xdr:nvGraphicFramePr>
      <xdr:xfrm>
        <a:off x="323850" y="6353175"/>
        <a:ext cx="34004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428625</xdr:colOff>
      <xdr:row>35</xdr:row>
      <xdr:rowOff>0</xdr:rowOff>
    </xdr:from>
    <xdr:ext cx="3409950" cy="4505325"/>
    <xdr:graphicFrame>
      <xdr:nvGraphicFramePr>
        <xdr:cNvPr id="4" name="Chart 4"/>
        <xdr:cNvGraphicFramePr/>
      </xdr:nvGraphicFramePr>
      <xdr:xfrm>
        <a:off x="3705225" y="6353175"/>
        <a:ext cx="34099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28575</xdr:rowOff>
    </xdr:from>
    <xdr:to>
      <xdr:col>1</xdr:col>
      <xdr:colOff>104775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85800" y="46672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600075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 別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9525</xdr:rowOff>
    </xdr:from>
    <xdr:to>
      <xdr:col>1</xdr:col>
      <xdr:colOff>152400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33400" y="44767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0</xdr:col>
      <xdr:colOff>485775</xdr:colOff>
      <xdr:row>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95250</xdr:colOff>
      <xdr:row>3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381000" y="4667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0" y="1076325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市町村別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9525</xdr:rowOff>
    </xdr:from>
    <xdr:to>
      <xdr:col>1</xdr:col>
      <xdr:colOff>209550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95300" y="4476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923925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市町村別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828675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828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市町村別</a:t>
          </a:r>
        </a:p>
      </xdr:txBody>
    </xdr:sp>
    <xdr:clientData/>
  </xdr:twoCellAnchor>
  <xdr:twoCellAnchor>
    <xdr:from>
      <xdr:col>5</xdr:col>
      <xdr:colOff>295275</xdr:colOff>
      <xdr:row>3</xdr:row>
      <xdr:rowOff>133350</xdr:rowOff>
    </xdr:from>
    <xdr:to>
      <xdr:col>5</xdr:col>
      <xdr:colOff>847725</xdr:colOff>
      <xdr:row>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5819775" y="7905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（％）</a:t>
          </a:r>
        </a:p>
      </xdr:txBody>
    </xdr:sp>
    <xdr:clientData/>
  </xdr:twoCellAnchor>
  <xdr:twoCellAnchor>
    <xdr:from>
      <xdr:col>5</xdr:col>
      <xdr:colOff>142875</xdr:colOff>
      <xdr:row>2</xdr:row>
      <xdr:rowOff>95250</xdr:rowOff>
    </xdr:from>
    <xdr:to>
      <xdr:col>5</xdr:col>
      <xdr:colOff>1095375</xdr:colOff>
      <xdr:row>3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5667375" y="533400"/>
          <a:ext cx="952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林　野　率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8</xdr:row>
      <xdr:rowOff>9525</xdr:rowOff>
    </xdr:from>
    <xdr:to>
      <xdr:col>1</xdr:col>
      <xdr:colOff>76200</xdr:colOff>
      <xdr:row>8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781050" y="173355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区　分</a:t>
          </a:r>
        </a:p>
      </xdr:txBody>
    </xdr:sp>
    <xdr:clientData/>
  </xdr:twoCellAnchor>
  <xdr:twoCellAnchor>
    <xdr:from>
      <xdr:col>0</xdr:col>
      <xdr:colOff>0</xdr:colOff>
      <xdr:row>9</xdr:row>
      <xdr:rowOff>133350</xdr:rowOff>
    </xdr:from>
    <xdr:to>
      <xdr:col>0</xdr:col>
      <xdr:colOff>609600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2171700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74295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7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0" y="87630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0" y="4667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　次</a:t>
          </a:r>
        </a:p>
      </xdr:txBody>
    </xdr:sp>
    <xdr:clientData/>
  </xdr:twoCellAnchor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81000" y="4667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19050" y="85725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　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</xdr:row>
      <xdr:rowOff>38100</xdr:rowOff>
    </xdr:from>
    <xdr:to>
      <xdr:col>1</xdr:col>
      <xdr:colOff>85725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81025" y="15049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495300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8002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76300" y="4667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</xdr:row>
      <xdr:rowOff>9525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28675" y="4476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76200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9525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76250" y="44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504825</xdr:colOff>
      <xdr:row>14</xdr:row>
      <xdr:rowOff>19050</xdr:rowOff>
    </xdr:from>
    <xdr:to>
      <xdr:col>1</xdr:col>
      <xdr:colOff>76200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04825" y="289560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466725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33528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161925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514350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</xdr:row>
      <xdr:rowOff>19050</xdr:rowOff>
    </xdr:from>
    <xdr:to>
      <xdr:col>1</xdr:col>
      <xdr:colOff>133350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704850" y="4572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533400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</xdr:row>
      <xdr:rowOff>28575</xdr:rowOff>
    </xdr:from>
    <xdr:to>
      <xdr:col>1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95325" y="46672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523875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9525</xdr:rowOff>
    </xdr:from>
    <xdr:to>
      <xdr:col>1</xdr:col>
      <xdr:colOff>190500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 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552450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2806;&#37096;\&#12381;&#12398;&#20182;\&#12471;&#12523;&#12496;&#12540;&#20154;&#26448;&#12475;&#12531;&#12479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12456;&#12463;&#12475;&#12523;&#21407;&#31295;\H18&#32113;&#35336;&#26360;\&#25552;&#20986;&#21069;\&#22806;&#37096;\&#12381;&#12398;&#20182;\&#12471;&#12523;&#12496;&#12540;&#20154;&#26448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50390625" style="201" customWidth="1"/>
    <col min="2" max="8" width="5.75390625" style="201" customWidth="1"/>
    <col min="9" max="9" width="4.125" style="201" customWidth="1"/>
    <col min="10" max="14" width="8.00390625" style="201" customWidth="1"/>
    <col min="15" max="15" width="0.5" style="201" customWidth="1"/>
    <col min="16" max="16" width="0.74609375" style="201" customWidth="1"/>
    <col min="17" max="16384" width="9.00390625" style="201" customWidth="1"/>
  </cols>
  <sheetData>
    <row r="4" spans="2:9" s="200" customFormat="1" ht="17.25">
      <c r="B4" s="199" t="s">
        <v>326</v>
      </c>
      <c r="I4" s="199" t="s">
        <v>327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4" spans="2:9" s="200" customFormat="1" ht="17.25">
      <c r="B34" s="199" t="s">
        <v>328</v>
      </c>
      <c r="I34" s="199" t="s">
        <v>329</v>
      </c>
    </row>
    <row r="35" spans="6:13" ht="13.5">
      <c r="F35" s="202"/>
      <c r="G35" s="202"/>
      <c r="M35" s="202"/>
    </row>
    <row r="36" spans="6:13" ht="14.25">
      <c r="F36" s="202"/>
      <c r="G36" s="202"/>
      <c r="M36" s="202"/>
    </row>
    <row r="37" spans="6:13" ht="14.25">
      <c r="F37" s="203" t="s">
        <v>330</v>
      </c>
      <c r="G37" s="202"/>
      <c r="M37" s="203" t="s">
        <v>331</v>
      </c>
    </row>
    <row r="38" spans="6:7" ht="14.25">
      <c r="F38" s="202"/>
      <c r="G38" s="202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24.75" customHeight="1"/>
    <row r="54" spans="2:14" ht="3.75" customHeight="1">
      <c r="B54" s="204"/>
      <c r="C54" s="205"/>
      <c r="D54" s="205"/>
      <c r="E54" s="205"/>
      <c r="F54" s="206"/>
      <c r="G54" s="205"/>
      <c r="H54" s="205"/>
      <c r="I54" s="207"/>
      <c r="J54" s="204"/>
      <c r="K54" s="205"/>
      <c r="L54" s="205"/>
      <c r="M54" s="205"/>
      <c r="N54" s="206"/>
    </row>
    <row r="55" ht="16.5" customHeight="1"/>
    <row r="56" ht="16.5" customHeight="1">
      <c r="P56" s="208"/>
    </row>
    <row r="57" spans="4:13" ht="16.5" customHeight="1">
      <c r="D57" s="209" t="s">
        <v>332</v>
      </c>
      <c r="E57" s="209" t="s">
        <v>332</v>
      </c>
      <c r="F57" s="209" t="s">
        <v>332</v>
      </c>
      <c r="G57" s="209" t="s">
        <v>332</v>
      </c>
      <c r="J57" s="210"/>
      <c r="K57" s="209"/>
      <c r="L57" s="209" t="s">
        <v>332</v>
      </c>
      <c r="M57" s="209" t="s">
        <v>332</v>
      </c>
    </row>
    <row r="58" ht="16.5" customHeight="1"/>
    <row r="59" ht="16.5" customHeight="1"/>
    <row r="60" ht="15.75" customHeight="1"/>
    <row r="64" s="261" customFormat="1" ht="13.5"/>
    <row r="65" s="261" customFormat="1" ht="13.5"/>
    <row r="66" s="261" customFormat="1" ht="13.5">
      <c r="A66" s="261" t="s">
        <v>333</v>
      </c>
    </row>
    <row r="67" spans="2:4" s="261" customFormat="1" ht="13.5">
      <c r="B67" s="261" t="s">
        <v>334</v>
      </c>
      <c r="C67" s="261" t="s">
        <v>335</v>
      </c>
      <c r="D67" s="261" t="s">
        <v>336</v>
      </c>
    </row>
    <row r="68" spans="1:4" s="261" customFormat="1" ht="13.5">
      <c r="A68" s="261" t="s">
        <v>9</v>
      </c>
      <c r="B68" s="261">
        <v>84</v>
      </c>
      <c r="C68" s="261">
        <v>30</v>
      </c>
      <c r="D68" s="261">
        <v>178</v>
      </c>
    </row>
    <row r="69" spans="1:14" s="261" customFormat="1" ht="13.5">
      <c r="A69" s="261" t="s">
        <v>10</v>
      </c>
      <c r="B69" s="261">
        <v>26</v>
      </c>
      <c r="C69" s="261">
        <v>12</v>
      </c>
      <c r="D69" s="261">
        <v>31</v>
      </c>
      <c r="L69" s="266"/>
      <c r="M69" s="266"/>
      <c r="N69" s="266"/>
    </row>
    <row r="70" spans="1:4" s="261" customFormat="1" ht="13.5">
      <c r="A70" s="261" t="s">
        <v>299</v>
      </c>
      <c r="B70" s="261">
        <v>23</v>
      </c>
      <c r="C70" s="261">
        <v>9</v>
      </c>
      <c r="D70" s="261">
        <v>16</v>
      </c>
    </row>
    <row r="71" s="261" customFormat="1" ht="13.5"/>
    <row r="72" s="261" customFormat="1" ht="13.5">
      <c r="A72" s="261" t="s">
        <v>337</v>
      </c>
    </row>
    <row r="73" spans="2:3" s="261" customFormat="1" ht="13.5">
      <c r="B73" s="261" t="s">
        <v>338</v>
      </c>
      <c r="C73" s="261" t="s">
        <v>339</v>
      </c>
    </row>
    <row r="74" spans="1:3" s="261" customFormat="1" ht="13.5">
      <c r="A74" s="261" t="s">
        <v>9</v>
      </c>
      <c r="B74" s="261">
        <v>1224</v>
      </c>
      <c r="C74" s="261">
        <v>573</v>
      </c>
    </row>
    <row r="75" spans="1:3" s="261" customFormat="1" ht="13.5">
      <c r="A75" s="261" t="s">
        <v>10</v>
      </c>
      <c r="B75" s="261">
        <v>811</v>
      </c>
      <c r="C75" s="261">
        <v>151</v>
      </c>
    </row>
    <row r="76" spans="1:3" s="261" customFormat="1" ht="13.5">
      <c r="A76" s="261" t="s">
        <v>299</v>
      </c>
      <c r="B76" s="261">
        <v>423</v>
      </c>
      <c r="C76" s="261">
        <v>122</v>
      </c>
    </row>
    <row r="77" s="261" customFormat="1" ht="13.5"/>
    <row r="78" s="261" customFormat="1" ht="13.5">
      <c r="A78" s="261" t="s">
        <v>328</v>
      </c>
    </row>
    <row r="79" spans="1:8" s="261" customFormat="1" ht="13.5">
      <c r="A79" s="263"/>
      <c r="B79" s="264"/>
      <c r="C79" s="263" t="s">
        <v>340</v>
      </c>
      <c r="D79" s="263">
        <v>100</v>
      </c>
      <c r="E79" s="263">
        <v>200</v>
      </c>
      <c r="F79" s="263">
        <v>300</v>
      </c>
      <c r="G79" s="263">
        <v>500</v>
      </c>
      <c r="H79" s="263" t="s">
        <v>341</v>
      </c>
    </row>
    <row r="80" spans="1:8" s="261" customFormat="1" ht="13.5">
      <c r="A80" s="263"/>
      <c r="B80" s="263" t="s">
        <v>381</v>
      </c>
      <c r="C80" s="263" t="s">
        <v>342</v>
      </c>
      <c r="D80" s="263"/>
      <c r="E80" s="263"/>
      <c r="F80" s="263"/>
      <c r="G80" s="263"/>
      <c r="H80" s="263" t="s">
        <v>343</v>
      </c>
    </row>
    <row r="81" spans="1:8" s="261" customFormat="1" ht="13.5">
      <c r="A81" s="263"/>
      <c r="B81" s="263" t="s">
        <v>344</v>
      </c>
      <c r="C81" s="263" t="s">
        <v>345</v>
      </c>
      <c r="D81" s="263"/>
      <c r="E81" s="263"/>
      <c r="F81" s="263"/>
      <c r="G81" s="263"/>
      <c r="H81" s="263" t="s">
        <v>345</v>
      </c>
    </row>
    <row r="82" spans="1:8" s="261" customFormat="1" ht="13.5">
      <c r="A82" s="263"/>
      <c r="B82" s="263" t="s">
        <v>346</v>
      </c>
      <c r="C82" s="263" t="s">
        <v>347</v>
      </c>
      <c r="D82" s="263"/>
      <c r="E82" s="263"/>
      <c r="F82" s="263"/>
      <c r="G82" s="263"/>
      <c r="H82" s="263" t="s">
        <v>347</v>
      </c>
    </row>
    <row r="83" spans="1:8" s="265" customFormat="1" ht="13.5">
      <c r="A83" s="263"/>
      <c r="B83" s="263" t="s">
        <v>348</v>
      </c>
      <c r="C83" s="263">
        <v>50</v>
      </c>
      <c r="D83" s="263">
        <v>50</v>
      </c>
      <c r="E83" s="263">
        <v>100</v>
      </c>
      <c r="F83" s="263">
        <v>200</v>
      </c>
      <c r="G83" s="263">
        <v>300</v>
      </c>
      <c r="H83" s="263">
        <v>500</v>
      </c>
    </row>
    <row r="84" spans="1:8" s="261" customFormat="1" ht="13.5">
      <c r="A84" s="261" t="s">
        <v>349</v>
      </c>
      <c r="B84" s="261">
        <v>79</v>
      </c>
      <c r="C84" s="261">
        <v>116</v>
      </c>
      <c r="D84" s="261">
        <v>54</v>
      </c>
      <c r="E84" s="261">
        <v>23</v>
      </c>
      <c r="F84" s="261">
        <v>8</v>
      </c>
      <c r="G84" s="261">
        <v>5</v>
      </c>
      <c r="H84" s="261">
        <v>7</v>
      </c>
    </row>
    <row r="85" spans="1:8" s="261" customFormat="1" ht="13.5">
      <c r="A85" s="261" t="s">
        <v>10</v>
      </c>
      <c r="B85" s="261">
        <v>0</v>
      </c>
      <c r="C85" s="261">
        <v>19</v>
      </c>
      <c r="D85" s="261">
        <v>22</v>
      </c>
      <c r="E85" s="261">
        <v>13</v>
      </c>
      <c r="F85" s="261">
        <v>5</v>
      </c>
      <c r="G85" s="261">
        <v>5</v>
      </c>
      <c r="H85" s="261">
        <v>5</v>
      </c>
    </row>
    <row r="86" spans="1:8" s="261" customFormat="1" ht="13.5">
      <c r="A86" s="261" t="s">
        <v>299</v>
      </c>
      <c r="B86" s="261">
        <v>16</v>
      </c>
      <c r="C86" s="261">
        <v>9</v>
      </c>
      <c r="D86" s="261">
        <v>23</v>
      </c>
      <c r="E86" s="261">
        <v>9</v>
      </c>
      <c r="F86" s="261">
        <v>3</v>
      </c>
      <c r="G86" s="261">
        <v>0</v>
      </c>
      <c r="H86" s="261">
        <v>6</v>
      </c>
    </row>
    <row r="87" s="261" customFormat="1" ht="13.5"/>
    <row r="88" s="261" customFormat="1" ht="13.5">
      <c r="A88" s="261" t="s">
        <v>350</v>
      </c>
    </row>
    <row r="89" spans="1:8" s="261" customFormat="1" ht="13.5">
      <c r="A89" s="263"/>
      <c r="B89" s="263" t="s">
        <v>382</v>
      </c>
      <c r="C89" s="263" t="s">
        <v>383</v>
      </c>
      <c r="D89" s="262">
        <v>0.5</v>
      </c>
      <c r="E89" s="262">
        <v>1</v>
      </c>
      <c r="F89" s="262" t="s">
        <v>383</v>
      </c>
      <c r="G89" s="262"/>
      <c r="H89" s="262"/>
    </row>
    <row r="90" spans="1:8" s="261" customFormat="1" ht="13.5">
      <c r="A90" s="263"/>
      <c r="B90" s="263" t="s">
        <v>384</v>
      </c>
      <c r="C90" s="263" t="s">
        <v>340</v>
      </c>
      <c r="D90" s="262"/>
      <c r="E90" s="262"/>
      <c r="F90" s="262" t="s">
        <v>341</v>
      </c>
      <c r="G90" s="262"/>
      <c r="H90" s="262"/>
    </row>
    <row r="91" spans="1:8" s="261" customFormat="1" ht="13.5">
      <c r="A91" s="263"/>
      <c r="B91" s="263" t="s">
        <v>351</v>
      </c>
      <c r="C91" s="263" t="s">
        <v>342</v>
      </c>
      <c r="D91" s="262"/>
      <c r="E91" s="262"/>
      <c r="F91" s="262" t="s">
        <v>343</v>
      </c>
      <c r="G91" s="262"/>
      <c r="H91" s="262"/>
    </row>
    <row r="92" spans="1:8" s="261" customFormat="1" ht="13.5">
      <c r="A92" s="263"/>
      <c r="B92" s="263" t="s">
        <v>352</v>
      </c>
      <c r="C92" s="263" t="s">
        <v>385</v>
      </c>
      <c r="D92" s="262"/>
      <c r="E92" s="262"/>
      <c r="F92" s="263" t="s">
        <v>385</v>
      </c>
      <c r="G92" s="262"/>
      <c r="H92" s="262"/>
    </row>
    <row r="93" spans="1:8" s="261" customFormat="1" ht="13.5">
      <c r="A93" s="263"/>
      <c r="B93" s="263" t="s">
        <v>353</v>
      </c>
      <c r="C93" s="262">
        <v>0.3</v>
      </c>
      <c r="D93" s="262">
        <v>0.3</v>
      </c>
      <c r="E93" s="262">
        <v>0.5</v>
      </c>
      <c r="F93" s="262">
        <v>1</v>
      </c>
      <c r="G93" s="262"/>
      <c r="H93" s="262"/>
    </row>
    <row r="94" spans="1:6" s="261" customFormat="1" ht="13.5">
      <c r="A94" s="261" t="s">
        <v>349</v>
      </c>
      <c r="B94" s="261">
        <v>26</v>
      </c>
      <c r="C94" s="261">
        <v>203</v>
      </c>
      <c r="D94" s="261">
        <v>39</v>
      </c>
      <c r="E94" s="261">
        <v>19</v>
      </c>
      <c r="F94" s="261">
        <v>5</v>
      </c>
    </row>
    <row r="95" spans="1:6" s="261" customFormat="1" ht="13.5">
      <c r="A95" s="261" t="s">
        <v>10</v>
      </c>
      <c r="B95" s="261">
        <v>14</v>
      </c>
      <c r="C95" s="261">
        <v>154</v>
      </c>
      <c r="D95" s="261">
        <v>23</v>
      </c>
      <c r="E95" s="261">
        <v>12</v>
      </c>
      <c r="F95" s="261">
        <v>3</v>
      </c>
    </row>
    <row r="96" spans="1:6" s="261" customFormat="1" ht="13.5">
      <c r="A96" s="261" t="s">
        <v>299</v>
      </c>
      <c r="B96" s="261">
        <v>12</v>
      </c>
      <c r="C96" s="261">
        <v>38</v>
      </c>
      <c r="D96" s="261">
        <v>5</v>
      </c>
      <c r="E96" s="261">
        <v>8</v>
      </c>
      <c r="F96" s="261">
        <v>3</v>
      </c>
    </row>
    <row r="97" s="261" customFormat="1" ht="13.5"/>
    <row r="98" s="261" customFormat="1" ht="13.5"/>
    <row r="103" spans="11:17" ht="13.5">
      <c r="K103" s="211"/>
      <c r="L103" s="211"/>
      <c r="M103" s="211"/>
      <c r="N103" s="211"/>
      <c r="O103" s="211"/>
      <c r="P103" s="211"/>
      <c r="Q103" s="211"/>
    </row>
    <row r="104" spans="11:17" ht="13.5">
      <c r="K104" s="211"/>
      <c r="L104" s="211"/>
      <c r="M104" s="211"/>
      <c r="N104" s="211"/>
      <c r="O104" s="211"/>
      <c r="P104" s="211"/>
      <c r="Q104" s="211"/>
    </row>
    <row r="105" spans="11:17" ht="13.5">
      <c r="K105" s="211"/>
      <c r="L105" s="211"/>
      <c r="M105" s="211"/>
      <c r="N105" s="211"/>
      <c r="O105" s="211"/>
      <c r="P105" s="211"/>
      <c r="Q105" s="211"/>
    </row>
    <row r="106" spans="11:17" ht="13.5">
      <c r="K106" s="211"/>
      <c r="L106" s="211"/>
      <c r="M106" s="211"/>
      <c r="N106" s="211"/>
      <c r="O106" s="211"/>
      <c r="P106" s="211"/>
      <c r="Q106" s="211"/>
    </row>
  </sheetData>
  <printOptions/>
  <pageMargins left="0.15748031496062992" right="0.15748031496062992" top="0.11811023622047245" bottom="0.1968503937007874" header="0.11811023622047245" footer="0.35433070866141736"/>
  <pageSetup firstPageNumber="6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6"/>
  <dimension ref="A1:X23"/>
  <sheetViews>
    <sheetView showGridLines="0" view="pageBreakPreview" zoomScaleSheetLayoutView="100" workbookViewId="0" topLeftCell="A10">
      <selection activeCell="A1" sqref="A1:J1"/>
    </sheetView>
  </sheetViews>
  <sheetFormatPr defaultColWidth="9.00390625" defaultRowHeight="13.5"/>
  <cols>
    <col min="1" max="1" width="13.875" style="250" customWidth="1"/>
    <col min="2" max="10" width="8.125" style="250" customWidth="1"/>
    <col min="11" max="20" width="7.875" style="250" customWidth="1"/>
    <col min="21" max="21" width="8.375" style="250" customWidth="1"/>
    <col min="22" max="16384" width="9.00390625" style="250" customWidth="1"/>
  </cols>
  <sheetData>
    <row r="1" spans="1:21" s="225" customFormat="1" ht="21">
      <c r="A1" s="336" t="s">
        <v>118</v>
      </c>
      <c r="B1" s="336"/>
      <c r="C1" s="336"/>
      <c r="D1" s="336"/>
      <c r="E1" s="336"/>
      <c r="F1" s="336"/>
      <c r="G1" s="336"/>
      <c r="H1" s="336"/>
      <c r="I1" s="336"/>
      <c r="J1" s="336"/>
      <c r="K1" s="339" t="s">
        <v>116</v>
      </c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1:24" s="225" customFormat="1" ht="13.5">
      <c r="A2" s="226"/>
      <c r="R2" s="342" t="s">
        <v>386</v>
      </c>
      <c r="S2" s="342"/>
      <c r="T2" s="342"/>
      <c r="U2" s="342"/>
      <c r="V2" s="227"/>
      <c r="W2" s="227"/>
      <c r="X2" s="227"/>
    </row>
    <row r="3" spans="1:21" s="225" customFormat="1" ht="17.25" customHeight="1">
      <c r="A3" s="337"/>
      <c r="B3" s="335" t="s">
        <v>119</v>
      </c>
      <c r="C3" s="335"/>
      <c r="D3" s="335" t="s">
        <v>120</v>
      </c>
      <c r="E3" s="335"/>
      <c r="F3" s="335" t="s">
        <v>121</v>
      </c>
      <c r="G3" s="335"/>
      <c r="H3" s="335" t="s">
        <v>49</v>
      </c>
      <c r="I3" s="335"/>
      <c r="J3" s="228" t="s">
        <v>122</v>
      </c>
      <c r="K3" s="229" t="s">
        <v>117</v>
      </c>
      <c r="L3" s="335" t="s">
        <v>123</v>
      </c>
      <c r="M3" s="335"/>
      <c r="N3" s="335" t="s">
        <v>124</v>
      </c>
      <c r="O3" s="335"/>
      <c r="P3" s="335" t="s">
        <v>125</v>
      </c>
      <c r="Q3" s="335"/>
      <c r="R3" s="335" t="s">
        <v>126</v>
      </c>
      <c r="S3" s="335"/>
      <c r="T3" s="335" t="s">
        <v>127</v>
      </c>
      <c r="U3" s="343"/>
    </row>
    <row r="4" spans="1:21" s="225" customFormat="1" ht="17.25" customHeight="1">
      <c r="A4" s="338"/>
      <c r="B4" s="230" t="s">
        <v>128</v>
      </c>
      <c r="C4" s="230" t="s">
        <v>128</v>
      </c>
      <c r="D4" s="230" t="s">
        <v>128</v>
      </c>
      <c r="E4" s="230" t="s">
        <v>128</v>
      </c>
      <c r="F4" s="230" t="s">
        <v>128</v>
      </c>
      <c r="G4" s="230" t="s">
        <v>128</v>
      </c>
      <c r="H4" s="230" t="s">
        <v>128</v>
      </c>
      <c r="I4" s="230" t="s">
        <v>128</v>
      </c>
      <c r="J4" s="230" t="s">
        <v>128</v>
      </c>
      <c r="K4" s="230" t="s">
        <v>128</v>
      </c>
      <c r="L4" s="230" t="s">
        <v>128</v>
      </c>
      <c r="M4" s="230" t="s">
        <v>128</v>
      </c>
      <c r="N4" s="230" t="s">
        <v>128</v>
      </c>
      <c r="O4" s="230" t="s">
        <v>128</v>
      </c>
      <c r="P4" s="230" t="s">
        <v>128</v>
      </c>
      <c r="Q4" s="230" t="s">
        <v>128</v>
      </c>
      <c r="R4" s="230" t="s">
        <v>128</v>
      </c>
      <c r="S4" s="230" t="s">
        <v>128</v>
      </c>
      <c r="T4" s="230" t="s">
        <v>128</v>
      </c>
      <c r="U4" s="231" t="s">
        <v>128</v>
      </c>
    </row>
    <row r="5" spans="1:21" s="225" customFormat="1" ht="17.25" customHeight="1">
      <c r="A5" s="338"/>
      <c r="B5" s="232" t="s">
        <v>129</v>
      </c>
      <c r="C5" s="232" t="s">
        <v>130</v>
      </c>
      <c r="D5" s="232" t="s">
        <v>129</v>
      </c>
      <c r="E5" s="232" t="s">
        <v>130</v>
      </c>
      <c r="F5" s="232" t="s">
        <v>129</v>
      </c>
      <c r="G5" s="232" t="s">
        <v>130</v>
      </c>
      <c r="H5" s="232" t="s">
        <v>129</v>
      </c>
      <c r="I5" s="232" t="s">
        <v>130</v>
      </c>
      <c r="J5" s="232" t="s">
        <v>129</v>
      </c>
      <c r="K5" s="232" t="s">
        <v>130</v>
      </c>
      <c r="L5" s="232" t="s">
        <v>129</v>
      </c>
      <c r="M5" s="232" t="s">
        <v>130</v>
      </c>
      <c r="N5" s="232" t="s">
        <v>129</v>
      </c>
      <c r="O5" s="232" t="s">
        <v>130</v>
      </c>
      <c r="P5" s="232" t="s">
        <v>129</v>
      </c>
      <c r="Q5" s="232" t="s">
        <v>130</v>
      </c>
      <c r="R5" s="232" t="s">
        <v>129</v>
      </c>
      <c r="S5" s="232" t="s">
        <v>130</v>
      </c>
      <c r="T5" s="232" t="s">
        <v>129</v>
      </c>
      <c r="U5" s="233" t="s">
        <v>130</v>
      </c>
    </row>
    <row r="6" spans="1:21" s="239" customFormat="1" ht="18" customHeight="1">
      <c r="A6" s="234" t="s">
        <v>131</v>
      </c>
      <c r="B6" s="235" t="s">
        <v>132</v>
      </c>
      <c r="C6" s="235" t="s">
        <v>132</v>
      </c>
      <c r="D6" s="235" t="s">
        <v>132</v>
      </c>
      <c r="E6" s="235" t="s">
        <v>135</v>
      </c>
      <c r="F6" s="235" t="s">
        <v>132</v>
      </c>
      <c r="G6" s="235" t="s">
        <v>132</v>
      </c>
      <c r="H6" s="236" t="s">
        <v>133</v>
      </c>
      <c r="I6" s="236" t="s">
        <v>133</v>
      </c>
      <c r="J6" s="235" t="s">
        <v>132</v>
      </c>
      <c r="K6" s="235" t="s">
        <v>132</v>
      </c>
      <c r="L6" s="237">
        <v>2</v>
      </c>
      <c r="M6" s="237" t="s">
        <v>322</v>
      </c>
      <c r="N6" s="237">
        <v>2</v>
      </c>
      <c r="O6" s="237" t="s">
        <v>322</v>
      </c>
      <c r="P6" s="236" t="s">
        <v>133</v>
      </c>
      <c r="Q6" s="236" t="s">
        <v>133</v>
      </c>
      <c r="R6" s="235" t="s">
        <v>132</v>
      </c>
      <c r="S6" s="235" t="s">
        <v>132</v>
      </c>
      <c r="T6" s="235" t="s">
        <v>132</v>
      </c>
      <c r="U6" s="238" t="s">
        <v>132</v>
      </c>
    </row>
    <row r="7" spans="1:21" s="239" customFormat="1" ht="18" customHeight="1">
      <c r="A7" s="240" t="s">
        <v>12</v>
      </c>
      <c r="B7" s="236" t="s">
        <v>133</v>
      </c>
      <c r="C7" s="236" t="s">
        <v>133</v>
      </c>
      <c r="D7" s="236" t="s">
        <v>133</v>
      </c>
      <c r="E7" s="236" t="s">
        <v>133</v>
      </c>
      <c r="F7" s="236" t="s">
        <v>133</v>
      </c>
      <c r="G7" s="236" t="s">
        <v>133</v>
      </c>
      <c r="H7" s="236" t="s">
        <v>133</v>
      </c>
      <c r="I7" s="236" t="s">
        <v>133</v>
      </c>
      <c r="J7" s="236" t="s">
        <v>133</v>
      </c>
      <c r="K7" s="236" t="s">
        <v>133</v>
      </c>
      <c r="L7" s="236" t="s">
        <v>133</v>
      </c>
      <c r="M7" s="236" t="s">
        <v>133</v>
      </c>
      <c r="N7" s="241">
        <v>1</v>
      </c>
      <c r="O7" s="241" t="s">
        <v>322</v>
      </c>
      <c r="P7" s="236" t="s">
        <v>133</v>
      </c>
      <c r="Q7" s="236" t="s">
        <v>133</v>
      </c>
      <c r="R7" s="236" t="s">
        <v>133</v>
      </c>
      <c r="S7" s="236" t="s">
        <v>133</v>
      </c>
      <c r="T7" s="236" t="s">
        <v>133</v>
      </c>
      <c r="U7" s="242" t="s">
        <v>132</v>
      </c>
    </row>
    <row r="8" spans="1:21" s="239" customFormat="1" ht="18" customHeight="1">
      <c r="A8" s="240" t="s">
        <v>13</v>
      </c>
      <c r="B8" s="236" t="s">
        <v>133</v>
      </c>
      <c r="C8" s="236" t="s">
        <v>133</v>
      </c>
      <c r="D8" s="236" t="s">
        <v>133</v>
      </c>
      <c r="E8" s="236" t="s">
        <v>133</v>
      </c>
      <c r="F8" s="236" t="s">
        <v>133</v>
      </c>
      <c r="G8" s="236" t="s">
        <v>133</v>
      </c>
      <c r="H8" s="243">
        <v>1</v>
      </c>
      <c r="I8" s="241" t="s">
        <v>322</v>
      </c>
      <c r="J8" s="236" t="s">
        <v>133</v>
      </c>
      <c r="K8" s="236" t="s">
        <v>133</v>
      </c>
      <c r="L8" s="236" t="s">
        <v>133</v>
      </c>
      <c r="M8" s="236" t="s">
        <v>133</v>
      </c>
      <c r="N8" s="241">
        <v>1</v>
      </c>
      <c r="O8" s="241" t="s">
        <v>322</v>
      </c>
      <c r="P8" s="243">
        <v>2</v>
      </c>
      <c r="Q8" s="241" t="s">
        <v>379</v>
      </c>
      <c r="R8" s="236" t="s">
        <v>133</v>
      </c>
      <c r="S8" s="236" t="s">
        <v>133</v>
      </c>
      <c r="T8" s="236" t="s">
        <v>133</v>
      </c>
      <c r="U8" s="242" t="s">
        <v>132</v>
      </c>
    </row>
    <row r="9" spans="1:21" s="239" customFormat="1" ht="18" customHeight="1">
      <c r="A9" s="240" t="s">
        <v>14</v>
      </c>
      <c r="B9" s="236" t="s">
        <v>134</v>
      </c>
      <c r="C9" s="236" t="s">
        <v>134</v>
      </c>
      <c r="D9" s="236" t="s">
        <v>134</v>
      </c>
      <c r="E9" s="236" t="s">
        <v>134</v>
      </c>
      <c r="F9" s="236" t="s">
        <v>134</v>
      </c>
      <c r="G9" s="236" t="s">
        <v>134</v>
      </c>
      <c r="H9" s="236" t="s">
        <v>134</v>
      </c>
      <c r="I9" s="236" t="s">
        <v>133</v>
      </c>
      <c r="J9" s="236" t="s">
        <v>134</v>
      </c>
      <c r="K9" s="236" t="s">
        <v>134</v>
      </c>
      <c r="L9" s="243">
        <v>3</v>
      </c>
      <c r="M9" s="241">
        <v>155</v>
      </c>
      <c r="N9" s="241">
        <v>4</v>
      </c>
      <c r="O9" s="241" t="s">
        <v>322</v>
      </c>
      <c r="P9" s="243">
        <v>2</v>
      </c>
      <c r="Q9" s="241" t="s">
        <v>322</v>
      </c>
      <c r="R9" s="241">
        <v>1</v>
      </c>
      <c r="S9" s="241" t="s">
        <v>322</v>
      </c>
      <c r="T9" s="241">
        <v>1</v>
      </c>
      <c r="U9" s="244" t="s">
        <v>322</v>
      </c>
    </row>
    <row r="10" spans="1:21" s="239" customFormat="1" ht="18" customHeight="1">
      <c r="A10" s="240" t="s">
        <v>15</v>
      </c>
      <c r="B10" s="236" t="s">
        <v>135</v>
      </c>
      <c r="C10" s="236" t="s">
        <v>135</v>
      </c>
      <c r="D10" s="236" t="s">
        <v>135</v>
      </c>
      <c r="E10" s="236" t="s">
        <v>135</v>
      </c>
      <c r="F10" s="236" t="s">
        <v>135</v>
      </c>
      <c r="G10" s="236" t="s">
        <v>135</v>
      </c>
      <c r="H10" s="236" t="s">
        <v>134</v>
      </c>
      <c r="I10" s="236" t="s">
        <v>133</v>
      </c>
      <c r="J10" s="236" t="s">
        <v>135</v>
      </c>
      <c r="K10" s="236" t="s">
        <v>135</v>
      </c>
      <c r="L10" s="236" t="s">
        <v>135</v>
      </c>
      <c r="M10" s="236" t="s">
        <v>135</v>
      </c>
      <c r="N10" s="236" t="s">
        <v>135</v>
      </c>
      <c r="O10" s="241" t="s">
        <v>380</v>
      </c>
      <c r="P10" s="241" t="s">
        <v>380</v>
      </c>
      <c r="Q10" s="241" t="s">
        <v>380</v>
      </c>
      <c r="R10" s="236" t="s">
        <v>135</v>
      </c>
      <c r="S10" s="236" t="s">
        <v>135</v>
      </c>
      <c r="T10" s="236" t="s">
        <v>135</v>
      </c>
      <c r="U10" s="242" t="s">
        <v>135</v>
      </c>
    </row>
    <row r="11" spans="1:21" s="239" customFormat="1" ht="18" customHeight="1">
      <c r="A11" s="240" t="s">
        <v>136</v>
      </c>
      <c r="B11" s="236" t="s">
        <v>135</v>
      </c>
      <c r="C11" s="236" t="s">
        <v>135</v>
      </c>
      <c r="D11" s="236" t="s">
        <v>135</v>
      </c>
      <c r="E11" s="236" t="s">
        <v>135</v>
      </c>
      <c r="F11" s="236" t="s">
        <v>135</v>
      </c>
      <c r="G11" s="236" t="s">
        <v>135</v>
      </c>
      <c r="H11" s="236" t="s">
        <v>134</v>
      </c>
      <c r="I11" s="236" t="s">
        <v>133</v>
      </c>
      <c r="J11" s="236" t="s">
        <v>135</v>
      </c>
      <c r="K11" s="236" t="s">
        <v>135</v>
      </c>
      <c r="L11" s="236" t="s">
        <v>135</v>
      </c>
      <c r="M11" s="236" t="s">
        <v>135</v>
      </c>
      <c r="N11" s="236" t="s">
        <v>135</v>
      </c>
      <c r="O11" s="241" t="s">
        <v>380</v>
      </c>
      <c r="P11" s="241" t="s">
        <v>380</v>
      </c>
      <c r="Q11" s="241" t="s">
        <v>380</v>
      </c>
      <c r="R11" s="236" t="s">
        <v>135</v>
      </c>
      <c r="S11" s="236" t="s">
        <v>135</v>
      </c>
      <c r="T11" s="241">
        <v>1</v>
      </c>
      <c r="U11" s="244" t="s">
        <v>322</v>
      </c>
    </row>
    <row r="12" spans="1:21" s="239" customFormat="1" ht="18" customHeight="1">
      <c r="A12" s="240" t="s">
        <v>137</v>
      </c>
      <c r="B12" s="236" t="s">
        <v>134</v>
      </c>
      <c r="C12" s="236" t="s">
        <v>134</v>
      </c>
      <c r="D12" s="236" t="s">
        <v>134</v>
      </c>
      <c r="E12" s="236" t="s">
        <v>134</v>
      </c>
      <c r="F12" s="236" t="s">
        <v>134</v>
      </c>
      <c r="G12" s="236" t="s">
        <v>134</v>
      </c>
      <c r="H12" s="236" t="s">
        <v>134</v>
      </c>
      <c r="I12" s="236" t="s">
        <v>133</v>
      </c>
      <c r="J12" s="236" t="s">
        <v>134</v>
      </c>
      <c r="K12" s="236" t="s">
        <v>134</v>
      </c>
      <c r="L12" s="236" t="s">
        <v>134</v>
      </c>
      <c r="M12" s="236" t="s">
        <v>134</v>
      </c>
      <c r="N12" s="236" t="s">
        <v>134</v>
      </c>
      <c r="O12" s="241" t="s">
        <v>380</v>
      </c>
      <c r="P12" s="243">
        <v>4</v>
      </c>
      <c r="Q12" s="243">
        <v>337</v>
      </c>
      <c r="R12" s="236" t="s">
        <v>134</v>
      </c>
      <c r="S12" s="236" t="s">
        <v>134</v>
      </c>
      <c r="T12" s="236" t="s">
        <v>134</v>
      </c>
      <c r="U12" s="242" t="s">
        <v>134</v>
      </c>
    </row>
    <row r="13" spans="1:21" s="239" customFormat="1" ht="18" customHeight="1">
      <c r="A13" s="240" t="s">
        <v>18</v>
      </c>
      <c r="B13" s="241" t="s">
        <v>322</v>
      </c>
      <c r="C13" s="241" t="s">
        <v>322</v>
      </c>
      <c r="D13" s="241" t="s">
        <v>322</v>
      </c>
      <c r="E13" s="241" t="s">
        <v>322</v>
      </c>
      <c r="F13" s="241" t="s">
        <v>322</v>
      </c>
      <c r="G13" s="241" t="s">
        <v>322</v>
      </c>
      <c r="H13" s="241" t="s">
        <v>322</v>
      </c>
      <c r="I13" s="241" t="s">
        <v>322</v>
      </c>
      <c r="J13" s="241" t="s">
        <v>322</v>
      </c>
      <c r="K13" s="241" t="s">
        <v>322</v>
      </c>
      <c r="L13" s="241" t="s">
        <v>322</v>
      </c>
      <c r="M13" s="241" t="s">
        <v>322</v>
      </c>
      <c r="N13" s="241" t="s">
        <v>322</v>
      </c>
      <c r="O13" s="241" t="s">
        <v>322</v>
      </c>
      <c r="P13" s="241" t="s">
        <v>322</v>
      </c>
      <c r="Q13" s="241" t="s">
        <v>322</v>
      </c>
      <c r="R13" s="241" t="s">
        <v>322</v>
      </c>
      <c r="S13" s="241" t="s">
        <v>322</v>
      </c>
      <c r="T13" s="241" t="s">
        <v>322</v>
      </c>
      <c r="U13" s="244" t="s">
        <v>322</v>
      </c>
    </row>
    <row r="14" spans="1:21" s="239" customFormat="1" ht="18" customHeight="1">
      <c r="A14" s="240" t="s">
        <v>19</v>
      </c>
      <c r="B14" s="241" t="s">
        <v>322</v>
      </c>
      <c r="C14" s="241" t="s">
        <v>322</v>
      </c>
      <c r="D14" s="241" t="s">
        <v>322</v>
      </c>
      <c r="E14" s="241" t="s">
        <v>322</v>
      </c>
      <c r="F14" s="241" t="s">
        <v>322</v>
      </c>
      <c r="G14" s="241" t="s">
        <v>322</v>
      </c>
      <c r="H14" s="241" t="s">
        <v>322</v>
      </c>
      <c r="I14" s="241" t="s">
        <v>322</v>
      </c>
      <c r="J14" s="241" t="s">
        <v>322</v>
      </c>
      <c r="K14" s="241" t="s">
        <v>322</v>
      </c>
      <c r="L14" s="241" t="s">
        <v>322</v>
      </c>
      <c r="M14" s="241" t="s">
        <v>322</v>
      </c>
      <c r="N14" s="241" t="s">
        <v>322</v>
      </c>
      <c r="O14" s="241" t="s">
        <v>322</v>
      </c>
      <c r="P14" s="241" t="s">
        <v>322</v>
      </c>
      <c r="Q14" s="241" t="s">
        <v>322</v>
      </c>
      <c r="R14" s="241" t="s">
        <v>322</v>
      </c>
      <c r="S14" s="241" t="s">
        <v>322</v>
      </c>
      <c r="T14" s="241" t="s">
        <v>322</v>
      </c>
      <c r="U14" s="244" t="s">
        <v>322</v>
      </c>
    </row>
    <row r="15" spans="1:21" s="239" customFormat="1" ht="18" customHeight="1">
      <c r="A15" s="240" t="s">
        <v>138</v>
      </c>
      <c r="B15" s="241" t="s">
        <v>322</v>
      </c>
      <c r="C15" s="241" t="s">
        <v>322</v>
      </c>
      <c r="D15" s="241" t="s">
        <v>322</v>
      </c>
      <c r="E15" s="241" t="s">
        <v>322</v>
      </c>
      <c r="F15" s="241" t="s">
        <v>322</v>
      </c>
      <c r="G15" s="241" t="s">
        <v>322</v>
      </c>
      <c r="H15" s="241" t="s">
        <v>322</v>
      </c>
      <c r="I15" s="241" t="s">
        <v>322</v>
      </c>
      <c r="J15" s="241" t="s">
        <v>322</v>
      </c>
      <c r="K15" s="241" t="s">
        <v>322</v>
      </c>
      <c r="L15" s="241" t="s">
        <v>322</v>
      </c>
      <c r="M15" s="241" t="s">
        <v>322</v>
      </c>
      <c r="N15" s="241" t="s">
        <v>322</v>
      </c>
      <c r="O15" s="241" t="s">
        <v>322</v>
      </c>
      <c r="P15" s="241" t="s">
        <v>322</v>
      </c>
      <c r="Q15" s="241" t="s">
        <v>322</v>
      </c>
      <c r="R15" s="241" t="s">
        <v>322</v>
      </c>
      <c r="S15" s="241" t="s">
        <v>322</v>
      </c>
      <c r="T15" s="241" t="s">
        <v>322</v>
      </c>
      <c r="U15" s="244" t="s">
        <v>322</v>
      </c>
    </row>
    <row r="16" spans="1:21" s="239" customFormat="1" ht="18" customHeight="1">
      <c r="A16" s="240" t="s">
        <v>139</v>
      </c>
      <c r="B16" s="241" t="s">
        <v>322</v>
      </c>
      <c r="C16" s="241" t="s">
        <v>322</v>
      </c>
      <c r="D16" s="241" t="s">
        <v>322</v>
      </c>
      <c r="E16" s="241" t="s">
        <v>322</v>
      </c>
      <c r="F16" s="241" t="s">
        <v>322</v>
      </c>
      <c r="G16" s="241" t="s">
        <v>322</v>
      </c>
      <c r="H16" s="241" t="s">
        <v>322</v>
      </c>
      <c r="I16" s="241" t="s">
        <v>322</v>
      </c>
      <c r="J16" s="241" t="s">
        <v>322</v>
      </c>
      <c r="K16" s="241" t="s">
        <v>322</v>
      </c>
      <c r="L16" s="241" t="s">
        <v>322</v>
      </c>
      <c r="M16" s="241" t="s">
        <v>322</v>
      </c>
      <c r="N16" s="241" t="s">
        <v>322</v>
      </c>
      <c r="O16" s="241" t="s">
        <v>322</v>
      </c>
      <c r="P16" s="241" t="s">
        <v>322</v>
      </c>
      <c r="Q16" s="241" t="s">
        <v>322</v>
      </c>
      <c r="R16" s="241" t="s">
        <v>322</v>
      </c>
      <c r="S16" s="241" t="s">
        <v>322</v>
      </c>
      <c r="T16" s="241" t="s">
        <v>322</v>
      </c>
      <c r="U16" s="244" t="s">
        <v>322</v>
      </c>
    </row>
    <row r="17" spans="1:21" s="239" customFormat="1" ht="18" customHeight="1">
      <c r="A17" s="240" t="s">
        <v>140</v>
      </c>
      <c r="B17" s="241" t="s">
        <v>322</v>
      </c>
      <c r="C17" s="241" t="s">
        <v>322</v>
      </c>
      <c r="D17" s="241" t="s">
        <v>322</v>
      </c>
      <c r="E17" s="241" t="s">
        <v>322</v>
      </c>
      <c r="F17" s="241" t="s">
        <v>322</v>
      </c>
      <c r="G17" s="241" t="s">
        <v>322</v>
      </c>
      <c r="H17" s="241" t="s">
        <v>322</v>
      </c>
      <c r="I17" s="241" t="s">
        <v>322</v>
      </c>
      <c r="J17" s="241" t="s">
        <v>322</v>
      </c>
      <c r="K17" s="241" t="s">
        <v>322</v>
      </c>
      <c r="L17" s="241" t="s">
        <v>322</v>
      </c>
      <c r="M17" s="241" t="s">
        <v>322</v>
      </c>
      <c r="N17" s="241" t="s">
        <v>322</v>
      </c>
      <c r="O17" s="241" t="s">
        <v>322</v>
      </c>
      <c r="P17" s="241" t="s">
        <v>322</v>
      </c>
      <c r="Q17" s="241" t="s">
        <v>322</v>
      </c>
      <c r="R17" s="241" t="s">
        <v>322</v>
      </c>
      <c r="S17" s="241" t="s">
        <v>322</v>
      </c>
      <c r="T17" s="241" t="s">
        <v>322</v>
      </c>
      <c r="U17" s="244" t="s">
        <v>322</v>
      </c>
    </row>
    <row r="18" spans="1:21" s="239" customFormat="1" ht="18" customHeight="1">
      <c r="A18" s="240" t="s">
        <v>141</v>
      </c>
      <c r="B18" s="236" t="s">
        <v>135</v>
      </c>
      <c r="C18" s="236" t="s">
        <v>135</v>
      </c>
      <c r="D18" s="236" t="s">
        <v>135</v>
      </c>
      <c r="E18" s="236" t="s">
        <v>135</v>
      </c>
      <c r="F18" s="236" t="s">
        <v>135</v>
      </c>
      <c r="G18" s="236" t="s">
        <v>135</v>
      </c>
      <c r="H18" s="236" t="s">
        <v>135</v>
      </c>
      <c r="I18" s="236" t="s">
        <v>135</v>
      </c>
      <c r="J18" s="236" t="s">
        <v>135</v>
      </c>
      <c r="K18" s="236" t="s">
        <v>135</v>
      </c>
      <c r="L18" s="236" t="s">
        <v>135</v>
      </c>
      <c r="M18" s="236" t="s">
        <v>135</v>
      </c>
      <c r="N18" s="243">
        <v>14</v>
      </c>
      <c r="O18" s="243">
        <v>399</v>
      </c>
      <c r="P18" s="236" t="s">
        <v>135</v>
      </c>
      <c r="Q18" s="236" t="s">
        <v>135</v>
      </c>
      <c r="R18" s="241">
        <v>1</v>
      </c>
      <c r="S18" s="241" t="s">
        <v>322</v>
      </c>
      <c r="T18" s="236" t="s">
        <v>135</v>
      </c>
      <c r="U18" s="242" t="s">
        <v>135</v>
      </c>
    </row>
    <row r="19" spans="1:21" s="239" customFormat="1" ht="18" customHeight="1">
      <c r="A19" s="240" t="s">
        <v>142</v>
      </c>
      <c r="B19" s="236" t="s">
        <v>134</v>
      </c>
      <c r="C19" s="236" t="s">
        <v>134</v>
      </c>
      <c r="D19" s="236" t="s">
        <v>134</v>
      </c>
      <c r="E19" s="236" t="s">
        <v>134</v>
      </c>
      <c r="F19" s="236" t="s">
        <v>134</v>
      </c>
      <c r="G19" s="236" t="s">
        <v>134</v>
      </c>
      <c r="H19" s="236" t="s">
        <v>134</v>
      </c>
      <c r="I19" s="236" t="s">
        <v>134</v>
      </c>
      <c r="J19" s="236" t="s">
        <v>134</v>
      </c>
      <c r="K19" s="236" t="s">
        <v>134</v>
      </c>
      <c r="L19" s="236" t="s">
        <v>134</v>
      </c>
      <c r="M19" s="236" t="s">
        <v>134</v>
      </c>
      <c r="N19" s="236" t="s">
        <v>134</v>
      </c>
      <c r="O19" s="236" t="s">
        <v>134</v>
      </c>
      <c r="P19" s="236" t="s">
        <v>134</v>
      </c>
      <c r="Q19" s="236" t="s">
        <v>134</v>
      </c>
      <c r="R19" s="236" t="s">
        <v>134</v>
      </c>
      <c r="S19" s="236" t="s">
        <v>134</v>
      </c>
      <c r="T19" s="236" t="s">
        <v>134</v>
      </c>
      <c r="U19" s="242" t="s">
        <v>134</v>
      </c>
    </row>
    <row r="20" spans="1:21" s="239" customFormat="1" ht="18" customHeight="1">
      <c r="A20" s="240" t="s">
        <v>143</v>
      </c>
      <c r="B20" s="241" t="s">
        <v>322</v>
      </c>
      <c r="C20" s="241" t="s">
        <v>322</v>
      </c>
      <c r="D20" s="241" t="s">
        <v>322</v>
      </c>
      <c r="E20" s="241" t="s">
        <v>322</v>
      </c>
      <c r="F20" s="241" t="s">
        <v>322</v>
      </c>
      <c r="G20" s="241" t="s">
        <v>322</v>
      </c>
      <c r="H20" s="241" t="s">
        <v>322</v>
      </c>
      <c r="I20" s="241" t="s">
        <v>322</v>
      </c>
      <c r="J20" s="241" t="s">
        <v>322</v>
      </c>
      <c r="K20" s="241" t="s">
        <v>322</v>
      </c>
      <c r="L20" s="241" t="s">
        <v>322</v>
      </c>
      <c r="M20" s="241" t="s">
        <v>322</v>
      </c>
      <c r="N20" s="241" t="s">
        <v>322</v>
      </c>
      <c r="O20" s="241" t="s">
        <v>322</v>
      </c>
      <c r="P20" s="241" t="s">
        <v>322</v>
      </c>
      <c r="Q20" s="241" t="s">
        <v>322</v>
      </c>
      <c r="R20" s="241" t="s">
        <v>322</v>
      </c>
      <c r="S20" s="241" t="s">
        <v>322</v>
      </c>
      <c r="T20" s="241" t="s">
        <v>322</v>
      </c>
      <c r="U20" s="244" t="s">
        <v>322</v>
      </c>
    </row>
    <row r="21" spans="1:21" s="239" customFormat="1" ht="18" customHeight="1">
      <c r="A21" s="245" t="s">
        <v>33</v>
      </c>
      <c r="B21" s="246" t="s">
        <v>134</v>
      </c>
      <c r="C21" s="246" t="s">
        <v>134</v>
      </c>
      <c r="D21" s="246" t="s">
        <v>134</v>
      </c>
      <c r="E21" s="246" t="s">
        <v>134</v>
      </c>
      <c r="F21" s="246" t="s">
        <v>134</v>
      </c>
      <c r="G21" s="246" t="s">
        <v>134</v>
      </c>
      <c r="H21" s="246" t="s">
        <v>134</v>
      </c>
      <c r="I21" s="246" t="s">
        <v>134</v>
      </c>
      <c r="J21" s="246" t="s">
        <v>134</v>
      </c>
      <c r="K21" s="246" t="s">
        <v>134</v>
      </c>
      <c r="L21" s="247">
        <v>6</v>
      </c>
      <c r="M21" s="247" t="s">
        <v>379</v>
      </c>
      <c r="N21" s="247">
        <v>24</v>
      </c>
      <c r="O21" s="247">
        <v>841</v>
      </c>
      <c r="P21" s="247">
        <v>9</v>
      </c>
      <c r="Q21" s="247">
        <v>638</v>
      </c>
      <c r="R21" s="247">
        <v>3</v>
      </c>
      <c r="S21" s="247" t="s">
        <v>322</v>
      </c>
      <c r="T21" s="247">
        <f>SUM(T6:T20)</f>
        <v>2</v>
      </c>
      <c r="U21" s="267" t="s">
        <v>322</v>
      </c>
    </row>
    <row r="22" spans="19:21" s="239" customFormat="1" ht="13.5">
      <c r="S22" s="340" t="s">
        <v>378</v>
      </c>
      <c r="T22" s="340"/>
      <c r="U22" s="341"/>
    </row>
    <row r="23" s="225" customFormat="1" ht="13.5">
      <c r="U23" s="249"/>
    </row>
    <row r="24" s="225" customFormat="1" ht="13.5"/>
  </sheetData>
  <mergeCells count="14">
    <mergeCell ref="S22:U22"/>
    <mergeCell ref="R2:U2"/>
    <mergeCell ref="N3:O3"/>
    <mergeCell ref="H3:I3"/>
    <mergeCell ref="T3:U3"/>
    <mergeCell ref="R3:S3"/>
    <mergeCell ref="L3:M3"/>
    <mergeCell ref="D3:E3"/>
    <mergeCell ref="F3:G3"/>
    <mergeCell ref="P3:Q3"/>
    <mergeCell ref="A1:J1"/>
    <mergeCell ref="A3:A5"/>
    <mergeCell ref="B3:C3"/>
    <mergeCell ref="K1:U1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5"/>
  <dimension ref="A1:X12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2" width="7.875" style="0" customWidth="1"/>
    <col min="3" max="3" width="8.625" style="0" customWidth="1"/>
    <col min="4" max="4" width="5.625" style="0" customWidth="1"/>
    <col min="5" max="5" width="8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8" width="14.50390625" style="0" customWidth="1"/>
  </cols>
  <sheetData>
    <row r="1" spans="1:24" s="2" customFormat="1" ht="21">
      <c r="A1" s="322" t="s">
        <v>145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6" t="s">
        <v>144</v>
      </c>
      <c r="N1" s="326"/>
      <c r="O1" s="326"/>
      <c r="P1" s="326"/>
      <c r="Q1" s="326"/>
      <c r="R1" s="326"/>
      <c r="S1" s="8"/>
      <c r="T1" s="8"/>
      <c r="U1" s="8"/>
      <c r="V1" s="8"/>
      <c r="W1" s="8"/>
      <c r="X1" s="8"/>
    </row>
    <row r="2" spans="1:18" s="2" customFormat="1" ht="13.5">
      <c r="A2" s="3"/>
      <c r="R2" s="66"/>
    </row>
    <row r="3" spans="1:18" s="2" customFormat="1" ht="20.25" customHeight="1">
      <c r="A3" s="350" t="s">
        <v>146</v>
      </c>
      <c r="B3" s="282" t="s">
        <v>147</v>
      </c>
      <c r="C3" s="296" t="s">
        <v>148</v>
      </c>
      <c r="D3" s="296"/>
      <c r="E3" s="296"/>
      <c r="F3" s="296"/>
      <c r="G3" s="296"/>
      <c r="H3" s="296"/>
      <c r="I3" s="296"/>
      <c r="J3" s="296"/>
      <c r="K3" s="296"/>
      <c r="L3" s="296"/>
      <c r="M3" s="282" t="s">
        <v>149</v>
      </c>
      <c r="N3" s="282"/>
      <c r="O3" s="282" t="s">
        <v>150</v>
      </c>
      <c r="P3" s="282"/>
      <c r="Q3" s="282" t="s">
        <v>151</v>
      </c>
      <c r="R3" s="283"/>
    </row>
    <row r="4" spans="1:18" s="2" customFormat="1" ht="20.25" customHeight="1">
      <c r="A4" s="351"/>
      <c r="B4" s="347"/>
      <c r="C4" s="281" t="s">
        <v>33</v>
      </c>
      <c r="D4" s="281"/>
      <c r="E4" s="281" t="s">
        <v>152</v>
      </c>
      <c r="F4" s="281"/>
      <c r="G4" s="281" t="s">
        <v>153</v>
      </c>
      <c r="H4" s="281"/>
      <c r="I4" s="281" t="s">
        <v>154</v>
      </c>
      <c r="J4" s="281"/>
      <c r="K4" s="281" t="s">
        <v>155</v>
      </c>
      <c r="L4" s="281"/>
      <c r="M4" s="347"/>
      <c r="N4" s="347"/>
      <c r="O4" s="347"/>
      <c r="P4" s="347"/>
      <c r="Q4" s="347"/>
      <c r="R4" s="348"/>
    </row>
    <row r="5" spans="1:18" s="2" customFormat="1" ht="20.25" customHeight="1">
      <c r="A5" s="291"/>
      <c r="B5" s="352"/>
      <c r="C5" s="76" t="s">
        <v>156</v>
      </c>
      <c r="D5" s="46" t="s">
        <v>157</v>
      </c>
      <c r="E5" s="46" t="s">
        <v>8</v>
      </c>
      <c r="F5" s="46" t="s">
        <v>157</v>
      </c>
      <c r="G5" s="46" t="s">
        <v>8</v>
      </c>
      <c r="H5" s="46" t="s">
        <v>157</v>
      </c>
      <c r="I5" s="46" t="s">
        <v>8</v>
      </c>
      <c r="J5" s="46" t="s">
        <v>157</v>
      </c>
      <c r="K5" s="46" t="s">
        <v>8</v>
      </c>
      <c r="L5" s="46" t="s">
        <v>157</v>
      </c>
      <c r="M5" s="46" t="s">
        <v>8</v>
      </c>
      <c r="N5" s="46" t="s">
        <v>157</v>
      </c>
      <c r="O5" s="46" t="s">
        <v>8</v>
      </c>
      <c r="P5" s="46" t="s">
        <v>157</v>
      </c>
      <c r="Q5" s="46" t="s">
        <v>8</v>
      </c>
      <c r="R5" s="47" t="s">
        <v>157</v>
      </c>
    </row>
    <row r="6" spans="1:18" s="7" customFormat="1" ht="17.25" customHeight="1">
      <c r="A6" s="349" t="s">
        <v>9</v>
      </c>
      <c r="B6" s="76" t="s">
        <v>158</v>
      </c>
      <c r="C6" s="122">
        <v>85</v>
      </c>
      <c r="D6" s="122">
        <v>102</v>
      </c>
      <c r="E6" s="122">
        <v>63</v>
      </c>
      <c r="F6" s="122">
        <v>70</v>
      </c>
      <c r="G6" s="122">
        <v>15</v>
      </c>
      <c r="H6" s="122">
        <v>17</v>
      </c>
      <c r="I6" s="122">
        <v>13</v>
      </c>
      <c r="J6" s="122">
        <v>13</v>
      </c>
      <c r="K6" s="122">
        <v>2</v>
      </c>
      <c r="L6" s="122">
        <v>2</v>
      </c>
      <c r="M6" s="122">
        <v>14</v>
      </c>
      <c r="N6" s="122">
        <v>15</v>
      </c>
      <c r="O6" s="122" t="s">
        <v>94</v>
      </c>
      <c r="P6" s="122" t="s">
        <v>94</v>
      </c>
      <c r="Q6" s="122" t="s">
        <v>94</v>
      </c>
      <c r="R6" s="123" t="s">
        <v>94</v>
      </c>
    </row>
    <row r="7" spans="1:18" s="7" customFormat="1" ht="17.25" customHeight="1">
      <c r="A7" s="349"/>
      <c r="B7" s="33" t="s">
        <v>159</v>
      </c>
      <c r="C7" s="125">
        <v>3</v>
      </c>
      <c r="D7" s="125">
        <v>3</v>
      </c>
      <c r="E7" s="125">
        <v>1</v>
      </c>
      <c r="F7" s="125">
        <v>1</v>
      </c>
      <c r="G7" s="125" t="s">
        <v>160</v>
      </c>
      <c r="H7" s="125" t="s">
        <v>160</v>
      </c>
      <c r="I7" s="125">
        <v>2</v>
      </c>
      <c r="J7" s="125">
        <v>2</v>
      </c>
      <c r="K7" s="125" t="s">
        <v>160</v>
      </c>
      <c r="L7" s="125" t="s">
        <v>160</v>
      </c>
      <c r="M7" s="125" t="s">
        <v>160</v>
      </c>
      <c r="N7" s="125" t="s">
        <v>160</v>
      </c>
      <c r="O7" s="125" t="s">
        <v>160</v>
      </c>
      <c r="P7" s="125" t="s">
        <v>160</v>
      </c>
      <c r="Q7" s="125" t="s">
        <v>160</v>
      </c>
      <c r="R7" s="126" t="s">
        <v>160</v>
      </c>
    </row>
    <row r="8" spans="1:18" s="7" customFormat="1" ht="17.25" customHeight="1">
      <c r="A8" s="291" t="s">
        <v>10</v>
      </c>
      <c r="B8" s="279"/>
      <c r="C8" s="344">
        <v>42</v>
      </c>
      <c r="D8" s="344">
        <v>46</v>
      </c>
      <c r="E8" s="344">
        <v>29</v>
      </c>
      <c r="F8" s="344">
        <v>33</v>
      </c>
      <c r="G8" s="344">
        <v>4</v>
      </c>
      <c r="H8" s="344">
        <v>4</v>
      </c>
      <c r="I8" s="344">
        <v>8</v>
      </c>
      <c r="J8" s="344">
        <v>8</v>
      </c>
      <c r="K8" s="344">
        <v>1</v>
      </c>
      <c r="L8" s="344">
        <v>1</v>
      </c>
      <c r="M8" s="344">
        <v>8</v>
      </c>
      <c r="N8" s="344">
        <v>8</v>
      </c>
      <c r="O8" s="344" t="s">
        <v>94</v>
      </c>
      <c r="P8" s="344" t="s">
        <v>94</v>
      </c>
      <c r="Q8" s="344" t="s">
        <v>94</v>
      </c>
      <c r="R8" s="354" t="s">
        <v>94</v>
      </c>
    </row>
    <row r="9" spans="1:18" s="7" customFormat="1" ht="17.25" customHeight="1">
      <c r="A9" s="292"/>
      <c r="B9" s="284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5"/>
    </row>
    <row r="10" spans="1:18" s="7" customFormat="1" ht="17.25" customHeight="1">
      <c r="A10" s="291" t="s">
        <v>299</v>
      </c>
      <c r="B10" s="279"/>
      <c r="C10" s="344">
        <v>19</v>
      </c>
      <c r="D10" s="344">
        <v>20</v>
      </c>
      <c r="E10" s="344" t="s">
        <v>94</v>
      </c>
      <c r="F10" s="344" t="s">
        <v>94</v>
      </c>
      <c r="G10" s="344">
        <v>5</v>
      </c>
      <c r="H10" s="344">
        <v>6</v>
      </c>
      <c r="I10" s="344">
        <v>11</v>
      </c>
      <c r="J10" s="344">
        <v>11</v>
      </c>
      <c r="K10" s="344">
        <v>3</v>
      </c>
      <c r="L10" s="344">
        <v>3</v>
      </c>
      <c r="M10" s="344">
        <v>12</v>
      </c>
      <c r="N10" s="344">
        <v>18</v>
      </c>
      <c r="O10" s="344" t="s">
        <v>94</v>
      </c>
      <c r="P10" s="344" t="s">
        <v>94</v>
      </c>
      <c r="Q10" s="344" t="s">
        <v>94</v>
      </c>
      <c r="R10" s="354" t="s">
        <v>94</v>
      </c>
    </row>
    <row r="11" spans="1:18" s="7" customFormat="1" ht="17.25" customHeight="1">
      <c r="A11" s="293"/>
      <c r="B11" s="346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56"/>
    </row>
    <row r="12" spans="1:18" s="7" customFormat="1" ht="13.5">
      <c r="A12" s="16" t="s">
        <v>387</v>
      </c>
      <c r="Q12" s="312" t="s">
        <v>315</v>
      </c>
      <c r="R12" s="312"/>
    </row>
  </sheetData>
  <mergeCells count="49">
    <mergeCell ref="Q12:R12"/>
    <mergeCell ref="O8:O9"/>
    <mergeCell ref="P8:P9"/>
    <mergeCell ref="Q8:Q9"/>
    <mergeCell ref="R8:R9"/>
    <mergeCell ref="R10:R11"/>
    <mergeCell ref="K8:K9"/>
    <mergeCell ref="L8:L9"/>
    <mergeCell ref="M8:M9"/>
    <mergeCell ref="N8:N9"/>
    <mergeCell ref="G8:G9"/>
    <mergeCell ref="H8:H9"/>
    <mergeCell ref="I8:I9"/>
    <mergeCell ref="J8:J9"/>
    <mergeCell ref="C8:C9"/>
    <mergeCell ref="D8:D9"/>
    <mergeCell ref="E8:E9"/>
    <mergeCell ref="F8:F9"/>
    <mergeCell ref="A6:A7"/>
    <mergeCell ref="A3:A5"/>
    <mergeCell ref="B3:B5"/>
    <mergeCell ref="A8:B9"/>
    <mergeCell ref="A1:L1"/>
    <mergeCell ref="C3:L3"/>
    <mergeCell ref="C4:D4"/>
    <mergeCell ref="E4:F4"/>
    <mergeCell ref="G4:H4"/>
    <mergeCell ref="I4:J4"/>
    <mergeCell ref="K4:L4"/>
    <mergeCell ref="M1:R1"/>
    <mergeCell ref="M3:N4"/>
    <mergeCell ref="O3:P4"/>
    <mergeCell ref="Q3:R4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6"/>
  <dimension ref="A1:F12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6" width="14.50390625" style="250" customWidth="1"/>
    <col min="7" max="16384" width="9.00390625" style="250" customWidth="1"/>
  </cols>
  <sheetData>
    <row r="1" spans="1:6" s="225" customFormat="1" ht="21">
      <c r="A1" s="357" t="s">
        <v>161</v>
      </c>
      <c r="B1" s="358"/>
      <c r="C1" s="358"/>
      <c r="D1" s="358"/>
      <c r="E1" s="358"/>
      <c r="F1" s="358"/>
    </row>
    <row r="2" spans="1:6" s="225" customFormat="1" ht="13.5">
      <c r="A2" s="226"/>
      <c r="E2" s="342"/>
      <c r="F2" s="342"/>
    </row>
    <row r="3" spans="1:6" s="225" customFormat="1" ht="19.5" customHeight="1">
      <c r="A3" s="337"/>
      <c r="B3" s="335" t="s">
        <v>162</v>
      </c>
      <c r="C3" s="335" t="s">
        <v>3</v>
      </c>
      <c r="D3" s="335" t="s">
        <v>163</v>
      </c>
      <c r="E3" s="335"/>
      <c r="F3" s="343"/>
    </row>
    <row r="4" spans="1:6" s="225" customFormat="1" ht="19.5" customHeight="1">
      <c r="A4" s="338"/>
      <c r="B4" s="359"/>
      <c r="C4" s="359"/>
      <c r="D4" s="251" t="s">
        <v>164</v>
      </c>
      <c r="E4" s="251" t="s">
        <v>6</v>
      </c>
      <c r="F4" s="252" t="s">
        <v>165</v>
      </c>
    </row>
    <row r="5" spans="1:6" s="239" customFormat="1" ht="19.5" customHeight="1">
      <c r="A5" s="234" t="s">
        <v>166</v>
      </c>
      <c r="B5" s="253">
        <v>17153</v>
      </c>
      <c r="C5" s="253">
        <v>7814</v>
      </c>
      <c r="D5" s="253">
        <v>9339</v>
      </c>
      <c r="E5" s="253">
        <v>3482</v>
      </c>
      <c r="F5" s="254">
        <v>5857</v>
      </c>
    </row>
    <row r="6" spans="1:6" s="239" customFormat="1" ht="11.25" customHeight="1">
      <c r="A6" s="240"/>
      <c r="B6" s="255"/>
      <c r="C6" s="255"/>
      <c r="D6" s="255"/>
      <c r="E6" s="255"/>
      <c r="F6" s="256"/>
    </row>
    <row r="7" spans="1:6" s="239" customFormat="1" ht="19.5" customHeight="1">
      <c r="A7" s="240" t="s">
        <v>167</v>
      </c>
      <c r="B7" s="255">
        <v>48</v>
      </c>
      <c r="C7" s="255">
        <v>23</v>
      </c>
      <c r="D7" s="255">
        <v>25</v>
      </c>
      <c r="E7" s="255">
        <v>9</v>
      </c>
      <c r="F7" s="256">
        <v>16</v>
      </c>
    </row>
    <row r="8" spans="1:6" s="239" customFormat="1" ht="19.5" customHeight="1">
      <c r="A8" s="240" t="s">
        <v>168</v>
      </c>
      <c r="B8" s="255">
        <v>176</v>
      </c>
      <c r="C8" s="255">
        <v>81</v>
      </c>
      <c r="D8" s="255">
        <v>95</v>
      </c>
      <c r="E8" s="255">
        <v>42</v>
      </c>
      <c r="F8" s="256">
        <v>53</v>
      </c>
    </row>
    <row r="9" spans="1:6" s="239" customFormat="1" ht="19.5" customHeight="1">
      <c r="A9" s="240" t="s">
        <v>169</v>
      </c>
      <c r="B9" s="255">
        <v>277</v>
      </c>
      <c r="C9" s="255">
        <v>136</v>
      </c>
      <c r="D9" s="255">
        <v>141</v>
      </c>
      <c r="E9" s="255">
        <v>47</v>
      </c>
      <c r="F9" s="256">
        <v>94</v>
      </c>
    </row>
    <row r="10" spans="1:6" s="239" customFormat="1" ht="19.5" customHeight="1">
      <c r="A10" s="240" t="s">
        <v>170</v>
      </c>
      <c r="B10" s="255">
        <v>214</v>
      </c>
      <c r="C10" s="255">
        <v>88</v>
      </c>
      <c r="D10" s="255">
        <v>126</v>
      </c>
      <c r="E10" s="255">
        <v>43</v>
      </c>
      <c r="F10" s="256">
        <v>83</v>
      </c>
    </row>
    <row r="11" spans="1:6" s="239" customFormat="1" ht="19.5" customHeight="1">
      <c r="A11" s="245" t="s">
        <v>171</v>
      </c>
      <c r="B11" s="257">
        <v>50</v>
      </c>
      <c r="C11" s="257">
        <v>18</v>
      </c>
      <c r="D11" s="257">
        <v>32</v>
      </c>
      <c r="E11" s="257">
        <v>9</v>
      </c>
      <c r="F11" s="258">
        <v>23</v>
      </c>
    </row>
    <row r="12" spans="1:6" s="239" customFormat="1" ht="13.5">
      <c r="A12" s="259"/>
      <c r="E12" s="260"/>
      <c r="F12" s="248" t="s">
        <v>316</v>
      </c>
    </row>
    <row r="13" s="225" customFormat="1" ht="13.5"/>
  </sheetData>
  <mergeCells count="6">
    <mergeCell ref="A1:F1"/>
    <mergeCell ref="A3:A4"/>
    <mergeCell ref="B3:B4"/>
    <mergeCell ref="C3:C4"/>
    <mergeCell ref="D3:F3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7"/>
  <dimension ref="A1:H18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0.875" style="0" customWidth="1"/>
    <col min="2" max="2" width="5.25390625" style="0" customWidth="1"/>
    <col min="3" max="8" width="11.75390625" style="0" customWidth="1"/>
  </cols>
  <sheetData>
    <row r="1" spans="1:8" s="2" customFormat="1" ht="21">
      <c r="A1" s="302" t="s">
        <v>172</v>
      </c>
      <c r="B1" s="361"/>
      <c r="C1" s="361"/>
      <c r="D1" s="361"/>
      <c r="E1" s="361"/>
      <c r="F1" s="361"/>
      <c r="G1" s="361"/>
      <c r="H1" s="361"/>
    </row>
    <row r="2" spans="1:8" s="2" customFormat="1" ht="13.5">
      <c r="A2" s="3"/>
      <c r="G2" s="301"/>
      <c r="H2" s="301"/>
    </row>
    <row r="3" spans="1:8" s="2" customFormat="1" ht="13.5">
      <c r="A3" s="303"/>
      <c r="B3" s="296" t="s">
        <v>39</v>
      </c>
      <c r="C3" s="282" t="s">
        <v>173</v>
      </c>
      <c r="D3" s="282" t="s">
        <v>167</v>
      </c>
      <c r="E3" s="282" t="s">
        <v>168</v>
      </c>
      <c r="F3" s="282" t="s">
        <v>169</v>
      </c>
      <c r="G3" s="282" t="s">
        <v>170</v>
      </c>
      <c r="H3" s="283" t="s">
        <v>171</v>
      </c>
    </row>
    <row r="4" spans="1:8" s="2" customFormat="1" ht="13.5">
      <c r="A4" s="304"/>
      <c r="B4" s="364"/>
      <c r="C4" s="281"/>
      <c r="D4" s="281"/>
      <c r="E4" s="281"/>
      <c r="F4" s="281"/>
      <c r="G4" s="281"/>
      <c r="H4" s="362"/>
    </row>
    <row r="5" spans="1:8" s="2" customFormat="1" ht="13.5">
      <c r="A5" s="304"/>
      <c r="B5" s="334"/>
      <c r="C5" s="279"/>
      <c r="D5" s="279"/>
      <c r="E5" s="279"/>
      <c r="F5" s="279"/>
      <c r="G5" s="279"/>
      <c r="H5" s="363"/>
    </row>
    <row r="6" spans="1:8" s="7" customFormat="1" ht="17.25" customHeight="1">
      <c r="A6" s="349" t="s">
        <v>28</v>
      </c>
      <c r="B6" s="77" t="s">
        <v>33</v>
      </c>
      <c r="C6" s="78">
        <v>151533</v>
      </c>
      <c r="D6" s="78">
        <v>1770</v>
      </c>
      <c r="E6" s="78">
        <v>2967</v>
      </c>
      <c r="F6" s="78">
        <v>7909</v>
      </c>
      <c r="G6" s="78">
        <v>3577</v>
      </c>
      <c r="H6" s="79">
        <v>1502</v>
      </c>
    </row>
    <row r="7" spans="1:8" s="7" customFormat="1" ht="17.25" customHeight="1">
      <c r="A7" s="349"/>
      <c r="B7" s="80" t="s">
        <v>45</v>
      </c>
      <c r="C7" s="81">
        <v>77984</v>
      </c>
      <c r="D7" s="81">
        <v>923</v>
      </c>
      <c r="E7" s="81">
        <v>1536</v>
      </c>
      <c r="F7" s="81">
        <v>4082</v>
      </c>
      <c r="G7" s="81">
        <v>1848</v>
      </c>
      <c r="H7" s="82">
        <v>788</v>
      </c>
    </row>
    <row r="8" spans="1:8" s="7" customFormat="1" ht="17.25" customHeight="1">
      <c r="A8" s="349"/>
      <c r="B8" s="33" t="s">
        <v>46</v>
      </c>
      <c r="C8" s="83">
        <v>73549</v>
      </c>
      <c r="D8" s="83">
        <v>847</v>
      </c>
      <c r="E8" s="83">
        <v>1431</v>
      </c>
      <c r="F8" s="83">
        <v>3827</v>
      </c>
      <c r="G8" s="83">
        <v>1729</v>
      </c>
      <c r="H8" s="84">
        <v>714</v>
      </c>
    </row>
    <row r="9" spans="1:8" s="7" customFormat="1" ht="17.25" customHeight="1">
      <c r="A9" s="349" t="s">
        <v>9</v>
      </c>
      <c r="B9" s="77" t="s">
        <v>33</v>
      </c>
      <c r="C9" s="78">
        <v>115531</v>
      </c>
      <c r="D9" s="78">
        <v>1224</v>
      </c>
      <c r="E9" s="78">
        <v>2086</v>
      </c>
      <c r="F9" s="78">
        <v>5341</v>
      </c>
      <c r="G9" s="78">
        <v>2612</v>
      </c>
      <c r="H9" s="79">
        <v>856</v>
      </c>
    </row>
    <row r="10" spans="1:8" s="7" customFormat="1" ht="17.25" customHeight="1">
      <c r="A10" s="349"/>
      <c r="B10" s="80" t="s">
        <v>45</v>
      </c>
      <c r="C10" s="81">
        <v>60118</v>
      </c>
      <c r="D10" s="81">
        <v>635</v>
      </c>
      <c r="E10" s="81">
        <v>1091</v>
      </c>
      <c r="F10" s="81">
        <v>2811</v>
      </c>
      <c r="G10" s="81">
        <v>1391</v>
      </c>
      <c r="H10" s="82">
        <v>446</v>
      </c>
    </row>
    <row r="11" spans="1:8" s="7" customFormat="1" ht="17.25" customHeight="1">
      <c r="A11" s="349"/>
      <c r="B11" s="33" t="s">
        <v>46</v>
      </c>
      <c r="C11" s="83">
        <v>55413</v>
      </c>
      <c r="D11" s="83">
        <v>589</v>
      </c>
      <c r="E11" s="83">
        <v>995</v>
      </c>
      <c r="F11" s="83">
        <v>2530</v>
      </c>
      <c r="G11" s="83">
        <v>1221</v>
      </c>
      <c r="H11" s="84">
        <v>410</v>
      </c>
    </row>
    <row r="12" spans="1:8" s="7" customFormat="1" ht="17.25" customHeight="1">
      <c r="A12" s="349" t="s">
        <v>10</v>
      </c>
      <c r="B12" s="77" t="s">
        <v>33</v>
      </c>
      <c r="C12" s="78">
        <v>94427</v>
      </c>
      <c r="D12" s="78">
        <v>811</v>
      </c>
      <c r="E12" s="78">
        <v>1674</v>
      </c>
      <c r="F12" s="78">
        <v>3987</v>
      </c>
      <c r="G12" s="78">
        <v>1656</v>
      </c>
      <c r="H12" s="79">
        <v>631</v>
      </c>
    </row>
    <row r="13" spans="1:8" s="7" customFormat="1" ht="17.25" customHeight="1">
      <c r="A13" s="349"/>
      <c r="B13" s="152" t="s">
        <v>45</v>
      </c>
      <c r="C13" s="153">
        <v>49611</v>
      </c>
      <c r="D13" s="153">
        <v>423</v>
      </c>
      <c r="E13" s="153">
        <v>906</v>
      </c>
      <c r="F13" s="153">
        <v>2094</v>
      </c>
      <c r="G13" s="153">
        <v>894</v>
      </c>
      <c r="H13" s="154">
        <v>326</v>
      </c>
    </row>
    <row r="14" spans="1:8" s="7" customFormat="1" ht="17.25" customHeight="1">
      <c r="A14" s="276"/>
      <c r="B14" s="64" t="s">
        <v>46</v>
      </c>
      <c r="C14" s="81">
        <v>44816</v>
      </c>
      <c r="D14" s="81">
        <v>388</v>
      </c>
      <c r="E14" s="81">
        <v>768</v>
      </c>
      <c r="F14" s="81">
        <v>1893</v>
      </c>
      <c r="G14" s="81">
        <v>762</v>
      </c>
      <c r="H14" s="82">
        <v>305</v>
      </c>
    </row>
    <row r="15" spans="1:8" s="7" customFormat="1" ht="17.25" customHeight="1">
      <c r="A15" s="349" t="s">
        <v>299</v>
      </c>
      <c r="B15" s="77" t="s">
        <v>33</v>
      </c>
      <c r="C15" s="78">
        <v>54927</v>
      </c>
      <c r="D15" s="78">
        <v>168</v>
      </c>
      <c r="E15" s="78">
        <v>623</v>
      </c>
      <c r="F15" s="78">
        <v>1061</v>
      </c>
      <c r="G15" s="78">
        <v>795</v>
      </c>
      <c r="H15" s="79">
        <v>181</v>
      </c>
    </row>
    <row r="16" spans="1:8" s="7" customFormat="1" ht="17.25" customHeight="1">
      <c r="A16" s="349"/>
      <c r="B16" s="152" t="s">
        <v>45</v>
      </c>
      <c r="C16" s="153">
        <v>29429</v>
      </c>
      <c r="D16" s="153">
        <v>92</v>
      </c>
      <c r="E16" s="153">
        <v>345</v>
      </c>
      <c r="F16" s="153">
        <v>566</v>
      </c>
      <c r="G16" s="153">
        <v>431</v>
      </c>
      <c r="H16" s="154">
        <v>104</v>
      </c>
    </row>
    <row r="17" spans="1:8" s="7" customFormat="1" ht="17.25" customHeight="1">
      <c r="A17" s="360"/>
      <c r="B17" s="85" t="s">
        <v>46</v>
      </c>
      <c r="C17" s="86">
        <v>25498</v>
      </c>
      <c r="D17" s="86">
        <v>76</v>
      </c>
      <c r="E17" s="86">
        <v>278</v>
      </c>
      <c r="F17" s="86">
        <v>495</v>
      </c>
      <c r="G17" s="86">
        <v>364</v>
      </c>
      <c r="H17" s="87">
        <v>77</v>
      </c>
    </row>
    <row r="18" spans="7:8" s="7" customFormat="1" ht="13.5">
      <c r="G18" s="312" t="s">
        <v>317</v>
      </c>
      <c r="H18" s="312"/>
    </row>
  </sheetData>
  <mergeCells count="15">
    <mergeCell ref="A15:A17"/>
    <mergeCell ref="G18:H18"/>
    <mergeCell ref="A1:H1"/>
    <mergeCell ref="F3:F5"/>
    <mergeCell ref="G3:G5"/>
    <mergeCell ref="H3:H5"/>
    <mergeCell ref="A3:A5"/>
    <mergeCell ref="B3:B5"/>
    <mergeCell ref="C3:C5"/>
    <mergeCell ref="D3:D5"/>
    <mergeCell ref="G2:H2"/>
    <mergeCell ref="A6:A8"/>
    <mergeCell ref="A9:A11"/>
    <mergeCell ref="A12:A14"/>
    <mergeCell ref="E3:E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8"/>
  <dimension ref="A1:N21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0.125" style="0" customWidth="1"/>
    <col min="2" max="2" width="12.625" style="0" customWidth="1"/>
    <col min="3" max="7" width="9.125" style="0" customWidth="1"/>
    <col min="8" max="9" width="11.625" style="0" customWidth="1"/>
    <col min="10" max="11" width="10.125" style="0" customWidth="1"/>
    <col min="12" max="13" width="9.625" style="0" customWidth="1"/>
  </cols>
  <sheetData>
    <row r="1" spans="1:13" s="7" customFormat="1" ht="21">
      <c r="A1" s="302" t="s">
        <v>174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s="7" customFormat="1" ht="13.5">
      <c r="A2" s="16"/>
      <c r="K2" s="371" t="s">
        <v>365</v>
      </c>
      <c r="L2" s="371"/>
      <c r="M2" s="371"/>
    </row>
    <row r="3" spans="1:13" s="7" customFormat="1" ht="21" customHeight="1">
      <c r="A3" s="367"/>
      <c r="B3" s="365" t="s">
        <v>175</v>
      </c>
      <c r="C3" s="282" t="s">
        <v>176</v>
      </c>
      <c r="D3" s="282"/>
      <c r="E3" s="282"/>
      <c r="F3" s="282"/>
      <c r="G3" s="282"/>
      <c r="H3" s="282"/>
      <c r="I3" s="282"/>
      <c r="J3" s="282"/>
      <c r="K3" s="282"/>
      <c r="L3" s="282"/>
      <c r="M3" s="283"/>
    </row>
    <row r="4" spans="1:13" s="7" customFormat="1" ht="21" customHeight="1">
      <c r="A4" s="368"/>
      <c r="B4" s="366"/>
      <c r="C4" s="281" t="s">
        <v>119</v>
      </c>
      <c r="D4" s="281" t="s">
        <v>177</v>
      </c>
      <c r="E4" s="281" t="s">
        <v>48</v>
      </c>
      <c r="F4" s="281" t="s">
        <v>49</v>
      </c>
      <c r="G4" s="281" t="s">
        <v>50</v>
      </c>
      <c r="H4" s="46" t="s">
        <v>178</v>
      </c>
      <c r="I4" s="369" t="s">
        <v>284</v>
      </c>
      <c r="J4" s="281" t="s">
        <v>52</v>
      </c>
      <c r="K4" s="46" t="s">
        <v>53</v>
      </c>
      <c r="L4" s="46" t="s">
        <v>179</v>
      </c>
      <c r="M4" s="47" t="s">
        <v>56</v>
      </c>
    </row>
    <row r="5" spans="1:13" s="7" customFormat="1" ht="21" customHeight="1">
      <c r="A5" s="368"/>
      <c r="B5" s="366"/>
      <c r="C5" s="281"/>
      <c r="D5" s="281"/>
      <c r="E5" s="281"/>
      <c r="F5" s="281"/>
      <c r="G5" s="281"/>
      <c r="H5" s="49" t="s">
        <v>180</v>
      </c>
      <c r="I5" s="370"/>
      <c r="J5" s="281"/>
      <c r="K5" s="49" t="s">
        <v>181</v>
      </c>
      <c r="L5" s="49" t="s">
        <v>59</v>
      </c>
      <c r="M5" s="50" t="s">
        <v>61</v>
      </c>
    </row>
    <row r="6" spans="1:13" s="7" customFormat="1" ht="24" customHeight="1">
      <c r="A6" s="6" t="s">
        <v>182</v>
      </c>
      <c r="B6" s="138">
        <v>1625470</v>
      </c>
      <c r="C6" s="180">
        <v>69628</v>
      </c>
      <c r="D6" s="180">
        <v>105</v>
      </c>
      <c r="E6" s="180">
        <v>4278</v>
      </c>
      <c r="F6" s="180">
        <v>20080</v>
      </c>
      <c r="G6" s="180">
        <v>313</v>
      </c>
      <c r="H6" s="180">
        <v>1256339</v>
      </c>
      <c r="I6" s="127">
        <v>1106162</v>
      </c>
      <c r="J6" s="180">
        <v>140450</v>
      </c>
      <c r="K6" s="180">
        <v>117835</v>
      </c>
      <c r="L6" s="180">
        <v>4820</v>
      </c>
      <c r="M6" s="187">
        <v>11622</v>
      </c>
    </row>
    <row r="7" spans="1:13" s="7" customFormat="1" ht="24" customHeight="1">
      <c r="A7" s="9" t="s">
        <v>183</v>
      </c>
      <c r="B7" s="139">
        <v>103748</v>
      </c>
      <c r="C7" s="213" t="s">
        <v>321</v>
      </c>
      <c r="D7" s="52" t="s">
        <v>94</v>
      </c>
      <c r="E7" s="213" t="s">
        <v>321</v>
      </c>
      <c r="F7" s="52">
        <v>4076</v>
      </c>
      <c r="G7" s="213" t="s">
        <v>321</v>
      </c>
      <c r="H7" s="52">
        <v>62567</v>
      </c>
      <c r="I7" s="128">
        <v>45940</v>
      </c>
      <c r="J7" s="52">
        <v>12369</v>
      </c>
      <c r="K7" s="52">
        <v>21146</v>
      </c>
      <c r="L7" s="52">
        <v>1287</v>
      </c>
      <c r="M7" s="53">
        <v>226</v>
      </c>
    </row>
    <row r="8" spans="1:13" s="7" customFormat="1" ht="24" customHeight="1">
      <c r="A8" s="9" t="s">
        <v>167</v>
      </c>
      <c r="B8" s="139">
        <v>2665</v>
      </c>
      <c r="C8" s="52" t="s">
        <v>94</v>
      </c>
      <c r="D8" s="52" t="s">
        <v>94</v>
      </c>
      <c r="E8" s="52" t="s">
        <v>94</v>
      </c>
      <c r="F8" s="213" t="s">
        <v>321</v>
      </c>
      <c r="G8" s="52" t="s">
        <v>94</v>
      </c>
      <c r="H8" s="52">
        <v>245</v>
      </c>
      <c r="I8" s="128">
        <v>245</v>
      </c>
      <c r="J8" s="52">
        <v>841</v>
      </c>
      <c r="K8" s="52">
        <v>638</v>
      </c>
      <c r="L8" s="52">
        <v>810</v>
      </c>
      <c r="M8" s="215" t="s">
        <v>318</v>
      </c>
    </row>
    <row r="9" spans="1:13" s="7" customFormat="1" ht="24" customHeight="1">
      <c r="A9" s="9" t="s">
        <v>184</v>
      </c>
      <c r="B9" s="139">
        <v>10959</v>
      </c>
      <c r="C9" s="52" t="s">
        <v>305</v>
      </c>
      <c r="D9" s="52" t="s">
        <v>94</v>
      </c>
      <c r="E9" s="213" t="s">
        <v>321</v>
      </c>
      <c r="F9" s="52">
        <v>31</v>
      </c>
      <c r="G9" s="213" t="s">
        <v>321</v>
      </c>
      <c r="H9" s="52">
        <v>6502</v>
      </c>
      <c r="I9" s="213" t="s">
        <v>321</v>
      </c>
      <c r="J9" s="52">
        <v>1095</v>
      </c>
      <c r="K9" s="52">
        <v>2767</v>
      </c>
      <c r="L9" s="52">
        <v>406</v>
      </c>
      <c r="M9" s="215" t="s">
        <v>321</v>
      </c>
    </row>
    <row r="10" spans="1:13" s="7" customFormat="1" ht="24" customHeight="1">
      <c r="A10" s="9" t="s">
        <v>169</v>
      </c>
      <c r="B10" s="139">
        <v>11906</v>
      </c>
      <c r="C10" s="52" t="s">
        <v>307</v>
      </c>
      <c r="D10" s="52" t="s">
        <v>94</v>
      </c>
      <c r="E10" s="213" t="s">
        <v>321</v>
      </c>
      <c r="F10" s="52">
        <v>15</v>
      </c>
      <c r="G10" s="213" t="s">
        <v>321</v>
      </c>
      <c r="H10" s="52">
        <v>5265</v>
      </c>
      <c r="I10" s="128">
        <v>4801</v>
      </c>
      <c r="J10" s="52">
        <v>1660</v>
      </c>
      <c r="K10" s="52">
        <v>4756</v>
      </c>
      <c r="L10" s="213" t="s">
        <v>321</v>
      </c>
      <c r="M10" s="53">
        <v>188</v>
      </c>
    </row>
    <row r="11" spans="1:13" s="7" customFormat="1" ht="24" customHeight="1">
      <c r="A11" s="9" t="s">
        <v>171</v>
      </c>
      <c r="B11" s="139">
        <v>1692</v>
      </c>
      <c r="C11" s="52" t="s">
        <v>94</v>
      </c>
      <c r="D11" s="52" t="s">
        <v>94</v>
      </c>
      <c r="E11" s="52" t="s">
        <v>307</v>
      </c>
      <c r="F11" s="52">
        <v>12</v>
      </c>
      <c r="G11" s="52" t="s">
        <v>94</v>
      </c>
      <c r="H11" s="52">
        <v>919</v>
      </c>
      <c r="I11" s="128">
        <v>776</v>
      </c>
      <c r="J11" s="52">
        <v>469</v>
      </c>
      <c r="K11" s="52">
        <v>292</v>
      </c>
      <c r="L11" s="52" t="s">
        <v>94</v>
      </c>
      <c r="M11" s="53" t="s">
        <v>94</v>
      </c>
    </row>
    <row r="12" spans="1:13" s="7" customFormat="1" ht="24" customHeight="1">
      <c r="A12" s="9" t="s">
        <v>170</v>
      </c>
      <c r="B12" s="139">
        <v>8596</v>
      </c>
      <c r="C12" s="213" t="s">
        <v>321</v>
      </c>
      <c r="D12" s="52" t="s">
        <v>94</v>
      </c>
      <c r="E12" s="213" t="s">
        <v>321</v>
      </c>
      <c r="F12" s="52">
        <v>492</v>
      </c>
      <c r="G12" s="213" t="s">
        <v>321</v>
      </c>
      <c r="H12" s="52">
        <v>2182</v>
      </c>
      <c r="I12" s="128">
        <v>2152</v>
      </c>
      <c r="J12" s="52">
        <v>1341</v>
      </c>
      <c r="K12" s="52">
        <v>4329</v>
      </c>
      <c r="L12" s="52">
        <v>71</v>
      </c>
      <c r="M12" s="53">
        <v>38</v>
      </c>
    </row>
    <row r="13" spans="1:13" s="7" customFormat="1" ht="24" customHeight="1">
      <c r="A13" s="9" t="s">
        <v>185</v>
      </c>
      <c r="B13" s="139">
        <v>18345</v>
      </c>
      <c r="C13" s="52" t="s">
        <v>94</v>
      </c>
      <c r="D13" s="52" t="s">
        <v>94</v>
      </c>
      <c r="E13" s="213" t="s">
        <v>321</v>
      </c>
      <c r="F13" s="52">
        <v>1085</v>
      </c>
      <c r="G13" s="52" t="s">
        <v>94</v>
      </c>
      <c r="H13" s="52">
        <v>16387</v>
      </c>
      <c r="I13" s="128">
        <v>8487</v>
      </c>
      <c r="J13" s="52">
        <v>244</v>
      </c>
      <c r="K13" s="213" t="s">
        <v>321</v>
      </c>
      <c r="L13" s="52" t="s">
        <v>94</v>
      </c>
      <c r="M13" s="53" t="s">
        <v>307</v>
      </c>
    </row>
    <row r="14" spans="1:13" s="7" customFormat="1" ht="24" customHeight="1">
      <c r="A14" s="9" t="s">
        <v>186</v>
      </c>
      <c r="B14" s="139">
        <v>7643</v>
      </c>
      <c r="C14" s="52" t="s">
        <v>94</v>
      </c>
      <c r="D14" s="52" t="s">
        <v>94</v>
      </c>
      <c r="E14" s="213" t="s">
        <v>321</v>
      </c>
      <c r="F14" s="52">
        <v>93</v>
      </c>
      <c r="G14" s="213" t="s">
        <v>321</v>
      </c>
      <c r="H14" s="52">
        <v>3570</v>
      </c>
      <c r="I14" s="128">
        <v>3426</v>
      </c>
      <c r="J14" s="52">
        <v>3565</v>
      </c>
      <c r="K14" s="52">
        <v>331</v>
      </c>
      <c r="L14" s="52" t="s">
        <v>94</v>
      </c>
      <c r="M14" s="53" t="s">
        <v>94</v>
      </c>
    </row>
    <row r="15" spans="1:13" s="7" customFormat="1" ht="24" customHeight="1">
      <c r="A15" s="9" t="s">
        <v>187</v>
      </c>
      <c r="B15" s="139">
        <v>21582</v>
      </c>
      <c r="C15" s="52" t="s">
        <v>94</v>
      </c>
      <c r="D15" s="52" t="s">
        <v>94</v>
      </c>
      <c r="E15" s="52" t="s">
        <v>305</v>
      </c>
      <c r="F15" s="52">
        <v>2312</v>
      </c>
      <c r="G15" s="213" t="s">
        <v>321</v>
      </c>
      <c r="H15" s="52">
        <v>13697</v>
      </c>
      <c r="I15" s="128">
        <v>13649</v>
      </c>
      <c r="J15" s="52">
        <v>755</v>
      </c>
      <c r="K15" s="52">
        <v>4802</v>
      </c>
      <c r="L15" s="213" t="s">
        <v>321</v>
      </c>
      <c r="M15" s="215" t="s">
        <v>321</v>
      </c>
    </row>
    <row r="16" spans="1:13" s="7" customFormat="1" ht="24" customHeight="1">
      <c r="A16" s="9" t="s">
        <v>188</v>
      </c>
      <c r="B16" s="139">
        <v>1805</v>
      </c>
      <c r="C16" s="52" t="s">
        <v>94</v>
      </c>
      <c r="D16" s="52" t="s">
        <v>94</v>
      </c>
      <c r="E16" s="52" t="s">
        <v>94</v>
      </c>
      <c r="F16" s="213" t="s">
        <v>321</v>
      </c>
      <c r="G16" s="52" t="s">
        <v>94</v>
      </c>
      <c r="H16" s="52">
        <v>1376</v>
      </c>
      <c r="I16" s="213" t="s">
        <v>321</v>
      </c>
      <c r="J16" s="213" t="s">
        <v>321</v>
      </c>
      <c r="K16" s="52">
        <v>227</v>
      </c>
      <c r="L16" s="52" t="s">
        <v>94</v>
      </c>
      <c r="M16" s="53" t="s">
        <v>94</v>
      </c>
    </row>
    <row r="17" spans="1:13" s="7" customFormat="1" ht="24" customHeight="1">
      <c r="A17" s="9" t="s">
        <v>189</v>
      </c>
      <c r="B17" s="139">
        <v>247</v>
      </c>
      <c r="C17" s="52" t="s">
        <v>94</v>
      </c>
      <c r="D17" s="52" t="s">
        <v>94</v>
      </c>
      <c r="E17" s="52" t="s">
        <v>94</v>
      </c>
      <c r="F17" s="213" t="s">
        <v>321</v>
      </c>
      <c r="G17" s="52" t="s">
        <v>94</v>
      </c>
      <c r="H17" s="213" t="s">
        <v>321</v>
      </c>
      <c r="I17" s="213" t="s">
        <v>321</v>
      </c>
      <c r="J17" s="52" t="s">
        <v>305</v>
      </c>
      <c r="K17" s="213" t="s">
        <v>321</v>
      </c>
      <c r="L17" s="52" t="s">
        <v>94</v>
      </c>
      <c r="M17" s="53" t="s">
        <v>94</v>
      </c>
    </row>
    <row r="18" spans="1:13" s="7" customFormat="1" ht="24" customHeight="1">
      <c r="A18" s="9" t="s">
        <v>190</v>
      </c>
      <c r="B18" s="139">
        <v>2872</v>
      </c>
      <c r="C18" s="52" t="s">
        <v>94</v>
      </c>
      <c r="D18" s="52" t="s">
        <v>94</v>
      </c>
      <c r="E18" s="52" t="s">
        <v>94</v>
      </c>
      <c r="F18" s="52" t="s">
        <v>305</v>
      </c>
      <c r="G18" s="52" t="s">
        <v>94</v>
      </c>
      <c r="H18" s="52">
        <v>1879</v>
      </c>
      <c r="I18" s="128">
        <v>1879</v>
      </c>
      <c r="J18" s="213" t="s">
        <v>321</v>
      </c>
      <c r="K18" s="52">
        <v>763</v>
      </c>
      <c r="L18" s="52" t="s">
        <v>305</v>
      </c>
      <c r="M18" s="53" t="s">
        <v>94</v>
      </c>
    </row>
    <row r="19" spans="1:13" s="7" customFormat="1" ht="24" customHeight="1">
      <c r="A19" s="9" t="s">
        <v>191</v>
      </c>
      <c r="B19" s="139">
        <v>10578</v>
      </c>
      <c r="C19" s="52" t="s">
        <v>94</v>
      </c>
      <c r="D19" s="52" t="s">
        <v>94</v>
      </c>
      <c r="E19" s="52" t="s">
        <v>305</v>
      </c>
      <c r="F19" s="52">
        <v>20</v>
      </c>
      <c r="G19" s="52" t="s">
        <v>305</v>
      </c>
      <c r="H19" s="52">
        <v>6955</v>
      </c>
      <c r="I19" s="128">
        <v>6935</v>
      </c>
      <c r="J19" s="52">
        <v>1725</v>
      </c>
      <c r="K19" s="52">
        <v>1663</v>
      </c>
      <c r="L19" s="213" t="s">
        <v>321</v>
      </c>
      <c r="M19" s="215" t="s">
        <v>321</v>
      </c>
    </row>
    <row r="20" spans="1:13" s="7" customFormat="1" ht="24" customHeight="1">
      <c r="A20" s="15" t="s">
        <v>192</v>
      </c>
      <c r="B20" s="140">
        <v>4858</v>
      </c>
      <c r="C20" s="59" t="s">
        <v>94</v>
      </c>
      <c r="D20" s="59" t="s">
        <v>94</v>
      </c>
      <c r="E20" s="59" t="s">
        <v>94</v>
      </c>
      <c r="F20" s="59">
        <v>16</v>
      </c>
      <c r="G20" s="59" t="s">
        <v>94</v>
      </c>
      <c r="H20" s="59">
        <v>3590</v>
      </c>
      <c r="I20" s="129">
        <v>3590</v>
      </c>
      <c r="J20" s="59">
        <v>674</v>
      </c>
      <c r="K20" s="59">
        <v>578</v>
      </c>
      <c r="L20" s="59" t="s">
        <v>305</v>
      </c>
      <c r="M20" s="60" t="s">
        <v>305</v>
      </c>
    </row>
    <row r="21" spans="1:14" s="7" customFormat="1" ht="13.5">
      <c r="A21" s="88" t="s">
        <v>361</v>
      </c>
      <c r="B21" s="89"/>
      <c r="C21" s="89"/>
      <c r="D21" s="89"/>
      <c r="M21" s="155" t="s">
        <v>364</v>
      </c>
      <c r="N21" s="17"/>
    </row>
    <row r="22" s="7" customFormat="1" ht="13.5"/>
    <row r="23" s="7" customFormat="1" ht="13.5"/>
  </sheetData>
  <mergeCells count="12">
    <mergeCell ref="K2:M2"/>
    <mergeCell ref="J4:J5"/>
    <mergeCell ref="B3:B5"/>
    <mergeCell ref="A1:M1"/>
    <mergeCell ref="A3:A5"/>
    <mergeCell ref="C3:M3"/>
    <mergeCell ref="C4:C5"/>
    <mergeCell ref="D4:D5"/>
    <mergeCell ref="E4:E5"/>
    <mergeCell ref="F4:F5"/>
    <mergeCell ref="G4:G5"/>
    <mergeCell ref="I4:I5"/>
  </mergeCells>
  <printOptions/>
  <pageMargins left="0.75" right="0.75" top="1" bottom="1" header="0.512" footer="0.512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showGridLines="0" view="pageBreakPreview" zoomScaleSheetLayoutView="100" workbookViewId="0" topLeftCell="C1">
      <selection activeCell="A1" sqref="A1:M1"/>
    </sheetView>
  </sheetViews>
  <sheetFormatPr defaultColWidth="9.00390625" defaultRowHeight="13.5"/>
  <cols>
    <col min="1" max="1" width="11.625" style="0" customWidth="1"/>
    <col min="2" max="13" width="10.00390625" style="0" customWidth="1"/>
  </cols>
  <sheetData>
    <row r="1" spans="1:13" s="7" customFormat="1" ht="21">
      <c r="A1" s="375" t="s">
        <v>193</v>
      </c>
      <c r="B1" s="302"/>
      <c r="C1" s="302"/>
      <c r="D1" s="376"/>
      <c r="E1" s="361"/>
      <c r="F1" s="361"/>
      <c r="G1" s="361"/>
      <c r="H1" s="361"/>
      <c r="I1" s="361"/>
      <c r="J1" s="361"/>
      <c r="K1" s="361"/>
      <c r="L1" s="361"/>
      <c r="M1" s="361"/>
    </row>
    <row r="2" spans="1:14" s="7" customFormat="1" ht="13.5">
      <c r="A2" s="372"/>
      <c r="B2" s="372"/>
      <c r="C2" s="372"/>
      <c r="L2" s="371"/>
      <c r="M2" s="371"/>
      <c r="N2" s="16"/>
    </row>
    <row r="3" spans="1:13" s="7" customFormat="1" ht="18" customHeight="1">
      <c r="A3" s="373"/>
      <c r="B3" s="282" t="s">
        <v>194</v>
      </c>
      <c r="C3" s="282"/>
      <c r="D3" s="282" t="s">
        <v>195</v>
      </c>
      <c r="E3" s="282"/>
      <c r="F3" s="282" t="s">
        <v>196</v>
      </c>
      <c r="G3" s="282"/>
      <c r="H3" s="282" t="s">
        <v>197</v>
      </c>
      <c r="I3" s="282"/>
      <c r="J3" s="282" t="s">
        <v>198</v>
      </c>
      <c r="K3" s="282"/>
      <c r="L3" s="282" t="s">
        <v>199</v>
      </c>
      <c r="M3" s="283"/>
    </row>
    <row r="4" spans="1:13" s="7" customFormat="1" ht="18" customHeight="1">
      <c r="A4" s="373"/>
      <c r="B4" s="281" t="s">
        <v>8</v>
      </c>
      <c r="C4" s="281" t="s">
        <v>200</v>
      </c>
      <c r="D4" s="281" t="s">
        <v>8</v>
      </c>
      <c r="E4" s="281" t="s">
        <v>200</v>
      </c>
      <c r="F4" s="281" t="s">
        <v>8</v>
      </c>
      <c r="G4" s="281" t="s">
        <v>200</v>
      </c>
      <c r="H4" s="281" t="s">
        <v>8</v>
      </c>
      <c r="I4" s="281" t="s">
        <v>200</v>
      </c>
      <c r="J4" s="281" t="s">
        <v>8</v>
      </c>
      <c r="K4" s="130" t="s">
        <v>201</v>
      </c>
      <c r="L4" s="281" t="s">
        <v>8</v>
      </c>
      <c r="M4" s="131" t="s">
        <v>201</v>
      </c>
    </row>
    <row r="5" spans="1:13" s="7" customFormat="1" ht="18" customHeight="1">
      <c r="A5" s="374"/>
      <c r="B5" s="279"/>
      <c r="C5" s="279"/>
      <c r="D5" s="279"/>
      <c r="E5" s="279"/>
      <c r="F5" s="279"/>
      <c r="G5" s="279"/>
      <c r="H5" s="279"/>
      <c r="I5" s="279"/>
      <c r="J5" s="279"/>
      <c r="K5" s="132" t="s">
        <v>285</v>
      </c>
      <c r="L5" s="279"/>
      <c r="M5" s="133" t="s">
        <v>285</v>
      </c>
    </row>
    <row r="6" spans="1:13" s="7" customFormat="1" ht="24" customHeight="1">
      <c r="A6" s="6" t="s">
        <v>182</v>
      </c>
      <c r="B6" s="93">
        <v>105</v>
      </c>
      <c r="C6" s="93">
        <v>5154</v>
      </c>
      <c r="D6" s="93">
        <v>2407</v>
      </c>
      <c r="E6" s="93">
        <v>47074</v>
      </c>
      <c r="F6" s="180">
        <v>177</v>
      </c>
      <c r="G6" s="180">
        <v>82234</v>
      </c>
      <c r="H6" s="93">
        <v>504</v>
      </c>
      <c r="I6" s="93">
        <v>4218</v>
      </c>
      <c r="J6" s="93">
        <v>100</v>
      </c>
      <c r="K6" s="93">
        <v>865321</v>
      </c>
      <c r="L6" s="93">
        <v>10</v>
      </c>
      <c r="M6" s="111">
        <v>582825</v>
      </c>
    </row>
    <row r="7" spans="1:13" s="7" customFormat="1" ht="24" customHeight="1">
      <c r="A7" s="9" t="s">
        <v>202</v>
      </c>
      <c r="B7" s="28">
        <v>19</v>
      </c>
      <c r="C7" s="28">
        <v>356</v>
      </c>
      <c r="D7" s="52">
        <v>139</v>
      </c>
      <c r="E7" s="28">
        <v>2943</v>
      </c>
      <c r="F7" s="52">
        <v>66</v>
      </c>
      <c r="G7" s="52">
        <v>22029</v>
      </c>
      <c r="H7" s="52">
        <v>54</v>
      </c>
      <c r="I7" s="52">
        <v>407</v>
      </c>
      <c r="J7" s="28">
        <v>20</v>
      </c>
      <c r="K7" s="28">
        <v>32710</v>
      </c>
      <c r="L7" s="52" t="s">
        <v>203</v>
      </c>
      <c r="M7" s="56" t="s">
        <v>203</v>
      </c>
    </row>
    <row r="8" spans="1:13" s="7" customFormat="1" ht="24" customHeight="1">
      <c r="A8" s="9" t="s">
        <v>167</v>
      </c>
      <c r="B8" s="52">
        <v>1</v>
      </c>
      <c r="C8" s="213" t="s">
        <v>321</v>
      </c>
      <c r="D8" s="52">
        <v>2</v>
      </c>
      <c r="E8" s="213" t="s">
        <v>321</v>
      </c>
      <c r="F8" s="52">
        <v>1</v>
      </c>
      <c r="G8" s="213" t="s">
        <v>321</v>
      </c>
      <c r="H8" s="52">
        <v>5</v>
      </c>
      <c r="I8" s="52">
        <v>58</v>
      </c>
      <c r="J8" s="52">
        <v>2</v>
      </c>
      <c r="K8" s="213" t="s">
        <v>321</v>
      </c>
      <c r="L8" s="52" t="s">
        <v>203</v>
      </c>
      <c r="M8" s="56" t="s">
        <v>203</v>
      </c>
    </row>
    <row r="9" spans="1:13" s="7" customFormat="1" ht="24" customHeight="1">
      <c r="A9" s="9" t="s">
        <v>168</v>
      </c>
      <c r="B9" s="52">
        <v>2</v>
      </c>
      <c r="C9" s="213" t="s">
        <v>321</v>
      </c>
      <c r="D9" s="52">
        <v>21</v>
      </c>
      <c r="E9" s="52">
        <v>247</v>
      </c>
      <c r="F9" s="52">
        <v>3</v>
      </c>
      <c r="G9" s="52">
        <v>3061</v>
      </c>
      <c r="H9" s="52">
        <v>6</v>
      </c>
      <c r="I9" s="52">
        <v>24</v>
      </c>
      <c r="J9" s="52">
        <v>1</v>
      </c>
      <c r="K9" s="213" t="s">
        <v>321</v>
      </c>
      <c r="L9" s="52" t="s">
        <v>94</v>
      </c>
      <c r="M9" s="53" t="s">
        <v>94</v>
      </c>
    </row>
    <row r="10" spans="1:13" s="7" customFormat="1" ht="24" customHeight="1">
      <c r="A10" s="9" t="s">
        <v>169</v>
      </c>
      <c r="B10" s="52">
        <v>1</v>
      </c>
      <c r="C10" s="213" t="s">
        <v>321</v>
      </c>
      <c r="D10" s="52">
        <v>41</v>
      </c>
      <c r="E10" s="52">
        <v>816</v>
      </c>
      <c r="F10" s="52">
        <v>13</v>
      </c>
      <c r="G10" s="52">
        <v>6440</v>
      </c>
      <c r="H10" s="52">
        <v>7</v>
      </c>
      <c r="I10" s="52">
        <v>99</v>
      </c>
      <c r="J10" s="52">
        <v>2</v>
      </c>
      <c r="K10" s="213" t="s">
        <v>321</v>
      </c>
      <c r="L10" s="52" t="s">
        <v>298</v>
      </c>
      <c r="M10" s="53" t="s">
        <v>94</v>
      </c>
    </row>
    <row r="11" spans="1:13" s="7" customFormat="1" ht="24" customHeight="1">
      <c r="A11" s="9" t="s">
        <v>171</v>
      </c>
      <c r="B11" s="52">
        <v>1</v>
      </c>
      <c r="C11" s="213" t="s">
        <v>321</v>
      </c>
      <c r="D11" s="52">
        <v>8</v>
      </c>
      <c r="E11" s="52">
        <v>159</v>
      </c>
      <c r="F11" s="52">
        <v>1</v>
      </c>
      <c r="G11" s="213" t="s">
        <v>321</v>
      </c>
      <c r="H11" s="52">
        <v>2</v>
      </c>
      <c r="I11" s="213" t="s">
        <v>321</v>
      </c>
      <c r="J11" s="52" t="s">
        <v>94</v>
      </c>
      <c r="K11" s="52" t="s">
        <v>94</v>
      </c>
      <c r="L11" s="52" t="s">
        <v>203</v>
      </c>
      <c r="M11" s="53" t="s">
        <v>203</v>
      </c>
    </row>
    <row r="12" spans="1:13" s="7" customFormat="1" ht="24" customHeight="1">
      <c r="A12" s="9" t="s">
        <v>170</v>
      </c>
      <c r="B12" s="52">
        <v>7</v>
      </c>
      <c r="C12" s="52">
        <v>356</v>
      </c>
      <c r="D12" s="52">
        <v>8</v>
      </c>
      <c r="E12" s="52">
        <v>677</v>
      </c>
      <c r="F12" s="52">
        <v>9</v>
      </c>
      <c r="G12" s="52">
        <v>4865</v>
      </c>
      <c r="H12" s="52">
        <v>5</v>
      </c>
      <c r="I12" s="52">
        <v>46</v>
      </c>
      <c r="J12" s="52">
        <v>3</v>
      </c>
      <c r="K12" s="52">
        <v>11350</v>
      </c>
      <c r="L12" s="52" t="s">
        <v>203</v>
      </c>
      <c r="M12" s="56" t="s">
        <v>203</v>
      </c>
    </row>
    <row r="13" spans="1:13" s="7" customFormat="1" ht="24" customHeight="1">
      <c r="A13" s="9" t="s">
        <v>185</v>
      </c>
      <c r="B13" s="52">
        <v>1</v>
      </c>
      <c r="C13" s="213" t="s">
        <v>321</v>
      </c>
      <c r="D13" s="52">
        <v>19</v>
      </c>
      <c r="E13" s="52">
        <v>380</v>
      </c>
      <c r="F13" s="52">
        <v>4</v>
      </c>
      <c r="G13" s="52">
        <v>1220</v>
      </c>
      <c r="H13" s="52">
        <v>2</v>
      </c>
      <c r="I13" s="213" t="s">
        <v>321</v>
      </c>
      <c r="J13" s="52">
        <v>2</v>
      </c>
      <c r="K13" s="213" t="s">
        <v>321</v>
      </c>
      <c r="L13" s="52" t="s">
        <v>204</v>
      </c>
      <c r="M13" s="56" t="s">
        <v>204</v>
      </c>
    </row>
    <row r="14" spans="1:13" s="7" customFormat="1" ht="24" customHeight="1">
      <c r="A14" s="9" t="s">
        <v>186</v>
      </c>
      <c r="B14" s="52">
        <v>1</v>
      </c>
      <c r="C14" s="213" t="s">
        <v>321</v>
      </c>
      <c r="D14" s="52">
        <v>8</v>
      </c>
      <c r="E14" s="52">
        <v>164</v>
      </c>
      <c r="F14" s="52">
        <v>13</v>
      </c>
      <c r="G14" s="52">
        <v>1746</v>
      </c>
      <c r="H14" s="52">
        <v>6</v>
      </c>
      <c r="I14" s="52">
        <v>26</v>
      </c>
      <c r="J14" s="52">
        <v>4</v>
      </c>
      <c r="K14" s="52">
        <v>1210</v>
      </c>
      <c r="L14" s="52" t="s">
        <v>204</v>
      </c>
      <c r="M14" s="56" t="s">
        <v>204</v>
      </c>
    </row>
    <row r="15" spans="1:13" s="7" customFormat="1" ht="24" customHeight="1">
      <c r="A15" s="9" t="s">
        <v>187</v>
      </c>
      <c r="B15" s="52">
        <v>1</v>
      </c>
      <c r="C15" s="213" t="s">
        <v>321</v>
      </c>
      <c r="D15" s="52">
        <v>15</v>
      </c>
      <c r="E15" s="52">
        <v>217</v>
      </c>
      <c r="F15" s="52">
        <v>13</v>
      </c>
      <c r="G15" s="52">
        <v>2052</v>
      </c>
      <c r="H15" s="52">
        <v>12</v>
      </c>
      <c r="I15" s="52">
        <v>132</v>
      </c>
      <c r="J15" s="52">
        <v>3</v>
      </c>
      <c r="K15" s="52">
        <v>20150</v>
      </c>
      <c r="L15" s="52" t="s">
        <v>204</v>
      </c>
      <c r="M15" s="56" t="s">
        <v>204</v>
      </c>
    </row>
    <row r="16" spans="1:13" s="7" customFormat="1" ht="24" customHeight="1">
      <c r="A16" s="9" t="s">
        <v>188</v>
      </c>
      <c r="B16" s="52">
        <v>2</v>
      </c>
      <c r="C16" s="213" t="s">
        <v>321</v>
      </c>
      <c r="D16" s="52">
        <v>3</v>
      </c>
      <c r="E16" s="213" t="s">
        <v>321</v>
      </c>
      <c r="F16" s="52">
        <v>1</v>
      </c>
      <c r="G16" s="213" t="s">
        <v>321</v>
      </c>
      <c r="H16" s="52" t="s">
        <v>204</v>
      </c>
      <c r="I16" s="52" t="s">
        <v>204</v>
      </c>
      <c r="J16" s="52" t="s">
        <v>204</v>
      </c>
      <c r="K16" s="52" t="s">
        <v>204</v>
      </c>
      <c r="L16" s="52" t="s">
        <v>204</v>
      </c>
      <c r="M16" s="56" t="s">
        <v>204</v>
      </c>
    </row>
    <row r="17" spans="1:13" s="7" customFormat="1" ht="24" customHeight="1">
      <c r="A17" s="9" t="s">
        <v>189</v>
      </c>
      <c r="B17" s="52" t="s">
        <v>204</v>
      </c>
      <c r="C17" s="52" t="s">
        <v>204</v>
      </c>
      <c r="D17" s="52" t="s">
        <v>94</v>
      </c>
      <c r="E17" s="52" t="s">
        <v>204</v>
      </c>
      <c r="F17" s="52" t="s">
        <v>305</v>
      </c>
      <c r="G17" s="52" t="s">
        <v>94</v>
      </c>
      <c r="H17" s="52">
        <v>1</v>
      </c>
      <c r="I17" s="213" t="s">
        <v>321</v>
      </c>
      <c r="J17" s="52" t="s">
        <v>204</v>
      </c>
      <c r="K17" s="52" t="s">
        <v>204</v>
      </c>
      <c r="L17" s="52" t="s">
        <v>204</v>
      </c>
      <c r="M17" s="56" t="s">
        <v>204</v>
      </c>
    </row>
    <row r="18" spans="1:13" s="7" customFormat="1" ht="24" customHeight="1">
      <c r="A18" s="9" t="s">
        <v>190</v>
      </c>
      <c r="B18" s="52" t="s">
        <v>205</v>
      </c>
      <c r="C18" s="52" t="s">
        <v>205</v>
      </c>
      <c r="D18" s="52" t="s">
        <v>205</v>
      </c>
      <c r="E18" s="52" t="s">
        <v>205</v>
      </c>
      <c r="F18" s="52" t="s">
        <v>205</v>
      </c>
      <c r="G18" s="52" t="s">
        <v>205</v>
      </c>
      <c r="H18" s="52">
        <v>1</v>
      </c>
      <c r="I18" s="213" t="s">
        <v>321</v>
      </c>
      <c r="J18" s="52">
        <v>1</v>
      </c>
      <c r="K18" s="213" t="s">
        <v>321</v>
      </c>
      <c r="L18" s="52" t="s">
        <v>205</v>
      </c>
      <c r="M18" s="56" t="s">
        <v>205</v>
      </c>
    </row>
    <row r="19" spans="1:13" s="7" customFormat="1" ht="24" customHeight="1">
      <c r="A19" s="9" t="s">
        <v>206</v>
      </c>
      <c r="B19" s="52" t="s">
        <v>207</v>
      </c>
      <c r="C19" s="52" t="s">
        <v>207</v>
      </c>
      <c r="D19" s="52">
        <v>1</v>
      </c>
      <c r="E19" s="213" t="s">
        <v>321</v>
      </c>
      <c r="F19" s="52">
        <v>2</v>
      </c>
      <c r="G19" s="213" t="s">
        <v>321</v>
      </c>
      <c r="H19" s="52">
        <v>4</v>
      </c>
      <c r="I19" s="52">
        <v>16</v>
      </c>
      <c r="J19" s="52">
        <v>1</v>
      </c>
      <c r="K19" s="213" t="s">
        <v>321</v>
      </c>
      <c r="L19" s="52" t="s">
        <v>207</v>
      </c>
      <c r="M19" s="56" t="s">
        <v>207</v>
      </c>
    </row>
    <row r="20" spans="1:13" s="7" customFormat="1" ht="24" customHeight="1">
      <c r="A20" s="15" t="s">
        <v>192</v>
      </c>
      <c r="B20" s="59">
        <v>2</v>
      </c>
      <c r="C20" s="59" t="s">
        <v>305</v>
      </c>
      <c r="D20" s="59">
        <v>13</v>
      </c>
      <c r="E20" s="59">
        <v>283</v>
      </c>
      <c r="F20" s="59">
        <v>6</v>
      </c>
      <c r="G20" s="59">
        <v>2645</v>
      </c>
      <c r="H20" s="59">
        <v>3</v>
      </c>
      <c r="I20" s="59">
        <v>6</v>
      </c>
      <c r="J20" s="59">
        <v>1</v>
      </c>
      <c r="K20" s="214" t="s">
        <v>321</v>
      </c>
      <c r="L20" s="59" t="s">
        <v>204</v>
      </c>
      <c r="M20" s="134" t="s">
        <v>204</v>
      </c>
    </row>
    <row r="21" spans="1:13" s="7" customFormat="1" ht="13.5">
      <c r="A21" s="16"/>
      <c r="L21" s="312" t="s">
        <v>366</v>
      </c>
      <c r="M21" s="312"/>
    </row>
  </sheetData>
  <mergeCells count="21">
    <mergeCell ref="L21:M21"/>
    <mergeCell ref="A1:M1"/>
    <mergeCell ref="B4:B5"/>
    <mergeCell ref="G4:G5"/>
    <mergeCell ref="H4:H5"/>
    <mergeCell ref="I4:I5"/>
    <mergeCell ref="F3:G3"/>
    <mergeCell ref="H3:I3"/>
    <mergeCell ref="J3:K3"/>
    <mergeCell ref="L3:M3"/>
    <mergeCell ref="L4:L5"/>
    <mergeCell ref="J4:J5"/>
    <mergeCell ref="L2:M2"/>
    <mergeCell ref="F4:F5"/>
    <mergeCell ref="A2:C2"/>
    <mergeCell ref="A3:A5"/>
    <mergeCell ref="B3:C3"/>
    <mergeCell ref="D3:E3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9"/>
  <dimension ref="A1:F17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6" width="14.50390625" style="0" customWidth="1"/>
  </cols>
  <sheetData>
    <row r="1" spans="1:6" s="7" customFormat="1" ht="21">
      <c r="A1" s="302" t="s">
        <v>208</v>
      </c>
      <c r="B1" s="361"/>
      <c r="C1" s="361"/>
      <c r="D1" s="361"/>
      <c r="E1" s="361"/>
      <c r="F1" s="361"/>
    </row>
    <row r="2" spans="1:6" s="7" customFormat="1" ht="13.5">
      <c r="A2" s="16"/>
      <c r="E2" s="371" t="s">
        <v>367</v>
      </c>
      <c r="F2" s="371"/>
    </row>
    <row r="3" spans="1:6" s="7" customFormat="1" ht="17.25" customHeight="1">
      <c r="A3" s="377"/>
      <c r="B3" s="282" t="s">
        <v>209</v>
      </c>
      <c r="C3" s="282" t="s">
        <v>210</v>
      </c>
      <c r="D3" s="282"/>
      <c r="E3" s="282"/>
      <c r="F3" s="90"/>
    </row>
    <row r="4" spans="1:6" s="7" customFormat="1" ht="17.25" customHeight="1">
      <c r="A4" s="378"/>
      <c r="B4" s="281"/>
      <c r="C4" s="281" t="s">
        <v>33</v>
      </c>
      <c r="D4" s="281" t="s">
        <v>211</v>
      </c>
      <c r="E4" s="46" t="s">
        <v>212</v>
      </c>
      <c r="F4" s="91"/>
    </row>
    <row r="5" spans="1:6" s="7" customFormat="1" ht="17.25" customHeight="1">
      <c r="A5" s="378"/>
      <c r="B5" s="281"/>
      <c r="C5" s="281"/>
      <c r="D5" s="281"/>
      <c r="E5" s="33" t="s">
        <v>213</v>
      </c>
      <c r="F5" s="92"/>
    </row>
    <row r="6" spans="1:6" s="7" customFormat="1" ht="20.25" customHeight="1">
      <c r="A6" s="6" t="s">
        <v>173</v>
      </c>
      <c r="B6" s="93">
        <v>227432</v>
      </c>
      <c r="C6" s="93">
        <v>111964</v>
      </c>
      <c r="D6" s="93">
        <v>106020</v>
      </c>
      <c r="E6" s="180">
        <v>5944</v>
      </c>
      <c r="F6" s="94">
        <v>49.2</v>
      </c>
    </row>
    <row r="7" spans="1:6" s="7" customFormat="1" ht="20.25" customHeight="1">
      <c r="A7" s="9" t="s">
        <v>214</v>
      </c>
      <c r="B7" s="28">
        <v>3904</v>
      </c>
      <c r="C7" s="28">
        <v>33</v>
      </c>
      <c r="D7" s="28">
        <v>33</v>
      </c>
      <c r="E7" s="52" t="s">
        <v>308</v>
      </c>
      <c r="F7" s="95">
        <v>0.8</v>
      </c>
    </row>
    <row r="8" spans="1:6" s="7" customFormat="1" ht="20.25" customHeight="1">
      <c r="A8" s="9" t="s">
        <v>168</v>
      </c>
      <c r="B8" s="28">
        <v>2122</v>
      </c>
      <c r="C8" s="28">
        <v>455</v>
      </c>
      <c r="D8" s="28">
        <v>455</v>
      </c>
      <c r="E8" s="52" t="s">
        <v>215</v>
      </c>
      <c r="F8" s="95">
        <v>21.4</v>
      </c>
    </row>
    <row r="9" spans="1:6" s="7" customFormat="1" ht="20.25" customHeight="1">
      <c r="A9" s="9" t="s">
        <v>169</v>
      </c>
      <c r="B9" s="28">
        <v>3206</v>
      </c>
      <c r="C9" s="28">
        <v>303</v>
      </c>
      <c r="D9" s="28">
        <v>302</v>
      </c>
      <c r="E9" s="52">
        <v>1</v>
      </c>
      <c r="F9" s="95">
        <v>9.5</v>
      </c>
    </row>
    <row r="10" spans="1:6" s="7" customFormat="1" ht="20.25" customHeight="1">
      <c r="A10" s="9" t="s">
        <v>167</v>
      </c>
      <c r="B10" s="28">
        <v>1959</v>
      </c>
      <c r="C10" s="28">
        <v>114</v>
      </c>
      <c r="D10" s="28">
        <v>113</v>
      </c>
      <c r="E10" s="52">
        <v>1</v>
      </c>
      <c r="F10" s="95">
        <v>5.8</v>
      </c>
    </row>
    <row r="11" spans="1:6" s="7" customFormat="1" ht="20.25" customHeight="1">
      <c r="A11" s="9" t="s">
        <v>216</v>
      </c>
      <c r="B11" s="28">
        <v>6504</v>
      </c>
      <c r="C11" s="28">
        <v>1194</v>
      </c>
      <c r="D11" s="28">
        <v>1194</v>
      </c>
      <c r="E11" s="52" t="s">
        <v>310</v>
      </c>
      <c r="F11" s="95">
        <v>18.4</v>
      </c>
    </row>
    <row r="12" spans="1:6" s="7" customFormat="1" ht="20.25" customHeight="1">
      <c r="A12" s="9" t="s">
        <v>217</v>
      </c>
      <c r="B12" s="28">
        <v>22894</v>
      </c>
      <c r="C12" s="28">
        <v>11298</v>
      </c>
      <c r="D12" s="28">
        <v>8545</v>
      </c>
      <c r="E12" s="52">
        <v>2753</v>
      </c>
      <c r="F12" s="95">
        <v>49.3</v>
      </c>
    </row>
    <row r="13" spans="1:6" s="7" customFormat="1" ht="20.25" customHeight="1">
      <c r="A13" s="9" t="s">
        <v>171</v>
      </c>
      <c r="B13" s="28">
        <v>1906</v>
      </c>
      <c r="C13" s="28">
        <v>92</v>
      </c>
      <c r="D13" s="28">
        <v>91</v>
      </c>
      <c r="E13" s="52">
        <v>1</v>
      </c>
      <c r="F13" s="95">
        <v>4.8</v>
      </c>
    </row>
    <row r="14" spans="1:6" s="7" customFormat="1" ht="20.25" customHeight="1">
      <c r="A14" s="9" t="s">
        <v>218</v>
      </c>
      <c r="B14" s="28">
        <v>21026</v>
      </c>
      <c r="C14" s="28">
        <v>13733</v>
      </c>
      <c r="D14" s="28">
        <v>13718</v>
      </c>
      <c r="E14" s="52">
        <v>15</v>
      </c>
      <c r="F14" s="95">
        <v>65.3</v>
      </c>
    </row>
    <row r="15" spans="1:6" s="7" customFormat="1" ht="20.25" customHeight="1">
      <c r="A15" s="9" t="s">
        <v>219</v>
      </c>
      <c r="B15" s="28">
        <v>4663</v>
      </c>
      <c r="C15" s="28">
        <v>582</v>
      </c>
      <c r="D15" s="28">
        <v>478</v>
      </c>
      <c r="E15" s="52">
        <v>104</v>
      </c>
      <c r="F15" s="95">
        <v>12.5</v>
      </c>
    </row>
    <row r="16" spans="1:6" s="7" customFormat="1" ht="20.25" customHeight="1">
      <c r="A16" s="15" t="s">
        <v>170</v>
      </c>
      <c r="B16" s="30">
        <v>4900</v>
      </c>
      <c r="C16" s="30">
        <v>872</v>
      </c>
      <c r="D16" s="30">
        <v>872</v>
      </c>
      <c r="E16" s="59" t="s">
        <v>215</v>
      </c>
      <c r="F16" s="96">
        <v>17.8</v>
      </c>
    </row>
    <row r="17" spans="5:6" s="7" customFormat="1" ht="13.5">
      <c r="E17" s="312" t="s">
        <v>368</v>
      </c>
      <c r="F17" s="312"/>
    </row>
  </sheetData>
  <mergeCells count="8">
    <mergeCell ref="E17:F17"/>
    <mergeCell ref="A1:F1"/>
    <mergeCell ref="A3:A5"/>
    <mergeCell ref="B3:B5"/>
    <mergeCell ref="C3:E3"/>
    <mergeCell ref="C4:C5"/>
    <mergeCell ref="D4:D5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0"/>
  <dimension ref="A1:E1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8.00390625" style="0" customWidth="1"/>
    <col min="2" max="5" width="17.25390625" style="0" customWidth="1"/>
  </cols>
  <sheetData>
    <row r="1" s="2" customFormat="1" ht="16.5" customHeight="1">
      <c r="A1" s="1" t="s">
        <v>220</v>
      </c>
    </row>
    <row r="2" spans="1:5" s="97" customFormat="1" ht="16.5" customHeight="1">
      <c r="A2" s="379" t="s">
        <v>362</v>
      </c>
      <c r="B2" s="379"/>
      <c r="C2" s="379"/>
      <c r="D2" s="379"/>
      <c r="E2" s="379"/>
    </row>
    <row r="3" spans="1:5" s="97" customFormat="1" ht="16.5" customHeight="1">
      <c r="A3" s="379"/>
      <c r="B3" s="379"/>
      <c r="C3" s="379"/>
      <c r="D3" s="379"/>
      <c r="E3" s="379"/>
    </row>
    <row r="4" spans="1:5" s="97" customFormat="1" ht="16.5" customHeight="1">
      <c r="A4" s="379"/>
      <c r="B4" s="379"/>
      <c r="C4" s="379"/>
      <c r="D4" s="379"/>
      <c r="E4" s="379"/>
    </row>
    <row r="5" spans="1:5" s="97" customFormat="1" ht="16.5" customHeight="1">
      <c r="A5" s="379"/>
      <c r="B5" s="379"/>
      <c r="C5" s="379"/>
      <c r="D5" s="379"/>
      <c r="E5" s="379"/>
    </row>
    <row r="6" s="2" customFormat="1" ht="18.75" customHeight="1"/>
    <row r="7" spans="1:5" s="7" customFormat="1" ht="21">
      <c r="A7" s="302" t="s">
        <v>288</v>
      </c>
      <c r="B7" s="361"/>
      <c r="C7" s="361"/>
      <c r="D7" s="361"/>
      <c r="E7" s="361"/>
    </row>
    <row r="8" spans="1:5" s="7" customFormat="1" ht="13.5">
      <c r="A8" s="16"/>
      <c r="E8" s="67" t="s">
        <v>221</v>
      </c>
    </row>
    <row r="9" spans="1:5" s="7" customFormat="1" ht="24.75" customHeight="1">
      <c r="A9" s="377" t="s">
        <v>222</v>
      </c>
      <c r="B9" s="282" t="s">
        <v>223</v>
      </c>
      <c r="C9" s="282" t="s">
        <v>224</v>
      </c>
      <c r="D9" s="282" t="s">
        <v>225</v>
      </c>
      <c r="E9" s="283"/>
    </row>
    <row r="10" spans="1:5" s="7" customFormat="1" ht="24.75" customHeight="1">
      <c r="A10" s="378"/>
      <c r="B10" s="281"/>
      <c r="C10" s="281"/>
      <c r="D10" s="5" t="s">
        <v>226</v>
      </c>
      <c r="E10" s="69" t="s">
        <v>227</v>
      </c>
    </row>
    <row r="11" spans="1:5" s="7" customFormat="1" ht="19.5" customHeight="1">
      <c r="A11" s="34" t="s">
        <v>289</v>
      </c>
      <c r="B11" s="98">
        <f>SUM(C11:E11)</f>
        <v>43</v>
      </c>
      <c r="C11" s="176">
        <v>6</v>
      </c>
      <c r="D11" s="176">
        <v>12</v>
      </c>
      <c r="E11" s="177">
        <v>25</v>
      </c>
    </row>
    <row r="12" spans="1:5" s="7" customFormat="1" ht="19.5" customHeight="1">
      <c r="A12" s="18" t="s">
        <v>290</v>
      </c>
      <c r="B12" s="98">
        <f>SUM(C12:E12)</f>
        <v>40</v>
      </c>
      <c r="C12" s="178">
        <v>10</v>
      </c>
      <c r="D12" s="178">
        <v>18</v>
      </c>
      <c r="E12" s="179">
        <v>12</v>
      </c>
    </row>
    <row r="13" spans="1:5" s="7" customFormat="1" ht="19.5" customHeight="1">
      <c r="A13" s="18" t="s">
        <v>291</v>
      </c>
      <c r="B13" s="98">
        <f>SUM(C13:E13)</f>
        <v>43</v>
      </c>
      <c r="C13" s="101">
        <v>13</v>
      </c>
      <c r="D13" s="101">
        <v>14</v>
      </c>
      <c r="E13" s="102">
        <v>16</v>
      </c>
    </row>
    <row r="14" spans="1:5" s="7" customFormat="1" ht="19.5" customHeight="1">
      <c r="A14" s="18" t="s">
        <v>228</v>
      </c>
      <c r="B14" s="98">
        <f>SUM(C14:E14)</f>
        <v>49</v>
      </c>
      <c r="C14" s="101">
        <v>17</v>
      </c>
      <c r="D14" s="101">
        <v>19</v>
      </c>
      <c r="E14" s="102">
        <v>13</v>
      </c>
    </row>
    <row r="15" spans="1:5" s="7" customFormat="1" ht="19.5" customHeight="1">
      <c r="A15" s="22" t="s">
        <v>229</v>
      </c>
      <c r="B15" s="100">
        <f>SUM(C15:E15)</f>
        <v>45</v>
      </c>
      <c r="C15" s="103">
        <v>23</v>
      </c>
      <c r="D15" s="103">
        <v>14</v>
      </c>
      <c r="E15" s="104">
        <v>8</v>
      </c>
    </row>
    <row r="16" s="7" customFormat="1" ht="13.5">
      <c r="E16" s="67" t="s">
        <v>230</v>
      </c>
    </row>
  </sheetData>
  <mergeCells count="6">
    <mergeCell ref="A2:E5"/>
    <mergeCell ref="A7:E7"/>
    <mergeCell ref="A9:A10"/>
    <mergeCell ref="B9:B10"/>
    <mergeCell ref="C9:C10"/>
    <mergeCell ref="D9:E9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1"/>
  <dimension ref="A1:L11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6" width="14.25390625" style="0" customWidth="1"/>
    <col min="7" max="12" width="14.50390625" style="0" customWidth="1"/>
  </cols>
  <sheetData>
    <row r="1" spans="1:12" s="7" customFormat="1" ht="21">
      <c r="A1" s="322" t="s">
        <v>233</v>
      </c>
      <c r="B1" s="322"/>
      <c r="C1" s="322"/>
      <c r="D1" s="322"/>
      <c r="E1" s="322"/>
      <c r="F1" s="322"/>
      <c r="G1" s="326" t="s">
        <v>231</v>
      </c>
      <c r="H1" s="326"/>
      <c r="I1" s="326"/>
      <c r="J1" s="326"/>
      <c r="K1" s="326"/>
      <c r="L1" s="326"/>
    </row>
    <row r="2" spans="1:12" s="7" customFormat="1" ht="13.5">
      <c r="A2" s="16"/>
      <c r="L2" s="67" t="s">
        <v>221</v>
      </c>
    </row>
    <row r="3" spans="1:12" s="7" customFormat="1" ht="16.5" customHeight="1">
      <c r="A3" s="377"/>
      <c r="B3" s="383" t="s">
        <v>292</v>
      </c>
      <c r="C3" s="381" t="s">
        <v>234</v>
      </c>
      <c r="D3" s="381"/>
      <c r="E3" s="381"/>
      <c r="F3" s="381"/>
      <c r="G3" s="136"/>
      <c r="H3" s="282" t="s">
        <v>235</v>
      </c>
      <c r="I3" s="285"/>
      <c r="J3" s="285"/>
      <c r="K3" s="386" t="s">
        <v>293</v>
      </c>
      <c r="L3" s="105" t="s">
        <v>236</v>
      </c>
    </row>
    <row r="4" spans="1:12" s="7" customFormat="1" ht="16.5" customHeight="1">
      <c r="A4" s="378"/>
      <c r="B4" s="384"/>
      <c r="C4" s="135" t="s">
        <v>237</v>
      </c>
      <c r="D4" s="46" t="s">
        <v>238</v>
      </c>
      <c r="E4" s="382" t="s">
        <v>239</v>
      </c>
      <c r="F4" s="382"/>
      <c r="G4" s="137" t="s">
        <v>232</v>
      </c>
      <c r="H4" s="281" t="s">
        <v>33</v>
      </c>
      <c r="I4" s="281" t="s">
        <v>240</v>
      </c>
      <c r="J4" s="281" t="s">
        <v>241</v>
      </c>
      <c r="K4" s="387"/>
      <c r="L4" s="99" t="s">
        <v>242</v>
      </c>
    </row>
    <row r="5" spans="1:12" s="7" customFormat="1" ht="16.5" customHeight="1">
      <c r="A5" s="380"/>
      <c r="B5" s="385"/>
      <c r="C5" s="156" t="s">
        <v>243</v>
      </c>
      <c r="D5" s="62" t="s">
        <v>244</v>
      </c>
      <c r="E5" s="46" t="s">
        <v>245</v>
      </c>
      <c r="F5" s="46" t="s">
        <v>246</v>
      </c>
      <c r="G5" s="135" t="s">
        <v>247</v>
      </c>
      <c r="H5" s="279"/>
      <c r="I5" s="279"/>
      <c r="J5" s="279"/>
      <c r="K5" s="388"/>
      <c r="L5" s="99" t="s">
        <v>248</v>
      </c>
    </row>
    <row r="6" spans="1:12" s="158" customFormat="1" ht="19.5" customHeight="1">
      <c r="A6" s="157" t="s">
        <v>289</v>
      </c>
      <c r="B6" s="163">
        <v>43</v>
      </c>
      <c r="C6" s="164" t="s">
        <v>94</v>
      </c>
      <c r="D6" s="164">
        <v>9</v>
      </c>
      <c r="E6" s="164">
        <v>39</v>
      </c>
      <c r="F6" s="165">
        <v>68.25</v>
      </c>
      <c r="G6" s="164">
        <v>635</v>
      </c>
      <c r="H6" s="164">
        <v>44</v>
      </c>
      <c r="I6" s="164">
        <v>43</v>
      </c>
      <c r="J6" s="164">
        <v>1</v>
      </c>
      <c r="K6" s="166">
        <v>8126</v>
      </c>
      <c r="L6" s="167">
        <v>189</v>
      </c>
    </row>
    <row r="7" spans="1:12" s="158" customFormat="1" ht="19.5" customHeight="1">
      <c r="A7" s="159" t="s">
        <v>290</v>
      </c>
      <c r="B7" s="160">
        <v>41</v>
      </c>
      <c r="C7" s="168">
        <v>1</v>
      </c>
      <c r="D7" s="169">
        <v>4</v>
      </c>
      <c r="E7" s="169">
        <v>38</v>
      </c>
      <c r="F7" s="170">
        <v>116.44</v>
      </c>
      <c r="G7" s="169">
        <v>1714</v>
      </c>
      <c r="H7" s="169">
        <v>58</v>
      </c>
      <c r="I7" s="169">
        <v>42</v>
      </c>
      <c r="J7" s="169">
        <v>16</v>
      </c>
      <c r="K7" s="171">
        <v>32767</v>
      </c>
      <c r="L7" s="172">
        <v>799</v>
      </c>
    </row>
    <row r="8" spans="1:12" s="158" customFormat="1" ht="19.5" customHeight="1">
      <c r="A8" s="159" t="s">
        <v>291</v>
      </c>
      <c r="B8" s="160">
        <v>44</v>
      </c>
      <c r="C8" s="169">
        <v>2</v>
      </c>
      <c r="D8" s="169">
        <v>10</v>
      </c>
      <c r="E8" s="169">
        <v>36</v>
      </c>
      <c r="F8" s="170">
        <v>211.93</v>
      </c>
      <c r="G8" s="169">
        <v>3144</v>
      </c>
      <c r="H8" s="169">
        <v>83</v>
      </c>
      <c r="I8" s="169">
        <v>44</v>
      </c>
      <c r="J8" s="169">
        <v>39</v>
      </c>
      <c r="K8" s="169">
        <v>41352</v>
      </c>
      <c r="L8" s="172">
        <v>940</v>
      </c>
    </row>
    <row r="9" spans="1:12" s="158" customFormat="1" ht="19.5" customHeight="1">
      <c r="A9" s="159" t="s">
        <v>228</v>
      </c>
      <c r="B9" s="160">
        <v>49</v>
      </c>
      <c r="C9" s="169">
        <v>1</v>
      </c>
      <c r="D9" s="169">
        <v>6</v>
      </c>
      <c r="E9" s="169">
        <v>41</v>
      </c>
      <c r="F9" s="170">
        <v>227.55</v>
      </c>
      <c r="G9" s="169">
        <v>4850</v>
      </c>
      <c r="H9" s="169">
        <v>73</v>
      </c>
      <c r="I9" s="169">
        <v>51</v>
      </c>
      <c r="J9" s="169">
        <v>22</v>
      </c>
      <c r="K9" s="169">
        <v>35565</v>
      </c>
      <c r="L9" s="172">
        <v>726</v>
      </c>
    </row>
    <row r="10" spans="1:12" s="158" customFormat="1" ht="19.5" customHeight="1">
      <c r="A10" s="161" t="s">
        <v>229</v>
      </c>
      <c r="B10" s="162">
        <v>45</v>
      </c>
      <c r="C10" s="173" t="s">
        <v>94</v>
      </c>
      <c r="D10" s="173">
        <v>6</v>
      </c>
      <c r="E10" s="173">
        <v>44</v>
      </c>
      <c r="F10" s="174">
        <v>252</v>
      </c>
      <c r="G10" s="173">
        <v>4042</v>
      </c>
      <c r="H10" s="173">
        <v>71</v>
      </c>
      <c r="I10" s="173">
        <v>46</v>
      </c>
      <c r="J10" s="173">
        <v>25</v>
      </c>
      <c r="K10" s="173">
        <v>16690</v>
      </c>
      <c r="L10" s="175">
        <v>371</v>
      </c>
    </row>
    <row r="11" spans="11:12" s="7" customFormat="1" ht="13.5">
      <c r="K11" s="312" t="s">
        <v>249</v>
      </c>
      <c r="L11" s="312"/>
    </row>
    <row r="12" s="2" customFormat="1" ht="13.5"/>
  </sheetData>
  <mergeCells count="12">
    <mergeCell ref="K11:L11"/>
    <mergeCell ref="J4:J5"/>
    <mergeCell ref="H3:J3"/>
    <mergeCell ref="I4:I5"/>
    <mergeCell ref="K3:K5"/>
    <mergeCell ref="A1:F1"/>
    <mergeCell ref="A3:A5"/>
    <mergeCell ref="H4:H5"/>
    <mergeCell ref="C3:F3"/>
    <mergeCell ref="E4:F4"/>
    <mergeCell ref="G1:L1"/>
    <mergeCell ref="B3:B5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2"/>
  <dimension ref="A1:N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4" width="12.375" style="0" customWidth="1"/>
  </cols>
  <sheetData>
    <row r="1" spans="1:14" s="7" customFormat="1" ht="21">
      <c r="A1" s="322" t="s">
        <v>251</v>
      </c>
      <c r="B1" s="322"/>
      <c r="C1" s="322"/>
      <c r="D1" s="322"/>
      <c r="E1" s="322"/>
      <c r="F1" s="322"/>
      <c r="G1" s="322"/>
      <c r="H1" s="326" t="s">
        <v>250</v>
      </c>
      <c r="I1" s="326"/>
      <c r="J1" s="326"/>
      <c r="K1" s="326"/>
      <c r="L1" s="326"/>
      <c r="M1" s="326"/>
      <c r="N1" s="326"/>
    </row>
    <row r="2" spans="1:14" s="7" customFormat="1" ht="13.5">
      <c r="A2" s="16"/>
      <c r="M2" s="371" t="s">
        <v>252</v>
      </c>
      <c r="N2" s="371"/>
    </row>
    <row r="3" spans="1:14" s="7" customFormat="1" ht="17.25" customHeight="1">
      <c r="A3" s="377" t="s">
        <v>222</v>
      </c>
      <c r="B3" s="390" t="s">
        <v>253</v>
      </c>
      <c r="C3" s="391"/>
      <c r="D3" s="391"/>
      <c r="E3" s="391"/>
      <c r="F3" s="391"/>
      <c r="G3" s="392"/>
      <c r="H3" s="283" t="s">
        <v>254</v>
      </c>
      <c r="I3" s="389"/>
      <c r="J3" s="389"/>
      <c r="K3" s="389"/>
      <c r="L3" s="389"/>
      <c r="M3" s="389"/>
      <c r="N3" s="389"/>
    </row>
    <row r="4" spans="1:14" s="7" customFormat="1" ht="17.25" customHeight="1">
      <c r="A4" s="378"/>
      <c r="B4" s="5" t="s">
        <v>255</v>
      </c>
      <c r="C4" s="5" t="s">
        <v>256</v>
      </c>
      <c r="D4" s="5" t="s">
        <v>257</v>
      </c>
      <c r="E4" s="5" t="s">
        <v>258</v>
      </c>
      <c r="F4" s="5" t="s">
        <v>259</v>
      </c>
      <c r="G4" s="5" t="s">
        <v>260</v>
      </c>
      <c r="H4" s="5" t="s">
        <v>255</v>
      </c>
      <c r="I4" s="5" t="s">
        <v>261</v>
      </c>
      <c r="J4" s="5" t="s">
        <v>262</v>
      </c>
      <c r="K4" s="5" t="s">
        <v>263</v>
      </c>
      <c r="L4" s="5" t="s">
        <v>264</v>
      </c>
      <c r="M4" s="5" t="s">
        <v>265</v>
      </c>
      <c r="N4" s="69" t="s">
        <v>266</v>
      </c>
    </row>
    <row r="5" spans="1:14" s="7" customFormat="1" ht="19.5" customHeight="1">
      <c r="A5" s="157" t="s">
        <v>289</v>
      </c>
      <c r="B5" s="98">
        <v>43</v>
      </c>
      <c r="C5" s="176">
        <v>7</v>
      </c>
      <c r="D5" s="176">
        <v>8</v>
      </c>
      <c r="E5" s="176">
        <v>14</v>
      </c>
      <c r="F5" s="176">
        <v>14</v>
      </c>
      <c r="G5" s="176" t="s">
        <v>94</v>
      </c>
      <c r="H5" s="98">
        <v>43</v>
      </c>
      <c r="I5" s="176">
        <v>3</v>
      </c>
      <c r="J5" s="176">
        <v>1</v>
      </c>
      <c r="K5" s="176">
        <v>3</v>
      </c>
      <c r="L5" s="176">
        <v>13</v>
      </c>
      <c r="M5" s="176">
        <v>23</v>
      </c>
      <c r="N5" s="177" t="s">
        <v>94</v>
      </c>
    </row>
    <row r="6" spans="1:14" s="7" customFormat="1" ht="19.5" customHeight="1">
      <c r="A6" s="159" t="s">
        <v>290</v>
      </c>
      <c r="B6" s="98">
        <v>41</v>
      </c>
      <c r="C6" s="178">
        <v>4</v>
      </c>
      <c r="D6" s="178">
        <v>15</v>
      </c>
      <c r="E6" s="178">
        <v>10</v>
      </c>
      <c r="F6" s="178">
        <v>7</v>
      </c>
      <c r="G6" s="178">
        <v>5</v>
      </c>
      <c r="H6" s="98">
        <v>41</v>
      </c>
      <c r="I6" s="178">
        <v>1</v>
      </c>
      <c r="J6" s="178">
        <v>2</v>
      </c>
      <c r="K6" s="178">
        <v>5</v>
      </c>
      <c r="L6" s="178">
        <v>13</v>
      </c>
      <c r="M6" s="178">
        <v>18</v>
      </c>
      <c r="N6" s="179">
        <v>2</v>
      </c>
    </row>
    <row r="7" spans="1:14" s="7" customFormat="1" ht="19.5" customHeight="1">
      <c r="A7" s="159" t="s">
        <v>291</v>
      </c>
      <c r="B7" s="98">
        <v>44</v>
      </c>
      <c r="C7" s="101">
        <v>2</v>
      </c>
      <c r="D7" s="101">
        <v>10</v>
      </c>
      <c r="E7" s="101">
        <v>6</v>
      </c>
      <c r="F7" s="101">
        <v>6</v>
      </c>
      <c r="G7" s="101">
        <v>20</v>
      </c>
      <c r="H7" s="98">
        <v>44</v>
      </c>
      <c r="I7" s="101">
        <v>1</v>
      </c>
      <c r="J7" s="101">
        <v>1</v>
      </c>
      <c r="K7" s="101">
        <v>10</v>
      </c>
      <c r="L7" s="101">
        <v>11</v>
      </c>
      <c r="M7" s="101">
        <v>14</v>
      </c>
      <c r="N7" s="102">
        <v>7</v>
      </c>
    </row>
    <row r="8" spans="1:14" s="7" customFormat="1" ht="19.5" customHeight="1">
      <c r="A8" s="159" t="s">
        <v>228</v>
      </c>
      <c r="B8" s="98">
        <v>49</v>
      </c>
      <c r="C8" s="101">
        <v>4</v>
      </c>
      <c r="D8" s="101">
        <v>6</v>
      </c>
      <c r="E8" s="101">
        <v>8</v>
      </c>
      <c r="F8" s="101">
        <v>4</v>
      </c>
      <c r="G8" s="101">
        <v>27</v>
      </c>
      <c r="H8" s="98">
        <v>49</v>
      </c>
      <c r="I8" s="101">
        <v>3</v>
      </c>
      <c r="J8" s="101">
        <v>1</v>
      </c>
      <c r="K8" s="101">
        <v>8</v>
      </c>
      <c r="L8" s="101">
        <v>14</v>
      </c>
      <c r="M8" s="101">
        <v>13</v>
      </c>
      <c r="N8" s="102">
        <v>10</v>
      </c>
    </row>
    <row r="9" spans="1:14" s="7" customFormat="1" ht="19.5" customHeight="1">
      <c r="A9" s="161" t="s">
        <v>229</v>
      </c>
      <c r="B9" s="100">
        <v>45</v>
      </c>
      <c r="C9" s="103">
        <v>3</v>
      </c>
      <c r="D9" s="103">
        <v>13</v>
      </c>
      <c r="E9" s="103">
        <v>8</v>
      </c>
      <c r="F9" s="103">
        <v>6</v>
      </c>
      <c r="G9" s="103">
        <v>15</v>
      </c>
      <c r="H9" s="100">
        <v>45</v>
      </c>
      <c r="I9" s="103" t="s">
        <v>94</v>
      </c>
      <c r="J9" s="103">
        <v>2</v>
      </c>
      <c r="K9" s="103">
        <v>10</v>
      </c>
      <c r="L9" s="103">
        <v>11</v>
      </c>
      <c r="M9" s="103">
        <v>14</v>
      </c>
      <c r="N9" s="104">
        <v>8</v>
      </c>
    </row>
    <row r="10" spans="13:14" s="7" customFormat="1" ht="13.5">
      <c r="M10" s="312" t="s">
        <v>267</v>
      </c>
      <c r="N10" s="312"/>
    </row>
    <row r="11" s="7" customFormat="1" ht="13.5"/>
  </sheetData>
  <mergeCells count="7">
    <mergeCell ref="M10:N10"/>
    <mergeCell ref="M2:N2"/>
    <mergeCell ref="H3:N3"/>
    <mergeCell ref="A1:G1"/>
    <mergeCell ref="A3:A4"/>
    <mergeCell ref="B3:G3"/>
    <mergeCell ref="H1:N1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K3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9" width="9.375" style="0" customWidth="1"/>
  </cols>
  <sheetData>
    <row r="1" spans="1:1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99" t="s">
        <v>325</v>
      </c>
      <c r="B2" s="299"/>
      <c r="C2" s="299"/>
      <c r="D2" s="299"/>
      <c r="E2" s="299"/>
      <c r="F2" s="299"/>
      <c r="G2" s="299"/>
      <c r="H2" s="299"/>
      <c r="I2" s="299"/>
      <c r="J2" s="2"/>
      <c r="K2" s="2"/>
    </row>
    <row r="3" spans="1:11" ht="13.5">
      <c r="A3" s="299"/>
      <c r="B3" s="299"/>
      <c r="C3" s="299"/>
      <c r="D3" s="299"/>
      <c r="E3" s="299"/>
      <c r="F3" s="299"/>
      <c r="G3" s="299"/>
      <c r="H3" s="299"/>
      <c r="I3" s="299"/>
      <c r="J3" s="2"/>
      <c r="K3" s="2"/>
    </row>
    <row r="4" spans="1:11" ht="13.5">
      <c r="A4" s="299"/>
      <c r="B4" s="299"/>
      <c r="C4" s="299"/>
      <c r="D4" s="299"/>
      <c r="E4" s="299"/>
      <c r="F4" s="299"/>
      <c r="G4" s="299"/>
      <c r="H4" s="299"/>
      <c r="I4" s="299"/>
      <c r="J4" s="2"/>
      <c r="K4" s="2"/>
    </row>
    <row r="5" spans="1:11" ht="13.5">
      <c r="A5" s="299"/>
      <c r="B5" s="299"/>
      <c r="C5" s="299"/>
      <c r="D5" s="299"/>
      <c r="E5" s="299"/>
      <c r="F5" s="299"/>
      <c r="G5" s="299"/>
      <c r="H5" s="299"/>
      <c r="I5" s="299"/>
      <c r="J5" s="2"/>
      <c r="K5" s="2"/>
    </row>
    <row r="6" spans="1:11" ht="13.5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1">
      <c r="A7" s="302" t="s">
        <v>1</v>
      </c>
      <c r="B7" s="302"/>
      <c r="C7" s="302"/>
      <c r="D7" s="302"/>
      <c r="E7" s="302"/>
      <c r="F7" s="302"/>
      <c r="G7" s="302"/>
      <c r="H7" s="302"/>
      <c r="I7" s="302"/>
      <c r="J7" s="2"/>
      <c r="K7" s="2"/>
    </row>
    <row r="8" spans="1:11" ht="13.5" customHeight="1">
      <c r="A8" s="2"/>
      <c r="B8" s="2"/>
      <c r="C8" s="2"/>
      <c r="D8" s="2"/>
      <c r="E8" s="2"/>
      <c r="F8" s="4"/>
      <c r="G8" s="4"/>
      <c r="H8" s="301"/>
      <c r="I8" s="301"/>
      <c r="J8" s="2"/>
      <c r="K8" s="2"/>
    </row>
    <row r="9" spans="1:11" ht="20.25" customHeight="1">
      <c r="A9" s="303"/>
      <c r="B9" s="305" t="s">
        <v>33</v>
      </c>
      <c r="C9" s="307" t="s">
        <v>3</v>
      </c>
      <c r="D9" s="308"/>
      <c r="E9" s="309" t="s">
        <v>4</v>
      </c>
      <c r="F9" s="310"/>
      <c r="G9" s="310"/>
      <c r="H9" s="310"/>
      <c r="I9" s="311"/>
      <c r="J9" s="2"/>
      <c r="K9" s="2"/>
    </row>
    <row r="10" spans="1:11" ht="31.5">
      <c r="A10" s="304"/>
      <c r="B10" s="306"/>
      <c r="C10" s="5" t="s">
        <v>5</v>
      </c>
      <c r="D10" s="224" t="s">
        <v>377</v>
      </c>
      <c r="E10" s="5" t="s">
        <v>5</v>
      </c>
      <c r="F10" s="219" t="s">
        <v>6</v>
      </c>
      <c r="G10" s="220" t="s">
        <v>372</v>
      </c>
      <c r="H10" s="221" t="s">
        <v>7</v>
      </c>
      <c r="I10" s="222" t="s">
        <v>372</v>
      </c>
      <c r="J10" s="2"/>
      <c r="K10" s="2"/>
    </row>
    <row r="11" spans="1:11" s="8" customFormat="1" ht="18" customHeight="1">
      <c r="A11" s="9" t="s">
        <v>9</v>
      </c>
      <c r="B11" s="10">
        <f>SUM(C11,E11)</f>
        <v>292</v>
      </c>
      <c r="C11" s="10">
        <v>84</v>
      </c>
      <c r="D11" s="10">
        <v>34</v>
      </c>
      <c r="E11" s="10">
        <v>208</v>
      </c>
      <c r="F11" s="10">
        <v>30</v>
      </c>
      <c r="G11" s="11">
        <v>25</v>
      </c>
      <c r="H11" s="11">
        <v>178</v>
      </c>
      <c r="I11" s="223">
        <v>106</v>
      </c>
      <c r="J11" s="7"/>
      <c r="K11" s="7"/>
    </row>
    <row r="12" spans="1:11" s="8" customFormat="1" ht="18" customHeight="1">
      <c r="A12" s="9" t="s">
        <v>10</v>
      </c>
      <c r="B12" s="10">
        <f>SUM(C12,E12)</f>
        <v>69</v>
      </c>
      <c r="C12" s="10">
        <v>26</v>
      </c>
      <c r="D12" s="10">
        <v>17</v>
      </c>
      <c r="E12" s="10">
        <v>43</v>
      </c>
      <c r="F12" s="10">
        <v>12</v>
      </c>
      <c r="G12" s="11">
        <v>10</v>
      </c>
      <c r="H12" s="11">
        <v>31</v>
      </c>
      <c r="I12" s="223">
        <v>21</v>
      </c>
      <c r="J12" s="7"/>
      <c r="K12" s="7"/>
    </row>
    <row r="13" spans="1:11" s="8" customFormat="1" ht="18" customHeight="1">
      <c r="A13" s="12" t="s">
        <v>299</v>
      </c>
      <c r="B13" s="13">
        <f>SUM(C13,E13)</f>
        <v>48</v>
      </c>
      <c r="C13" s="13">
        <v>23</v>
      </c>
      <c r="D13" s="13">
        <v>12</v>
      </c>
      <c r="E13" s="13">
        <v>25</v>
      </c>
      <c r="F13" s="13">
        <v>9</v>
      </c>
      <c r="G13" s="13">
        <v>9</v>
      </c>
      <c r="H13" s="13">
        <v>16</v>
      </c>
      <c r="I13" s="14">
        <v>12</v>
      </c>
      <c r="J13" s="7"/>
      <c r="K13" s="7"/>
    </row>
    <row r="14" spans="1:11" s="8" customFormat="1" ht="18" customHeight="1">
      <c r="A14" s="9" t="s">
        <v>11</v>
      </c>
      <c r="B14" s="181">
        <v>3</v>
      </c>
      <c r="C14" s="181" t="s">
        <v>369</v>
      </c>
      <c r="D14" s="181" t="s">
        <v>369</v>
      </c>
      <c r="E14" s="181">
        <v>3</v>
      </c>
      <c r="F14" s="181">
        <v>1</v>
      </c>
      <c r="G14" s="182">
        <v>1</v>
      </c>
      <c r="H14" s="182">
        <v>2</v>
      </c>
      <c r="I14" s="183">
        <v>2</v>
      </c>
      <c r="J14" s="7"/>
      <c r="K14" s="7"/>
    </row>
    <row r="15" spans="1:11" s="8" customFormat="1" ht="18" customHeight="1">
      <c r="A15" s="9" t="s">
        <v>12</v>
      </c>
      <c r="B15" s="181" t="s">
        <v>373</v>
      </c>
      <c r="C15" s="181" t="s">
        <v>322</v>
      </c>
      <c r="D15" s="217" t="s">
        <v>322</v>
      </c>
      <c r="E15" s="181" t="s">
        <v>322</v>
      </c>
      <c r="F15" s="217" t="s">
        <v>322</v>
      </c>
      <c r="G15" s="217" t="s">
        <v>322</v>
      </c>
      <c r="H15" s="217" t="s">
        <v>322</v>
      </c>
      <c r="I15" s="183" t="s">
        <v>322</v>
      </c>
      <c r="J15" s="7"/>
      <c r="K15" s="7"/>
    </row>
    <row r="16" spans="1:11" s="8" customFormat="1" ht="18" customHeight="1">
      <c r="A16" s="9" t="s">
        <v>13</v>
      </c>
      <c r="B16" s="181">
        <v>5</v>
      </c>
      <c r="C16" s="181">
        <v>1</v>
      </c>
      <c r="D16" s="217" t="s">
        <v>374</v>
      </c>
      <c r="E16" s="181">
        <v>4</v>
      </c>
      <c r="F16" s="181">
        <v>2</v>
      </c>
      <c r="G16" s="182">
        <v>2</v>
      </c>
      <c r="H16" s="182">
        <v>2</v>
      </c>
      <c r="I16" s="183">
        <v>1</v>
      </c>
      <c r="J16" s="7"/>
      <c r="K16" s="7"/>
    </row>
    <row r="17" spans="1:11" s="8" customFormat="1" ht="18" customHeight="1">
      <c r="A17" s="9" t="s">
        <v>14</v>
      </c>
      <c r="B17" s="181">
        <v>10</v>
      </c>
      <c r="C17" s="181">
        <v>4</v>
      </c>
      <c r="D17" s="217">
        <v>4</v>
      </c>
      <c r="E17" s="181">
        <v>6</v>
      </c>
      <c r="F17" s="181">
        <v>1</v>
      </c>
      <c r="G17" s="182">
        <v>1</v>
      </c>
      <c r="H17" s="182">
        <v>5</v>
      </c>
      <c r="I17" s="183">
        <v>4</v>
      </c>
      <c r="J17" s="7"/>
      <c r="K17" s="7"/>
    </row>
    <row r="18" spans="1:11" s="8" customFormat="1" ht="18" customHeight="1">
      <c r="A18" s="9" t="s">
        <v>15</v>
      </c>
      <c r="B18" s="181" t="s">
        <v>322</v>
      </c>
      <c r="C18" s="181" t="s">
        <v>322</v>
      </c>
      <c r="D18" s="217" t="s">
        <v>375</v>
      </c>
      <c r="E18" s="181" t="s">
        <v>376</v>
      </c>
      <c r="F18" s="181" t="s">
        <v>376</v>
      </c>
      <c r="G18" s="181" t="s">
        <v>376</v>
      </c>
      <c r="H18" s="182" t="s">
        <v>376</v>
      </c>
      <c r="I18" s="183" t="s">
        <v>376</v>
      </c>
      <c r="J18" s="7"/>
      <c r="K18" s="7"/>
    </row>
    <row r="19" spans="1:11" s="8" customFormat="1" ht="18" customHeight="1">
      <c r="A19" s="9" t="s">
        <v>16</v>
      </c>
      <c r="B19" s="181">
        <v>3</v>
      </c>
      <c r="C19" s="181">
        <v>2</v>
      </c>
      <c r="D19" s="217">
        <v>2</v>
      </c>
      <c r="E19" s="181">
        <v>1</v>
      </c>
      <c r="F19" s="181" t="s">
        <v>371</v>
      </c>
      <c r="G19" s="181" t="s">
        <v>371</v>
      </c>
      <c r="H19" s="182">
        <v>1</v>
      </c>
      <c r="I19" s="183">
        <v>1</v>
      </c>
      <c r="J19" s="7"/>
      <c r="K19" s="7"/>
    </row>
    <row r="20" spans="1:11" s="8" customFormat="1" ht="18" customHeight="1">
      <c r="A20" s="9" t="s">
        <v>17</v>
      </c>
      <c r="B20" s="181">
        <v>3</v>
      </c>
      <c r="C20" s="181">
        <v>2</v>
      </c>
      <c r="D20" s="217">
        <v>2</v>
      </c>
      <c r="E20" s="181">
        <v>1</v>
      </c>
      <c r="F20" s="181">
        <v>1</v>
      </c>
      <c r="G20" s="181">
        <v>1</v>
      </c>
      <c r="H20" s="181" t="s">
        <v>371</v>
      </c>
      <c r="I20" s="183" t="s">
        <v>308</v>
      </c>
      <c r="J20" s="7"/>
      <c r="K20" s="7"/>
    </row>
    <row r="21" spans="1:11" s="8" customFormat="1" ht="18" customHeight="1">
      <c r="A21" s="9" t="s">
        <v>18</v>
      </c>
      <c r="B21" s="181" t="s">
        <v>373</v>
      </c>
      <c r="C21" s="181" t="s">
        <v>322</v>
      </c>
      <c r="D21" s="217" t="s">
        <v>322</v>
      </c>
      <c r="E21" s="181" t="s">
        <v>376</v>
      </c>
      <c r="F21" s="181" t="s">
        <v>376</v>
      </c>
      <c r="G21" s="181" t="s">
        <v>376</v>
      </c>
      <c r="H21" s="181" t="s">
        <v>376</v>
      </c>
      <c r="I21" s="183" t="s">
        <v>376</v>
      </c>
      <c r="J21" s="7"/>
      <c r="K21" s="7"/>
    </row>
    <row r="22" spans="1:11" s="8" customFormat="1" ht="18" customHeight="1">
      <c r="A22" s="9" t="s">
        <v>19</v>
      </c>
      <c r="B22" s="181" t="s">
        <v>322</v>
      </c>
      <c r="C22" s="181" t="s">
        <v>322</v>
      </c>
      <c r="D22" s="217" t="s">
        <v>322</v>
      </c>
      <c r="E22" s="181" t="s">
        <v>376</v>
      </c>
      <c r="F22" s="181" t="s">
        <v>376</v>
      </c>
      <c r="G22" s="182" t="s">
        <v>376</v>
      </c>
      <c r="H22" s="182" t="s">
        <v>376</v>
      </c>
      <c r="I22" s="183" t="s">
        <v>376</v>
      </c>
      <c r="J22" s="7"/>
      <c r="K22" s="7"/>
    </row>
    <row r="23" spans="1:11" s="8" customFormat="1" ht="18" customHeight="1">
      <c r="A23" s="9" t="s">
        <v>306</v>
      </c>
      <c r="B23" s="181" t="s">
        <v>322</v>
      </c>
      <c r="C23" s="181" t="s">
        <v>322</v>
      </c>
      <c r="D23" s="217" t="s">
        <v>322</v>
      </c>
      <c r="E23" s="181" t="s">
        <v>376</v>
      </c>
      <c r="F23" s="181" t="s">
        <v>376</v>
      </c>
      <c r="G23" s="182" t="s">
        <v>376</v>
      </c>
      <c r="H23" s="182" t="s">
        <v>376</v>
      </c>
      <c r="I23" s="183" t="s">
        <v>376</v>
      </c>
      <c r="J23" s="7"/>
      <c r="K23" s="7"/>
    </row>
    <row r="24" spans="1:11" s="8" customFormat="1" ht="18" customHeight="1">
      <c r="A24" s="9" t="s">
        <v>20</v>
      </c>
      <c r="B24" s="181" t="s">
        <v>322</v>
      </c>
      <c r="C24" s="181" t="s">
        <v>322</v>
      </c>
      <c r="D24" s="217" t="s">
        <v>322</v>
      </c>
      <c r="E24" s="181" t="s">
        <v>376</v>
      </c>
      <c r="F24" s="181" t="s">
        <v>376</v>
      </c>
      <c r="G24" s="181" t="s">
        <v>376</v>
      </c>
      <c r="H24" s="181" t="s">
        <v>376</v>
      </c>
      <c r="I24" s="183" t="s">
        <v>376</v>
      </c>
      <c r="J24" s="7"/>
      <c r="K24" s="7"/>
    </row>
    <row r="25" spans="1:11" s="8" customFormat="1" ht="18" customHeight="1">
      <c r="A25" s="9" t="s">
        <v>21</v>
      </c>
      <c r="B25" s="181" t="s">
        <v>370</v>
      </c>
      <c r="C25" s="181" t="s">
        <v>370</v>
      </c>
      <c r="D25" s="217" t="s">
        <v>94</v>
      </c>
      <c r="E25" s="181" t="s">
        <v>308</v>
      </c>
      <c r="F25" s="181" t="s">
        <v>370</v>
      </c>
      <c r="G25" s="181" t="s">
        <v>370</v>
      </c>
      <c r="H25" s="181" t="s">
        <v>370</v>
      </c>
      <c r="I25" s="183" t="s">
        <v>308</v>
      </c>
      <c r="J25" s="7"/>
      <c r="K25" s="7"/>
    </row>
    <row r="26" spans="1:11" s="8" customFormat="1" ht="18" customHeight="1">
      <c r="A26" s="9" t="s">
        <v>22</v>
      </c>
      <c r="B26" s="181">
        <v>14</v>
      </c>
      <c r="C26" s="181">
        <v>11</v>
      </c>
      <c r="D26" s="217">
        <v>8</v>
      </c>
      <c r="E26" s="181">
        <v>3</v>
      </c>
      <c r="F26" s="181">
        <v>1</v>
      </c>
      <c r="G26" s="182">
        <v>1</v>
      </c>
      <c r="H26" s="182">
        <v>2</v>
      </c>
      <c r="I26" s="183">
        <v>1</v>
      </c>
      <c r="J26" s="7"/>
      <c r="K26" s="7"/>
    </row>
    <row r="27" spans="1:11" s="8" customFormat="1" ht="18" customHeight="1">
      <c r="A27" s="9" t="s">
        <v>23</v>
      </c>
      <c r="B27" s="181">
        <v>3</v>
      </c>
      <c r="C27" s="181" t="s">
        <v>369</v>
      </c>
      <c r="D27" s="217" t="s">
        <v>374</v>
      </c>
      <c r="E27" s="181">
        <v>3</v>
      </c>
      <c r="F27" s="181">
        <v>2</v>
      </c>
      <c r="G27" s="181">
        <v>2</v>
      </c>
      <c r="H27" s="181">
        <v>1</v>
      </c>
      <c r="I27" s="184">
        <v>1</v>
      </c>
      <c r="J27" s="7"/>
      <c r="K27" s="7"/>
    </row>
    <row r="28" spans="1:11" s="8" customFormat="1" ht="18" customHeight="1">
      <c r="A28" s="15" t="s">
        <v>24</v>
      </c>
      <c r="B28" s="185" t="s">
        <v>322</v>
      </c>
      <c r="C28" s="185" t="s">
        <v>373</v>
      </c>
      <c r="D28" s="218" t="s">
        <v>322</v>
      </c>
      <c r="E28" s="185" t="s">
        <v>376</v>
      </c>
      <c r="F28" s="185" t="s">
        <v>376</v>
      </c>
      <c r="G28" s="185" t="s">
        <v>376</v>
      </c>
      <c r="H28" s="185" t="s">
        <v>376</v>
      </c>
      <c r="I28" s="186" t="s">
        <v>376</v>
      </c>
      <c r="J28" s="7"/>
      <c r="K28" s="7"/>
    </row>
    <row r="29" spans="1:11" s="8" customFormat="1" ht="13.5">
      <c r="A29" s="16" t="s">
        <v>363</v>
      </c>
      <c r="B29" s="7"/>
      <c r="C29" s="7"/>
      <c r="D29" s="7"/>
      <c r="E29" s="7"/>
      <c r="F29" s="17"/>
      <c r="G29" s="17"/>
      <c r="H29" s="300" t="s">
        <v>311</v>
      </c>
      <c r="I29" s="300"/>
      <c r="J29" s="7"/>
      <c r="K29" s="7"/>
    </row>
    <row r="30" spans="1:11" s="8" customFormat="1" ht="13.5">
      <c r="A30" s="16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3.5">
      <c r="A31" s="16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8">
    <mergeCell ref="A2:I5"/>
    <mergeCell ref="H29:I29"/>
    <mergeCell ref="H8:I8"/>
    <mergeCell ref="A7:I7"/>
    <mergeCell ref="A9:A10"/>
    <mergeCell ref="B9:B10"/>
    <mergeCell ref="C9:D9"/>
    <mergeCell ref="E9:I9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3"/>
  <dimension ref="A1:L10"/>
  <sheetViews>
    <sheetView showGridLines="0" view="pageBreakPreview" zoomScaleSheetLayoutView="100" workbookViewId="0" topLeftCell="A1">
      <selection activeCell="H7" sqref="H7"/>
    </sheetView>
  </sheetViews>
  <sheetFormatPr defaultColWidth="9.00390625" defaultRowHeight="13.5"/>
  <cols>
    <col min="1" max="1" width="11.125" style="0" customWidth="1"/>
    <col min="2" max="4" width="6.875" style="0" customWidth="1"/>
    <col min="5" max="6" width="7.00390625" style="0" customWidth="1"/>
    <col min="7" max="12" width="6.875" style="0" customWidth="1"/>
  </cols>
  <sheetData>
    <row r="1" spans="1:12" s="7" customFormat="1" ht="21">
      <c r="A1" s="302" t="s">
        <v>319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s="7" customFormat="1" ht="13.5">
      <c r="A2" s="16"/>
      <c r="L2" s="67" t="s">
        <v>406</v>
      </c>
    </row>
    <row r="3" spans="1:12" s="7" customFormat="1" ht="24" customHeight="1">
      <c r="A3" s="397"/>
      <c r="B3" s="399" t="s">
        <v>407</v>
      </c>
      <c r="C3" s="403" t="s">
        <v>408</v>
      </c>
      <c r="D3" s="403" t="s">
        <v>409</v>
      </c>
      <c r="E3" s="403" t="s">
        <v>410</v>
      </c>
      <c r="F3" s="189" t="s">
        <v>411</v>
      </c>
      <c r="G3" s="190" t="s">
        <v>412</v>
      </c>
      <c r="H3" s="401" t="s">
        <v>413</v>
      </c>
      <c r="I3" s="402"/>
      <c r="J3" s="403" t="s">
        <v>414</v>
      </c>
      <c r="K3" s="395" t="s">
        <v>415</v>
      </c>
      <c r="L3" s="393" t="s">
        <v>416</v>
      </c>
    </row>
    <row r="4" spans="1:12" s="7" customFormat="1" ht="24" customHeight="1">
      <c r="A4" s="398"/>
      <c r="B4" s="400"/>
      <c r="C4" s="388"/>
      <c r="D4" s="388"/>
      <c r="E4" s="388"/>
      <c r="F4" s="192" t="s">
        <v>417</v>
      </c>
      <c r="G4" s="192" t="s">
        <v>418</v>
      </c>
      <c r="H4" s="191" t="s">
        <v>419</v>
      </c>
      <c r="I4" s="193" t="s">
        <v>320</v>
      </c>
      <c r="J4" s="404"/>
      <c r="K4" s="396"/>
      <c r="L4" s="394"/>
    </row>
    <row r="5" spans="1:12" s="7" customFormat="1" ht="19.5" customHeight="1">
      <c r="A5" s="18" t="s">
        <v>420</v>
      </c>
      <c r="B5" s="101">
        <v>383</v>
      </c>
      <c r="C5" s="101">
        <v>2</v>
      </c>
      <c r="D5" s="101">
        <v>240</v>
      </c>
      <c r="E5" s="101">
        <v>47</v>
      </c>
      <c r="F5" s="101">
        <v>1</v>
      </c>
      <c r="G5" s="101">
        <v>66</v>
      </c>
      <c r="H5" s="101" t="s">
        <v>298</v>
      </c>
      <c r="I5" s="101">
        <v>9</v>
      </c>
      <c r="J5" s="101">
        <v>16</v>
      </c>
      <c r="K5" s="101">
        <v>1</v>
      </c>
      <c r="L5" s="102">
        <v>1</v>
      </c>
    </row>
    <row r="6" spans="1:12" s="7" customFormat="1" ht="19.5" customHeight="1">
      <c r="A6" s="18" t="s">
        <v>401</v>
      </c>
      <c r="B6" s="101">
        <v>396</v>
      </c>
      <c r="C6" s="101">
        <v>1</v>
      </c>
      <c r="D6" s="101">
        <v>217</v>
      </c>
      <c r="E6" s="101" t="s">
        <v>421</v>
      </c>
      <c r="F6" s="101">
        <v>2</v>
      </c>
      <c r="G6" s="101">
        <v>88</v>
      </c>
      <c r="H6" s="101" t="s">
        <v>421</v>
      </c>
      <c r="I6" s="101">
        <v>8</v>
      </c>
      <c r="J6" s="101">
        <v>27</v>
      </c>
      <c r="K6" s="101" t="s">
        <v>421</v>
      </c>
      <c r="L6" s="102">
        <v>0</v>
      </c>
    </row>
    <row r="7" spans="1:12" s="7" customFormat="1" ht="19.5" customHeight="1">
      <c r="A7" s="18" t="s">
        <v>402</v>
      </c>
      <c r="B7" s="101">
        <v>291</v>
      </c>
      <c r="C7" s="101">
        <v>0</v>
      </c>
      <c r="D7" s="101">
        <v>152</v>
      </c>
      <c r="E7" s="101" t="s">
        <v>421</v>
      </c>
      <c r="F7" s="101">
        <v>0</v>
      </c>
      <c r="G7" s="101">
        <v>84</v>
      </c>
      <c r="H7" s="101" t="s">
        <v>421</v>
      </c>
      <c r="I7" s="101">
        <v>5</v>
      </c>
      <c r="J7" s="101">
        <v>22</v>
      </c>
      <c r="K7" s="101" t="s">
        <v>298</v>
      </c>
      <c r="L7" s="102">
        <v>1</v>
      </c>
    </row>
    <row r="8" spans="1:12" s="7" customFormat="1" ht="19.5" customHeight="1">
      <c r="A8" s="18" t="s">
        <v>403</v>
      </c>
      <c r="B8" s="101">
        <v>374</v>
      </c>
      <c r="C8" s="101">
        <v>0</v>
      </c>
      <c r="D8" s="101" t="s">
        <v>421</v>
      </c>
      <c r="E8" s="101" t="s">
        <v>421</v>
      </c>
      <c r="F8" s="101">
        <v>0</v>
      </c>
      <c r="G8" s="101">
        <v>108</v>
      </c>
      <c r="H8" s="101">
        <v>2</v>
      </c>
      <c r="I8" s="101">
        <v>4</v>
      </c>
      <c r="J8" s="101">
        <v>18</v>
      </c>
      <c r="K8" s="101" t="s">
        <v>298</v>
      </c>
      <c r="L8" s="102">
        <v>1</v>
      </c>
    </row>
    <row r="9" spans="1:12" s="7" customFormat="1" ht="19.5" customHeight="1">
      <c r="A9" s="22" t="s">
        <v>404</v>
      </c>
      <c r="B9" s="103">
        <v>564</v>
      </c>
      <c r="C9" s="103">
        <v>0</v>
      </c>
      <c r="D9" s="103" t="s">
        <v>421</v>
      </c>
      <c r="E9" s="103" t="s">
        <v>421</v>
      </c>
      <c r="F9" s="103">
        <v>0</v>
      </c>
      <c r="G9" s="103">
        <v>141</v>
      </c>
      <c r="H9" s="103">
        <v>1</v>
      </c>
      <c r="I9" s="103">
        <v>18</v>
      </c>
      <c r="J9" s="103">
        <v>22</v>
      </c>
      <c r="K9" s="103">
        <v>0</v>
      </c>
      <c r="L9" s="104">
        <v>1</v>
      </c>
    </row>
    <row r="10" spans="9:12" s="7" customFormat="1" ht="13.5">
      <c r="I10" s="17"/>
      <c r="J10" s="17"/>
      <c r="K10" s="17"/>
      <c r="L10" s="17" t="s">
        <v>388</v>
      </c>
    </row>
  </sheetData>
  <mergeCells count="10">
    <mergeCell ref="A1:L1"/>
    <mergeCell ref="L3:L4"/>
    <mergeCell ref="K3:K4"/>
    <mergeCell ref="A3:A4"/>
    <mergeCell ref="B3:B4"/>
    <mergeCell ref="H3:I3"/>
    <mergeCell ref="E3:E4"/>
    <mergeCell ref="D3:D4"/>
    <mergeCell ref="J3:J4"/>
    <mergeCell ref="C3:C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4"/>
  <dimension ref="A1:J10"/>
  <sheetViews>
    <sheetView showGridLines="0" view="pageBreakPreview" zoomScaleSheetLayoutView="100" workbookViewId="0" topLeftCell="A1">
      <selection activeCell="E15" sqref="E15"/>
    </sheetView>
  </sheetViews>
  <sheetFormatPr defaultColWidth="9.00390625" defaultRowHeight="13.5"/>
  <cols>
    <col min="1" max="1" width="11.875" style="0" customWidth="1"/>
    <col min="2" max="10" width="8.25390625" style="0" customWidth="1"/>
  </cols>
  <sheetData>
    <row r="1" spans="1:10" s="7" customFormat="1" ht="21">
      <c r="A1" s="302" t="s">
        <v>323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7" customFormat="1" ht="13.5">
      <c r="A2" s="16"/>
      <c r="I2" s="16"/>
      <c r="J2" s="67" t="s">
        <v>389</v>
      </c>
    </row>
    <row r="3" spans="1:10" s="7" customFormat="1" ht="25.5" customHeight="1">
      <c r="A3" s="377"/>
      <c r="B3" s="305" t="s">
        <v>390</v>
      </c>
      <c r="C3" s="188" t="s">
        <v>391</v>
      </c>
      <c r="D3" s="305" t="s">
        <v>392</v>
      </c>
      <c r="E3" s="194" t="s">
        <v>393</v>
      </c>
      <c r="F3" s="194" t="s">
        <v>394</v>
      </c>
      <c r="G3" s="194" t="s">
        <v>395</v>
      </c>
      <c r="H3" s="194" t="s">
        <v>396</v>
      </c>
      <c r="I3" s="194" t="s">
        <v>397</v>
      </c>
      <c r="J3" s="195" t="s">
        <v>398</v>
      </c>
    </row>
    <row r="4" spans="1:10" s="7" customFormat="1" ht="25.5" customHeight="1">
      <c r="A4" s="378"/>
      <c r="B4" s="306"/>
      <c r="C4" s="49" t="s">
        <v>399</v>
      </c>
      <c r="D4" s="405"/>
      <c r="E4" s="33">
        <v>9.99</v>
      </c>
      <c r="F4" s="33">
        <v>14.99</v>
      </c>
      <c r="G4" s="33">
        <v>19.99</v>
      </c>
      <c r="H4" s="33">
        <v>29.99</v>
      </c>
      <c r="I4" s="33">
        <v>49.99</v>
      </c>
      <c r="J4" s="50" t="s">
        <v>400</v>
      </c>
    </row>
    <row r="5" spans="1:10" s="7" customFormat="1" ht="19.5" customHeight="1">
      <c r="A5" s="18" t="s">
        <v>401</v>
      </c>
      <c r="B5" s="101">
        <v>80</v>
      </c>
      <c r="C5" s="101">
        <v>66</v>
      </c>
      <c r="D5" s="101">
        <v>14</v>
      </c>
      <c r="E5" s="101">
        <v>13</v>
      </c>
      <c r="F5" s="101" t="s">
        <v>298</v>
      </c>
      <c r="G5" s="101">
        <v>1</v>
      </c>
      <c r="H5" s="101" t="s">
        <v>298</v>
      </c>
      <c r="I5" s="101" t="s">
        <v>298</v>
      </c>
      <c r="J5" s="102" t="s">
        <v>298</v>
      </c>
    </row>
    <row r="6" spans="1:10" s="7" customFormat="1" ht="19.5" customHeight="1">
      <c r="A6" s="18" t="s">
        <v>402</v>
      </c>
      <c r="B6" s="101">
        <v>77</v>
      </c>
      <c r="C6" s="101">
        <v>60</v>
      </c>
      <c r="D6" s="101">
        <v>17</v>
      </c>
      <c r="E6" s="101">
        <v>16</v>
      </c>
      <c r="F6" s="101" t="s">
        <v>298</v>
      </c>
      <c r="G6" s="101">
        <v>1</v>
      </c>
      <c r="H6" s="101" t="s">
        <v>298</v>
      </c>
      <c r="I6" s="101" t="s">
        <v>298</v>
      </c>
      <c r="J6" s="102" t="s">
        <v>298</v>
      </c>
    </row>
    <row r="7" spans="1:10" s="7" customFormat="1" ht="19.5" customHeight="1">
      <c r="A7" s="18" t="s">
        <v>403</v>
      </c>
      <c r="B7" s="101">
        <v>81</v>
      </c>
      <c r="C7" s="101">
        <v>59</v>
      </c>
      <c r="D7" s="101">
        <v>22</v>
      </c>
      <c r="E7" s="101">
        <v>19</v>
      </c>
      <c r="F7" s="101">
        <v>1</v>
      </c>
      <c r="G7" s="101">
        <v>2</v>
      </c>
      <c r="H7" s="101" t="s">
        <v>298</v>
      </c>
      <c r="I7" s="101" t="s">
        <v>298</v>
      </c>
      <c r="J7" s="102" t="s">
        <v>298</v>
      </c>
    </row>
    <row r="8" spans="1:10" s="7" customFormat="1" ht="19.5" customHeight="1">
      <c r="A8" s="18" t="s">
        <v>404</v>
      </c>
      <c r="B8" s="101">
        <v>75</v>
      </c>
      <c r="C8" s="101">
        <v>55</v>
      </c>
      <c r="D8" s="101">
        <v>20</v>
      </c>
      <c r="E8" s="101">
        <v>18</v>
      </c>
      <c r="F8" s="101" t="s">
        <v>298</v>
      </c>
      <c r="G8" s="101">
        <v>2</v>
      </c>
      <c r="H8" s="101" t="s">
        <v>298</v>
      </c>
      <c r="I8" s="101" t="s">
        <v>298</v>
      </c>
      <c r="J8" s="102" t="s">
        <v>298</v>
      </c>
    </row>
    <row r="9" spans="1:10" s="7" customFormat="1" ht="19.5" customHeight="1">
      <c r="A9" s="22" t="s">
        <v>405</v>
      </c>
      <c r="B9" s="103">
        <v>72</v>
      </c>
      <c r="C9" s="103">
        <v>51</v>
      </c>
      <c r="D9" s="103">
        <v>21</v>
      </c>
      <c r="E9" s="103">
        <v>19</v>
      </c>
      <c r="F9" s="103" t="s">
        <v>298</v>
      </c>
      <c r="G9" s="196">
        <v>2</v>
      </c>
      <c r="H9" s="103" t="s">
        <v>298</v>
      </c>
      <c r="I9" s="197" t="s">
        <v>298</v>
      </c>
      <c r="J9" s="104" t="s">
        <v>298</v>
      </c>
    </row>
    <row r="10" spans="8:10" s="7" customFormat="1" ht="13.5">
      <c r="H10" s="300" t="s">
        <v>324</v>
      </c>
      <c r="I10" s="300"/>
      <c r="J10" s="300"/>
    </row>
  </sheetData>
  <mergeCells count="5">
    <mergeCell ref="A3:A4"/>
    <mergeCell ref="B3:B4"/>
    <mergeCell ref="A1:J1"/>
    <mergeCell ref="H10:J10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5"/>
  <dimension ref="A1:E20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5" width="17.375" style="0" customWidth="1"/>
  </cols>
  <sheetData>
    <row r="1" spans="1:5" s="7" customFormat="1" ht="21">
      <c r="A1" s="302" t="s">
        <v>268</v>
      </c>
      <c r="B1" s="361"/>
      <c r="C1" s="361"/>
      <c r="D1" s="361"/>
      <c r="E1" s="361"/>
    </row>
    <row r="2" spans="1:5" s="7" customFormat="1" ht="13.5">
      <c r="A2" s="16"/>
      <c r="E2" s="67" t="s">
        <v>269</v>
      </c>
    </row>
    <row r="3" spans="1:5" s="7" customFormat="1" ht="19.5" customHeight="1">
      <c r="A3" s="377"/>
      <c r="B3" s="282" t="s">
        <v>255</v>
      </c>
      <c r="C3" s="282" t="s">
        <v>270</v>
      </c>
      <c r="D3" s="282" t="s">
        <v>271</v>
      </c>
      <c r="E3" s="283"/>
    </row>
    <row r="4" spans="1:5" s="7" customFormat="1" ht="19.5" customHeight="1">
      <c r="A4" s="378"/>
      <c r="B4" s="281"/>
      <c r="C4" s="281"/>
      <c r="D4" s="5" t="s">
        <v>272</v>
      </c>
      <c r="E4" s="69" t="s">
        <v>227</v>
      </c>
    </row>
    <row r="5" spans="1:5" s="7" customFormat="1" ht="25.5" customHeight="1">
      <c r="A5" s="34" t="s">
        <v>273</v>
      </c>
      <c r="B5" s="70">
        <v>3184</v>
      </c>
      <c r="C5" s="70">
        <v>1143</v>
      </c>
      <c r="D5" s="70">
        <v>1059</v>
      </c>
      <c r="E5" s="71">
        <v>982</v>
      </c>
    </row>
    <row r="6" spans="1:5" s="7" customFormat="1" ht="25.5" customHeight="1">
      <c r="A6" s="18" t="s">
        <v>274</v>
      </c>
      <c r="B6" s="72">
        <v>704</v>
      </c>
      <c r="C6" s="72">
        <v>311</v>
      </c>
      <c r="D6" s="72">
        <v>240</v>
      </c>
      <c r="E6" s="73">
        <v>153</v>
      </c>
    </row>
    <row r="7" spans="1:5" s="7" customFormat="1" ht="25.5" customHeight="1">
      <c r="A7" s="18" t="s">
        <v>167</v>
      </c>
      <c r="B7" s="72">
        <v>45</v>
      </c>
      <c r="C7" s="72">
        <v>23</v>
      </c>
      <c r="D7" s="72">
        <v>14</v>
      </c>
      <c r="E7" s="73">
        <v>8</v>
      </c>
    </row>
    <row r="8" spans="1:5" s="7" customFormat="1" ht="25.5" customHeight="1">
      <c r="A8" s="18" t="s">
        <v>275</v>
      </c>
      <c r="B8" s="72">
        <v>30</v>
      </c>
      <c r="C8" s="72">
        <v>20</v>
      </c>
      <c r="D8" s="106">
        <v>4</v>
      </c>
      <c r="E8" s="73">
        <v>6</v>
      </c>
    </row>
    <row r="9" spans="1:5" s="7" customFormat="1" ht="25.5" customHeight="1">
      <c r="A9" s="18" t="s">
        <v>169</v>
      </c>
      <c r="B9" s="72">
        <v>40</v>
      </c>
      <c r="C9" s="72">
        <v>24</v>
      </c>
      <c r="D9" s="72">
        <v>12</v>
      </c>
      <c r="E9" s="73">
        <v>4</v>
      </c>
    </row>
    <row r="10" spans="1:5" s="7" customFormat="1" ht="25.5" customHeight="1">
      <c r="A10" s="18" t="s">
        <v>276</v>
      </c>
      <c r="B10" s="72">
        <v>54</v>
      </c>
      <c r="C10" s="72">
        <v>26</v>
      </c>
      <c r="D10" s="72">
        <v>21</v>
      </c>
      <c r="E10" s="73">
        <v>7</v>
      </c>
    </row>
    <row r="11" spans="1:5" s="7" customFormat="1" ht="25.5" customHeight="1">
      <c r="A11" s="18" t="s">
        <v>277</v>
      </c>
      <c r="B11" s="72">
        <v>101</v>
      </c>
      <c r="C11" s="72">
        <v>56</v>
      </c>
      <c r="D11" s="72">
        <v>38</v>
      </c>
      <c r="E11" s="73">
        <v>7</v>
      </c>
    </row>
    <row r="12" spans="1:5" s="7" customFormat="1" ht="25.5" customHeight="1">
      <c r="A12" s="18" t="s">
        <v>185</v>
      </c>
      <c r="B12" s="72">
        <v>100</v>
      </c>
      <c r="C12" s="72">
        <v>32</v>
      </c>
      <c r="D12" s="72">
        <v>47</v>
      </c>
      <c r="E12" s="73">
        <v>21</v>
      </c>
    </row>
    <row r="13" spans="1:5" s="7" customFormat="1" ht="25.5" customHeight="1">
      <c r="A13" s="18" t="s">
        <v>278</v>
      </c>
      <c r="B13" s="72">
        <v>166</v>
      </c>
      <c r="C13" s="72">
        <v>90</v>
      </c>
      <c r="D13" s="72">
        <v>59</v>
      </c>
      <c r="E13" s="73">
        <v>17</v>
      </c>
    </row>
    <row r="14" spans="1:5" s="7" customFormat="1" ht="25.5" customHeight="1">
      <c r="A14" s="18" t="s">
        <v>279</v>
      </c>
      <c r="B14" s="72">
        <v>39</v>
      </c>
      <c r="C14" s="72">
        <v>6</v>
      </c>
      <c r="D14" s="72">
        <v>8</v>
      </c>
      <c r="E14" s="73">
        <v>25</v>
      </c>
    </row>
    <row r="15" spans="1:5" s="7" customFormat="1" ht="25.5" customHeight="1">
      <c r="A15" s="18" t="s">
        <v>188</v>
      </c>
      <c r="B15" s="72">
        <v>10</v>
      </c>
      <c r="C15" s="72">
        <v>8</v>
      </c>
      <c r="D15" s="72">
        <v>1</v>
      </c>
      <c r="E15" s="73">
        <v>1</v>
      </c>
    </row>
    <row r="16" spans="1:5" s="7" customFormat="1" ht="25.5" customHeight="1">
      <c r="A16" s="18" t="s">
        <v>280</v>
      </c>
      <c r="B16" s="72">
        <v>38</v>
      </c>
      <c r="C16" s="72">
        <v>3</v>
      </c>
      <c r="D16" s="72">
        <v>20</v>
      </c>
      <c r="E16" s="73">
        <v>15</v>
      </c>
    </row>
    <row r="17" spans="1:5" s="7" customFormat="1" ht="25.5" customHeight="1">
      <c r="A17" s="18" t="s">
        <v>190</v>
      </c>
      <c r="B17" s="72">
        <v>29</v>
      </c>
      <c r="C17" s="72">
        <v>6</v>
      </c>
      <c r="D17" s="72">
        <v>2</v>
      </c>
      <c r="E17" s="73">
        <v>21</v>
      </c>
    </row>
    <row r="18" spans="1:5" s="7" customFormat="1" ht="25.5" customHeight="1">
      <c r="A18" s="18" t="s">
        <v>281</v>
      </c>
      <c r="B18" s="72">
        <v>28</v>
      </c>
      <c r="C18" s="72">
        <v>11</v>
      </c>
      <c r="D18" s="72">
        <v>7</v>
      </c>
      <c r="E18" s="73">
        <v>10</v>
      </c>
    </row>
    <row r="19" spans="1:5" s="7" customFormat="1" ht="25.5" customHeight="1">
      <c r="A19" s="22" t="s">
        <v>282</v>
      </c>
      <c r="B19" s="74">
        <v>24</v>
      </c>
      <c r="C19" s="74">
        <v>6</v>
      </c>
      <c r="D19" s="74">
        <v>7</v>
      </c>
      <c r="E19" s="75">
        <v>11</v>
      </c>
    </row>
    <row r="20" s="7" customFormat="1" ht="13.5">
      <c r="E20" s="67" t="s">
        <v>230</v>
      </c>
    </row>
    <row r="21" s="8" customFormat="1" ht="13.5"/>
  </sheetData>
  <mergeCells count="5">
    <mergeCell ref="A1:E1"/>
    <mergeCell ref="A3:A4"/>
    <mergeCell ref="B3:B4"/>
    <mergeCell ref="C3:C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6"/>
  <dimension ref="A1:G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5.625" style="0" customWidth="1"/>
    <col min="2" max="7" width="11.875" style="0" customWidth="1"/>
  </cols>
  <sheetData>
    <row r="1" spans="1:7" ht="21">
      <c r="A1" s="302" t="s">
        <v>25</v>
      </c>
      <c r="B1" s="313"/>
      <c r="C1" s="313"/>
      <c r="D1" s="313"/>
      <c r="E1" s="313"/>
      <c r="F1" s="313"/>
      <c r="G1" s="313"/>
    </row>
    <row r="2" spans="1:7" ht="13.5">
      <c r="A2" s="2"/>
      <c r="B2" s="2"/>
      <c r="C2" s="2"/>
      <c r="D2" s="2"/>
      <c r="E2" s="2"/>
      <c r="F2" s="301"/>
      <c r="G2" s="301"/>
    </row>
    <row r="3" spans="1:7" ht="20.25" customHeight="1">
      <c r="A3" s="320"/>
      <c r="B3" s="314" t="s">
        <v>26</v>
      </c>
      <c r="C3" s="314"/>
      <c r="D3" s="314" t="s">
        <v>283</v>
      </c>
      <c r="E3" s="316"/>
      <c r="F3" s="314" t="s">
        <v>27</v>
      </c>
      <c r="G3" s="318"/>
    </row>
    <row r="4" spans="1:7" ht="20.25" customHeight="1">
      <c r="A4" s="303"/>
      <c r="B4" s="315"/>
      <c r="C4" s="315"/>
      <c r="D4" s="315"/>
      <c r="E4" s="317"/>
      <c r="F4" s="315"/>
      <c r="G4" s="319"/>
    </row>
    <row r="5" spans="1:7" s="8" customFormat="1" ht="20.25" customHeight="1">
      <c r="A5" s="18" t="s">
        <v>9</v>
      </c>
      <c r="B5" s="19">
        <v>1224</v>
      </c>
      <c r="C5" s="21" t="s">
        <v>29</v>
      </c>
      <c r="D5" s="19">
        <v>635</v>
      </c>
      <c r="E5" s="21" t="s">
        <v>30</v>
      </c>
      <c r="F5" s="19">
        <v>589</v>
      </c>
      <c r="G5" s="20" t="s">
        <v>31</v>
      </c>
    </row>
    <row r="6" spans="1:7" s="8" customFormat="1" ht="20.25" customHeight="1">
      <c r="A6" s="18" t="s">
        <v>10</v>
      </c>
      <c r="B6" s="19">
        <v>811</v>
      </c>
      <c r="C6" s="21" t="s">
        <v>294</v>
      </c>
      <c r="D6" s="19">
        <v>423</v>
      </c>
      <c r="E6" s="21" t="s">
        <v>295</v>
      </c>
      <c r="F6" s="19">
        <v>388</v>
      </c>
      <c r="G6" s="20" t="s">
        <v>296</v>
      </c>
    </row>
    <row r="7" spans="1:7" s="8" customFormat="1" ht="20.25" customHeight="1">
      <c r="A7" s="22" t="s">
        <v>299</v>
      </c>
      <c r="B7" s="23">
        <v>423</v>
      </c>
      <c r="C7" s="24" t="s">
        <v>302</v>
      </c>
      <c r="D7" s="23">
        <v>226</v>
      </c>
      <c r="E7" s="24" t="s">
        <v>301</v>
      </c>
      <c r="F7" s="23">
        <v>197</v>
      </c>
      <c r="G7" s="25" t="s">
        <v>300</v>
      </c>
    </row>
    <row r="8" spans="1:7" s="8" customFormat="1" ht="13.5">
      <c r="A8" s="7"/>
      <c r="B8" s="7"/>
      <c r="C8" s="7"/>
      <c r="D8" s="7"/>
      <c r="E8" s="7"/>
      <c r="F8" s="312" t="s">
        <v>312</v>
      </c>
      <c r="G8" s="312"/>
    </row>
    <row r="9" spans="1:7" ht="13.5">
      <c r="A9" s="2"/>
      <c r="B9" s="2"/>
      <c r="C9" s="2"/>
      <c r="D9" s="2"/>
      <c r="E9" s="2"/>
      <c r="F9" s="2"/>
      <c r="G9" s="2"/>
    </row>
    <row r="10" spans="1:7" ht="13.5">
      <c r="A10" s="2"/>
      <c r="B10" s="198"/>
      <c r="C10" s="2"/>
      <c r="D10" s="2"/>
      <c r="E10" s="2"/>
      <c r="F10" s="2"/>
      <c r="G10" s="2"/>
    </row>
  </sheetData>
  <mergeCells count="7">
    <mergeCell ref="F8:G8"/>
    <mergeCell ref="A1:G1"/>
    <mergeCell ref="B3:C4"/>
    <mergeCell ref="D3:E4"/>
    <mergeCell ref="F3:G4"/>
    <mergeCell ref="A3:A4"/>
    <mergeCell ref="F2:G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/>
  <dimension ref="A1:I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4.00390625" style="0" customWidth="1"/>
    <col min="2" max="9" width="9.125" style="0" customWidth="1"/>
  </cols>
  <sheetData>
    <row r="1" spans="1:9" ht="21">
      <c r="A1" s="302" t="s">
        <v>32</v>
      </c>
      <c r="B1" s="313"/>
      <c r="C1" s="313"/>
      <c r="D1" s="313"/>
      <c r="E1" s="313"/>
      <c r="F1" s="313"/>
      <c r="G1" s="313"/>
      <c r="H1" s="313"/>
      <c r="I1" s="313"/>
    </row>
    <row r="2" spans="1:9" ht="13.5">
      <c r="A2" s="2"/>
      <c r="B2" s="2"/>
      <c r="C2" s="2"/>
      <c r="D2" s="2"/>
      <c r="E2" s="2"/>
      <c r="F2" s="2"/>
      <c r="G2" s="301" t="s">
        <v>365</v>
      </c>
      <c r="H2" s="301"/>
      <c r="I2" s="301"/>
    </row>
    <row r="3" spans="1:9" ht="20.25" customHeight="1">
      <c r="A3" s="303"/>
      <c r="B3" s="296" t="s">
        <v>33</v>
      </c>
      <c r="C3" s="296"/>
      <c r="D3" s="296" t="s">
        <v>34</v>
      </c>
      <c r="E3" s="296"/>
      <c r="F3" s="296" t="s">
        <v>35</v>
      </c>
      <c r="G3" s="296"/>
      <c r="H3" s="296" t="s">
        <v>36</v>
      </c>
      <c r="I3" s="297"/>
    </row>
    <row r="4" spans="1:9" ht="20.25" customHeight="1">
      <c r="A4" s="304"/>
      <c r="B4" s="26" t="s">
        <v>8</v>
      </c>
      <c r="C4" s="26" t="s">
        <v>37</v>
      </c>
      <c r="D4" s="26" t="s">
        <v>8</v>
      </c>
      <c r="E4" s="26" t="s">
        <v>37</v>
      </c>
      <c r="F4" s="26" t="s">
        <v>8</v>
      </c>
      <c r="G4" s="26" t="s">
        <v>37</v>
      </c>
      <c r="H4" s="26" t="s">
        <v>8</v>
      </c>
      <c r="I4" s="27" t="s">
        <v>37</v>
      </c>
    </row>
    <row r="5" spans="1:9" s="8" customFormat="1" ht="20.25" customHeight="1">
      <c r="A5" s="9" t="s">
        <v>9</v>
      </c>
      <c r="B5" s="28">
        <v>344</v>
      </c>
      <c r="C5" s="28">
        <v>7280</v>
      </c>
      <c r="D5" s="28">
        <v>90</v>
      </c>
      <c r="E5" s="28">
        <v>1496</v>
      </c>
      <c r="F5" s="28">
        <v>224</v>
      </c>
      <c r="G5" s="28">
        <v>4824</v>
      </c>
      <c r="H5" s="28">
        <v>30</v>
      </c>
      <c r="I5" s="29">
        <v>960</v>
      </c>
    </row>
    <row r="6" spans="1:9" s="8" customFormat="1" ht="20.25" customHeight="1">
      <c r="A6" s="9" t="s">
        <v>10</v>
      </c>
      <c r="B6" s="28">
        <v>73</v>
      </c>
      <c r="C6" s="28">
        <v>2917</v>
      </c>
      <c r="D6" s="28">
        <v>20</v>
      </c>
      <c r="E6" s="28">
        <v>444</v>
      </c>
      <c r="F6" s="28">
        <v>44</v>
      </c>
      <c r="G6" s="28">
        <v>1983</v>
      </c>
      <c r="H6" s="28">
        <v>9</v>
      </c>
      <c r="I6" s="29">
        <v>490</v>
      </c>
    </row>
    <row r="7" spans="1:9" s="8" customFormat="1" ht="20.25" customHeight="1">
      <c r="A7" s="15" t="s">
        <v>299</v>
      </c>
      <c r="B7" s="30">
        <v>68</v>
      </c>
      <c r="C7" s="30">
        <v>2724</v>
      </c>
      <c r="D7" s="30">
        <v>14</v>
      </c>
      <c r="E7" s="30">
        <v>424</v>
      </c>
      <c r="F7" s="30">
        <v>44</v>
      </c>
      <c r="G7" s="30">
        <v>1699</v>
      </c>
      <c r="H7" s="30">
        <v>8</v>
      </c>
      <c r="I7" s="31">
        <v>601</v>
      </c>
    </row>
    <row r="8" spans="1:9" s="8" customFormat="1" ht="13.5">
      <c r="A8" s="16" t="s">
        <v>356</v>
      </c>
      <c r="B8" s="7"/>
      <c r="C8" s="7"/>
      <c r="D8" s="7"/>
      <c r="E8" s="7"/>
      <c r="F8" s="7"/>
      <c r="G8" s="7"/>
      <c r="H8" s="312" t="s">
        <v>313</v>
      </c>
      <c r="I8" s="312"/>
    </row>
  </sheetData>
  <mergeCells count="8">
    <mergeCell ref="H8:I8"/>
    <mergeCell ref="A1:I1"/>
    <mergeCell ref="H3:I3"/>
    <mergeCell ref="A3:A4"/>
    <mergeCell ref="B3:C3"/>
    <mergeCell ref="D3:E3"/>
    <mergeCell ref="F3:G3"/>
    <mergeCell ref="G2:I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8"/>
  <dimension ref="A1:H19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1.875" style="2" customWidth="1"/>
    <col min="2" max="2" width="7.125" style="2" customWidth="1"/>
    <col min="3" max="6" width="11.125" style="2" customWidth="1"/>
    <col min="7" max="7" width="11.75390625" style="2" customWidth="1"/>
    <col min="8" max="8" width="11.125" style="2" customWidth="1"/>
    <col min="9" max="16384" width="9.00390625" style="2" customWidth="1"/>
  </cols>
  <sheetData>
    <row r="1" spans="1:8" ht="21">
      <c r="A1" s="302" t="s">
        <v>38</v>
      </c>
      <c r="B1" s="302"/>
      <c r="C1" s="302"/>
      <c r="D1" s="302"/>
      <c r="E1" s="302"/>
      <c r="F1" s="302"/>
      <c r="G1" s="302"/>
      <c r="H1" s="302"/>
    </row>
    <row r="2" spans="3:8" ht="13.5">
      <c r="C2" s="32"/>
      <c r="D2" s="32"/>
      <c r="G2" s="301"/>
      <c r="H2" s="301"/>
    </row>
    <row r="3" spans="1:8" ht="13.5">
      <c r="A3" s="289"/>
      <c r="B3" s="298" t="s">
        <v>39</v>
      </c>
      <c r="C3" s="298" t="s">
        <v>40</v>
      </c>
      <c r="D3" s="287" t="s">
        <v>41</v>
      </c>
      <c r="E3" s="287" t="s">
        <v>303</v>
      </c>
      <c r="F3" s="287" t="s">
        <v>42</v>
      </c>
      <c r="G3" s="287" t="s">
        <v>43</v>
      </c>
      <c r="H3" s="294" t="s">
        <v>44</v>
      </c>
    </row>
    <row r="4" spans="1:8" ht="13.5">
      <c r="A4" s="290"/>
      <c r="B4" s="286"/>
      <c r="C4" s="286"/>
      <c r="D4" s="288"/>
      <c r="E4" s="288"/>
      <c r="F4" s="288"/>
      <c r="G4" s="288"/>
      <c r="H4" s="295"/>
    </row>
    <row r="5" spans="1:8" ht="13.5">
      <c r="A5" s="291" t="s">
        <v>9</v>
      </c>
      <c r="B5" s="35" t="s">
        <v>33</v>
      </c>
      <c r="C5" s="42">
        <v>573</v>
      </c>
      <c r="D5" s="42">
        <v>152</v>
      </c>
      <c r="E5" s="42">
        <v>47</v>
      </c>
      <c r="F5" s="42">
        <v>42</v>
      </c>
      <c r="G5" s="42">
        <v>43</v>
      </c>
      <c r="H5" s="43">
        <v>289</v>
      </c>
    </row>
    <row r="6" spans="1:8" ht="13.5">
      <c r="A6" s="292"/>
      <c r="B6" s="141" t="s">
        <v>45</v>
      </c>
      <c r="C6" s="145">
        <v>381</v>
      </c>
      <c r="D6" s="145">
        <v>84</v>
      </c>
      <c r="E6" s="146">
        <v>30</v>
      </c>
      <c r="F6" s="146">
        <v>19</v>
      </c>
      <c r="G6" s="146">
        <v>20</v>
      </c>
      <c r="H6" s="147">
        <v>228</v>
      </c>
    </row>
    <row r="7" spans="1:8" ht="13.5">
      <c r="A7" s="278"/>
      <c r="B7" s="38" t="s">
        <v>46</v>
      </c>
      <c r="C7" s="39">
        <v>192</v>
      </c>
      <c r="D7" s="39">
        <v>68</v>
      </c>
      <c r="E7" s="40">
        <v>17</v>
      </c>
      <c r="F7" s="40">
        <v>23</v>
      </c>
      <c r="G7" s="40">
        <v>23</v>
      </c>
      <c r="H7" s="41">
        <v>61</v>
      </c>
    </row>
    <row r="8" spans="1:8" ht="13.5">
      <c r="A8" s="291" t="s">
        <v>10</v>
      </c>
      <c r="B8" s="35" t="s">
        <v>33</v>
      </c>
      <c r="C8" s="36">
        <v>151</v>
      </c>
      <c r="D8" s="36">
        <v>40</v>
      </c>
      <c r="E8" s="36">
        <v>8</v>
      </c>
      <c r="F8" s="36">
        <v>16</v>
      </c>
      <c r="G8" s="36">
        <v>11</v>
      </c>
      <c r="H8" s="37">
        <v>76</v>
      </c>
    </row>
    <row r="9" spans="1:8" ht="13.5">
      <c r="A9" s="292"/>
      <c r="B9" s="141" t="s">
        <v>45</v>
      </c>
      <c r="C9" s="142">
        <v>101</v>
      </c>
      <c r="D9" s="142">
        <v>22</v>
      </c>
      <c r="E9" s="143">
        <v>5</v>
      </c>
      <c r="F9" s="143">
        <v>7</v>
      </c>
      <c r="G9" s="143">
        <v>5</v>
      </c>
      <c r="H9" s="144">
        <v>62</v>
      </c>
    </row>
    <row r="10" spans="1:8" ht="13.5">
      <c r="A10" s="292"/>
      <c r="B10" s="141" t="s">
        <v>46</v>
      </c>
      <c r="C10" s="142">
        <v>50</v>
      </c>
      <c r="D10" s="142">
        <v>18</v>
      </c>
      <c r="E10" s="143">
        <v>3</v>
      </c>
      <c r="F10" s="143">
        <v>9</v>
      </c>
      <c r="G10" s="143">
        <v>6</v>
      </c>
      <c r="H10" s="144">
        <v>14</v>
      </c>
    </row>
    <row r="11" spans="1:8" ht="13.5">
      <c r="A11" s="291" t="s">
        <v>299</v>
      </c>
      <c r="B11" s="35" t="s">
        <v>33</v>
      </c>
      <c r="C11" s="36">
        <v>122</v>
      </c>
      <c r="D11" s="36">
        <v>18</v>
      </c>
      <c r="E11" s="36">
        <v>14</v>
      </c>
      <c r="F11" s="36">
        <v>10</v>
      </c>
      <c r="G11" s="36">
        <v>14</v>
      </c>
      <c r="H11" s="37">
        <v>66</v>
      </c>
    </row>
    <row r="12" spans="1:8" ht="13.5">
      <c r="A12" s="292"/>
      <c r="B12" s="141" t="s">
        <v>45</v>
      </c>
      <c r="C12" s="142">
        <v>84</v>
      </c>
      <c r="D12" s="142">
        <v>11</v>
      </c>
      <c r="E12" s="143">
        <v>6</v>
      </c>
      <c r="F12" s="143">
        <v>4</v>
      </c>
      <c r="G12" s="143">
        <v>12</v>
      </c>
      <c r="H12" s="144">
        <v>51</v>
      </c>
    </row>
    <row r="13" spans="1:8" ht="13.5">
      <c r="A13" s="293"/>
      <c r="B13" s="148" t="s">
        <v>46</v>
      </c>
      <c r="C13" s="149">
        <v>38</v>
      </c>
      <c r="D13" s="149">
        <v>7</v>
      </c>
      <c r="E13" s="150">
        <v>8</v>
      </c>
      <c r="F13" s="150">
        <v>6</v>
      </c>
      <c r="G13" s="150">
        <v>2</v>
      </c>
      <c r="H13" s="151">
        <v>15</v>
      </c>
    </row>
    <row r="14" spans="1:8" s="7" customFormat="1" ht="13.5">
      <c r="A14" s="16" t="s">
        <v>355</v>
      </c>
      <c r="C14" s="17"/>
      <c r="D14" s="17"/>
      <c r="G14" s="312" t="s">
        <v>314</v>
      </c>
      <c r="H14" s="312"/>
    </row>
    <row r="15" ht="13.5">
      <c r="A15" s="16" t="s">
        <v>354</v>
      </c>
    </row>
    <row r="18" ht="13.5">
      <c r="B18" s="44"/>
    </row>
    <row r="19" ht="13.5">
      <c r="B19" s="44"/>
    </row>
  </sheetData>
  <mergeCells count="14">
    <mergeCell ref="A11:A13"/>
    <mergeCell ref="G14:H14"/>
    <mergeCell ref="F3:F4"/>
    <mergeCell ref="G3:G4"/>
    <mergeCell ref="H3:H4"/>
    <mergeCell ref="A5:A7"/>
    <mergeCell ref="A8:A10"/>
    <mergeCell ref="A1:H1"/>
    <mergeCell ref="G2:H2"/>
    <mergeCell ref="B3:B4"/>
    <mergeCell ref="C3:C4"/>
    <mergeCell ref="D3:D4"/>
    <mergeCell ref="E3:E4"/>
    <mergeCell ref="A3:A4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9"/>
  <dimension ref="A1:L21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625" style="0" customWidth="1"/>
    <col min="2" max="2" width="8.625" style="0" customWidth="1"/>
    <col min="3" max="5" width="7.375" style="0" customWidth="1"/>
    <col min="6" max="6" width="7.75390625" style="0" customWidth="1"/>
    <col min="7" max="11" width="7.375" style="0" customWidth="1"/>
  </cols>
  <sheetData>
    <row r="1" spans="1:11" ht="21">
      <c r="A1" s="302" t="s">
        <v>286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3.5">
      <c r="A2" s="2"/>
      <c r="B2" s="2"/>
      <c r="C2" s="2"/>
      <c r="D2" s="2"/>
      <c r="E2" s="2"/>
      <c r="F2" s="2"/>
      <c r="G2" s="2"/>
      <c r="H2" s="301" t="s">
        <v>365</v>
      </c>
      <c r="I2" s="272"/>
      <c r="J2" s="272"/>
      <c r="K2" s="272"/>
    </row>
    <row r="3" spans="1:11" ht="16.5" customHeight="1">
      <c r="A3" s="303"/>
      <c r="B3" s="282" t="s">
        <v>47</v>
      </c>
      <c r="C3" s="282"/>
      <c r="D3" s="282"/>
      <c r="E3" s="282"/>
      <c r="F3" s="282"/>
      <c r="G3" s="282"/>
      <c r="H3" s="282"/>
      <c r="I3" s="282"/>
      <c r="J3" s="282"/>
      <c r="K3" s="283"/>
    </row>
    <row r="4" spans="1:11" ht="16.5" customHeight="1">
      <c r="A4" s="304"/>
      <c r="B4" s="280" t="s">
        <v>33</v>
      </c>
      <c r="C4" s="281" t="s">
        <v>48</v>
      </c>
      <c r="D4" s="281" t="s">
        <v>49</v>
      </c>
      <c r="E4" s="281" t="s">
        <v>50</v>
      </c>
      <c r="F4" s="45" t="s">
        <v>51</v>
      </c>
      <c r="G4" s="279" t="s">
        <v>52</v>
      </c>
      <c r="H4" s="46" t="s">
        <v>53</v>
      </c>
      <c r="I4" s="46" t="s">
        <v>54</v>
      </c>
      <c r="J4" s="46" t="s">
        <v>55</v>
      </c>
      <c r="K4" s="47" t="s">
        <v>56</v>
      </c>
    </row>
    <row r="5" spans="1:11" ht="16.5" customHeight="1">
      <c r="A5" s="304"/>
      <c r="B5" s="280"/>
      <c r="C5" s="281"/>
      <c r="D5" s="281"/>
      <c r="E5" s="281"/>
      <c r="F5" s="48" t="s">
        <v>57</v>
      </c>
      <c r="G5" s="306"/>
      <c r="H5" s="33" t="s">
        <v>58</v>
      </c>
      <c r="I5" s="49" t="s">
        <v>59</v>
      </c>
      <c r="J5" s="49" t="s">
        <v>60</v>
      </c>
      <c r="K5" s="50" t="s">
        <v>61</v>
      </c>
    </row>
    <row r="6" spans="1:11" s="8" customFormat="1" ht="18" customHeight="1">
      <c r="A6" s="9" t="s">
        <v>9</v>
      </c>
      <c r="B6" s="51">
        <v>3759</v>
      </c>
      <c r="C6" s="54" t="s">
        <v>62</v>
      </c>
      <c r="D6" s="52">
        <v>129</v>
      </c>
      <c r="E6" s="54" t="s">
        <v>62</v>
      </c>
      <c r="F6" s="55">
        <v>1084</v>
      </c>
      <c r="G6" s="52">
        <v>1416</v>
      </c>
      <c r="H6" s="52">
        <v>916</v>
      </c>
      <c r="I6" s="52">
        <v>35</v>
      </c>
      <c r="J6" s="52">
        <v>179</v>
      </c>
      <c r="K6" s="56" t="s">
        <v>62</v>
      </c>
    </row>
    <row r="7" spans="1:11" s="8" customFormat="1" ht="18" customHeight="1">
      <c r="A7" s="9" t="s">
        <v>10</v>
      </c>
      <c r="B7" s="51">
        <v>2298</v>
      </c>
      <c r="C7" s="54" t="s">
        <v>297</v>
      </c>
      <c r="D7" s="52">
        <v>79</v>
      </c>
      <c r="E7" s="54" t="s">
        <v>297</v>
      </c>
      <c r="F7" s="55">
        <v>419</v>
      </c>
      <c r="G7" s="52">
        <v>673</v>
      </c>
      <c r="H7" s="52">
        <v>950</v>
      </c>
      <c r="I7" s="52">
        <v>53</v>
      </c>
      <c r="J7" s="52" t="s">
        <v>297</v>
      </c>
      <c r="K7" s="53">
        <v>124</v>
      </c>
    </row>
    <row r="8" spans="1:11" s="8" customFormat="1" ht="18" customHeight="1">
      <c r="A8" s="15" t="s">
        <v>299</v>
      </c>
      <c r="B8" s="57">
        <v>2665</v>
      </c>
      <c r="C8" s="58" t="s">
        <v>62</v>
      </c>
      <c r="D8" s="59" t="s">
        <v>322</v>
      </c>
      <c r="E8" s="58" t="s">
        <v>62</v>
      </c>
      <c r="F8" s="59">
        <v>245</v>
      </c>
      <c r="G8" s="59">
        <v>841</v>
      </c>
      <c r="H8" s="59">
        <v>638</v>
      </c>
      <c r="I8" s="59">
        <v>810</v>
      </c>
      <c r="J8" s="59" t="s">
        <v>94</v>
      </c>
      <c r="K8" s="60" t="s">
        <v>322</v>
      </c>
    </row>
    <row r="9" spans="1:11" s="8" customFormat="1" ht="13.5">
      <c r="A9" s="16" t="s">
        <v>357</v>
      </c>
      <c r="B9" s="7"/>
      <c r="C9" s="7"/>
      <c r="D9" s="7"/>
      <c r="E9" s="7"/>
      <c r="F9" s="7"/>
      <c r="G9" s="7"/>
      <c r="H9" s="7"/>
      <c r="I9" s="312" t="s">
        <v>314</v>
      </c>
      <c r="J9" s="312"/>
      <c r="K9" s="312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3" spans="1:11" ht="21">
      <c r="A13" s="302" t="s">
        <v>287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</row>
    <row r="14" spans="1:11" ht="13.5">
      <c r="A14" s="2"/>
      <c r="B14" s="2"/>
      <c r="C14" s="2"/>
      <c r="D14" s="2"/>
      <c r="E14" s="2"/>
      <c r="F14" s="2"/>
      <c r="G14" s="2"/>
      <c r="H14" s="2"/>
      <c r="I14" s="301"/>
      <c r="J14" s="301"/>
      <c r="K14" s="301"/>
    </row>
    <row r="15" spans="1:12" ht="18" customHeight="1">
      <c r="A15" s="320"/>
      <c r="B15" s="269" t="s">
        <v>63</v>
      </c>
      <c r="C15" s="282" t="s">
        <v>64</v>
      </c>
      <c r="D15" s="285"/>
      <c r="E15" s="285"/>
      <c r="F15" s="285"/>
      <c r="G15" s="285"/>
      <c r="H15" s="285"/>
      <c r="I15" s="285"/>
      <c r="J15" s="285"/>
      <c r="K15" s="268"/>
      <c r="L15" s="61"/>
    </row>
    <row r="16" spans="1:11" ht="18" customHeight="1">
      <c r="A16" s="320"/>
      <c r="B16" s="270"/>
      <c r="C16" s="284" t="s">
        <v>48</v>
      </c>
      <c r="D16" s="284" t="s">
        <v>49</v>
      </c>
      <c r="E16" s="284" t="s">
        <v>50</v>
      </c>
      <c r="F16" s="63" t="s">
        <v>51</v>
      </c>
      <c r="G16" s="284" t="s">
        <v>52</v>
      </c>
      <c r="H16" s="62" t="s">
        <v>53</v>
      </c>
      <c r="I16" s="64" t="s">
        <v>65</v>
      </c>
      <c r="J16" s="62" t="s">
        <v>55</v>
      </c>
      <c r="K16" s="65" t="s">
        <v>56</v>
      </c>
    </row>
    <row r="17" spans="1:11" ht="18" customHeight="1">
      <c r="A17" s="303"/>
      <c r="B17" s="271"/>
      <c r="C17" s="306"/>
      <c r="D17" s="306"/>
      <c r="E17" s="306"/>
      <c r="F17" s="48" t="s">
        <v>57</v>
      </c>
      <c r="G17" s="306"/>
      <c r="H17" s="33" t="s">
        <v>58</v>
      </c>
      <c r="I17" s="33" t="s">
        <v>59</v>
      </c>
      <c r="J17" s="49" t="s">
        <v>60</v>
      </c>
      <c r="K17" s="50" t="s">
        <v>61</v>
      </c>
    </row>
    <row r="18" spans="1:11" s="8" customFormat="1" ht="18" customHeight="1">
      <c r="A18" s="9" t="s">
        <v>9</v>
      </c>
      <c r="B18" s="52">
        <v>111</v>
      </c>
      <c r="C18" s="54" t="s">
        <v>62</v>
      </c>
      <c r="D18" s="52">
        <v>25</v>
      </c>
      <c r="E18" s="54" t="s">
        <v>62</v>
      </c>
      <c r="F18" s="52">
        <v>27</v>
      </c>
      <c r="G18" s="52">
        <v>84</v>
      </c>
      <c r="H18" s="52">
        <v>19</v>
      </c>
      <c r="I18" s="52">
        <v>2</v>
      </c>
      <c r="J18" s="52">
        <v>8</v>
      </c>
      <c r="K18" s="56" t="s">
        <v>62</v>
      </c>
    </row>
    <row r="19" spans="1:11" s="8" customFormat="1" ht="18" customHeight="1">
      <c r="A19" s="9" t="s">
        <v>10</v>
      </c>
      <c r="B19" s="52">
        <v>61</v>
      </c>
      <c r="C19" s="54" t="s">
        <v>297</v>
      </c>
      <c r="D19" s="52">
        <v>9</v>
      </c>
      <c r="E19" s="54" t="s">
        <v>297</v>
      </c>
      <c r="F19" s="52">
        <v>14</v>
      </c>
      <c r="G19" s="52">
        <v>36</v>
      </c>
      <c r="H19" s="52">
        <v>15</v>
      </c>
      <c r="I19" s="52">
        <v>2</v>
      </c>
      <c r="J19" s="52" t="s">
        <v>297</v>
      </c>
      <c r="K19" s="53">
        <v>3</v>
      </c>
    </row>
    <row r="20" spans="1:11" s="8" customFormat="1" ht="18" customHeight="1">
      <c r="A20" s="15" t="s">
        <v>299</v>
      </c>
      <c r="B20" s="59">
        <v>42</v>
      </c>
      <c r="C20" s="58" t="s">
        <v>62</v>
      </c>
      <c r="D20" s="59">
        <v>1</v>
      </c>
      <c r="E20" s="58" t="s">
        <v>62</v>
      </c>
      <c r="F20" s="59">
        <v>6</v>
      </c>
      <c r="G20" s="59">
        <v>24</v>
      </c>
      <c r="H20" s="59">
        <v>9</v>
      </c>
      <c r="I20" s="59">
        <v>3</v>
      </c>
      <c r="J20" s="59" t="s">
        <v>94</v>
      </c>
      <c r="K20" s="60">
        <v>2</v>
      </c>
    </row>
    <row r="21" spans="1:11" s="8" customFormat="1" ht="13.5">
      <c r="A21" s="16" t="s">
        <v>358</v>
      </c>
      <c r="B21" s="7"/>
      <c r="C21" s="7"/>
      <c r="D21" s="7"/>
      <c r="E21" s="7"/>
      <c r="F21" s="7"/>
      <c r="G21" s="7"/>
      <c r="H21" s="7"/>
      <c r="I21" s="312" t="s">
        <v>314</v>
      </c>
      <c r="J21" s="312"/>
      <c r="K21" s="312"/>
    </row>
  </sheetData>
  <mergeCells count="20">
    <mergeCell ref="I14:K14"/>
    <mergeCell ref="I9:K9"/>
    <mergeCell ref="I21:K21"/>
    <mergeCell ref="H2:K2"/>
    <mergeCell ref="A1:K1"/>
    <mergeCell ref="A13:K13"/>
    <mergeCell ref="A15:A17"/>
    <mergeCell ref="C16:C17"/>
    <mergeCell ref="D16:D17"/>
    <mergeCell ref="E16:E17"/>
    <mergeCell ref="G16:G17"/>
    <mergeCell ref="E4:E5"/>
    <mergeCell ref="C15:K15"/>
    <mergeCell ref="B15:B17"/>
    <mergeCell ref="G4:G5"/>
    <mergeCell ref="A3:A5"/>
    <mergeCell ref="B4:B5"/>
    <mergeCell ref="C4:C5"/>
    <mergeCell ref="D4:D5"/>
    <mergeCell ref="B3:K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"/>
  <dimension ref="A1:P14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1.625" style="0" customWidth="1"/>
    <col min="2" max="2" width="7.00390625" style="0" customWidth="1"/>
    <col min="3" max="3" width="9.75390625" style="0" customWidth="1"/>
    <col min="4" max="4" width="10.75390625" style="0" customWidth="1"/>
    <col min="5" max="16" width="10.75390625" style="0" bestFit="1" customWidth="1"/>
  </cols>
  <sheetData>
    <row r="1" spans="1:16" s="2" customFormat="1" ht="21">
      <c r="A1" s="322" t="s">
        <v>66</v>
      </c>
      <c r="B1" s="322"/>
      <c r="C1" s="322"/>
      <c r="D1" s="322"/>
      <c r="E1" s="322"/>
      <c r="F1" s="322"/>
      <c r="G1" s="322"/>
      <c r="H1" s="322"/>
      <c r="I1" s="326" t="s">
        <v>304</v>
      </c>
      <c r="J1" s="326"/>
      <c r="K1" s="326"/>
      <c r="L1" s="326"/>
      <c r="M1" s="326"/>
      <c r="N1" s="326"/>
      <c r="O1" s="326"/>
      <c r="P1" s="326"/>
    </row>
    <row r="2" spans="1:16" s="2" customFormat="1" ht="13.5">
      <c r="A2" s="3"/>
      <c r="O2" s="301"/>
      <c r="P2" s="301"/>
    </row>
    <row r="3" spans="1:16" s="2" customFormat="1" ht="17.25" customHeight="1">
      <c r="A3" s="324"/>
      <c r="B3" s="298" t="s">
        <v>39</v>
      </c>
      <c r="C3" s="298" t="s">
        <v>33</v>
      </c>
      <c r="D3" s="298" t="s">
        <v>67</v>
      </c>
      <c r="E3" s="298" t="s">
        <v>68</v>
      </c>
      <c r="F3" s="298" t="s">
        <v>69</v>
      </c>
      <c r="G3" s="298" t="s">
        <v>70</v>
      </c>
      <c r="H3" s="298" t="s">
        <v>71</v>
      </c>
      <c r="I3" s="298" t="s">
        <v>72</v>
      </c>
      <c r="J3" s="298" t="s">
        <v>73</v>
      </c>
      <c r="K3" s="298" t="s">
        <v>74</v>
      </c>
      <c r="L3" s="298" t="s">
        <v>75</v>
      </c>
      <c r="M3" s="298" t="s">
        <v>76</v>
      </c>
      <c r="N3" s="298" t="s">
        <v>77</v>
      </c>
      <c r="O3" s="298" t="s">
        <v>78</v>
      </c>
      <c r="P3" s="274" t="s">
        <v>79</v>
      </c>
    </row>
    <row r="4" spans="1:16" s="2" customFormat="1" ht="17.25" customHeight="1">
      <c r="A4" s="325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5"/>
    </row>
    <row r="5" spans="1:16" s="7" customFormat="1" ht="15.75" customHeight="1">
      <c r="A5" s="276" t="s">
        <v>9</v>
      </c>
      <c r="B5" s="76" t="s">
        <v>33</v>
      </c>
      <c r="C5" s="93">
        <v>1224</v>
      </c>
      <c r="D5" s="93">
        <v>117</v>
      </c>
      <c r="E5" s="93">
        <v>64</v>
      </c>
      <c r="F5" s="93">
        <v>93</v>
      </c>
      <c r="G5" s="93">
        <v>87</v>
      </c>
      <c r="H5" s="93">
        <v>68</v>
      </c>
      <c r="I5" s="93">
        <v>82</v>
      </c>
      <c r="J5" s="93">
        <v>97</v>
      </c>
      <c r="K5" s="93">
        <v>48</v>
      </c>
      <c r="L5" s="93">
        <v>42</v>
      </c>
      <c r="M5" s="93">
        <v>107</v>
      </c>
      <c r="N5" s="93">
        <v>94</v>
      </c>
      <c r="O5" s="93">
        <v>110</v>
      </c>
      <c r="P5" s="111">
        <v>215</v>
      </c>
    </row>
    <row r="6" spans="1:16" s="7" customFormat="1" ht="15.75" customHeight="1">
      <c r="A6" s="277"/>
      <c r="B6" s="112" t="s">
        <v>45</v>
      </c>
      <c r="C6" s="113">
        <v>635</v>
      </c>
      <c r="D6" s="113">
        <v>61</v>
      </c>
      <c r="E6" s="113">
        <v>35</v>
      </c>
      <c r="F6" s="113">
        <v>43</v>
      </c>
      <c r="G6" s="113">
        <v>48</v>
      </c>
      <c r="H6" s="113">
        <v>38</v>
      </c>
      <c r="I6" s="113">
        <v>51</v>
      </c>
      <c r="J6" s="113">
        <v>60</v>
      </c>
      <c r="K6" s="113">
        <v>27</v>
      </c>
      <c r="L6" s="113">
        <v>17</v>
      </c>
      <c r="M6" s="113">
        <v>47</v>
      </c>
      <c r="N6" s="113">
        <v>47</v>
      </c>
      <c r="O6" s="113">
        <v>50</v>
      </c>
      <c r="P6" s="114">
        <v>111</v>
      </c>
    </row>
    <row r="7" spans="1:16" s="7" customFormat="1" ht="15.75" customHeight="1">
      <c r="A7" s="323"/>
      <c r="B7" s="33" t="s">
        <v>46</v>
      </c>
      <c r="C7" s="109">
        <v>589</v>
      </c>
      <c r="D7" s="109">
        <v>56</v>
      </c>
      <c r="E7" s="109">
        <v>29</v>
      </c>
      <c r="F7" s="109">
        <v>50</v>
      </c>
      <c r="G7" s="109">
        <v>39</v>
      </c>
      <c r="H7" s="109">
        <v>30</v>
      </c>
      <c r="I7" s="109">
        <v>31</v>
      </c>
      <c r="J7" s="109">
        <v>37</v>
      </c>
      <c r="K7" s="109">
        <v>21</v>
      </c>
      <c r="L7" s="109">
        <v>25</v>
      </c>
      <c r="M7" s="109">
        <v>60</v>
      </c>
      <c r="N7" s="109">
        <v>47</v>
      </c>
      <c r="O7" s="109">
        <v>60</v>
      </c>
      <c r="P7" s="110">
        <v>104</v>
      </c>
    </row>
    <row r="8" spans="1:16" s="7" customFormat="1" ht="15.75" customHeight="1">
      <c r="A8" s="277" t="s">
        <v>10</v>
      </c>
      <c r="B8" s="115" t="s">
        <v>33</v>
      </c>
      <c r="C8" s="107">
        <v>256</v>
      </c>
      <c r="D8" s="107">
        <v>18</v>
      </c>
      <c r="E8" s="107">
        <v>19</v>
      </c>
      <c r="F8" s="107">
        <v>10</v>
      </c>
      <c r="G8" s="107">
        <v>14</v>
      </c>
      <c r="H8" s="107">
        <v>13</v>
      </c>
      <c r="I8" s="107">
        <v>11</v>
      </c>
      <c r="J8" s="107">
        <v>19</v>
      </c>
      <c r="K8" s="107">
        <v>24</v>
      </c>
      <c r="L8" s="107">
        <v>14</v>
      </c>
      <c r="M8" s="107">
        <v>14</v>
      </c>
      <c r="N8" s="107">
        <v>26</v>
      </c>
      <c r="O8" s="107">
        <v>20</v>
      </c>
      <c r="P8" s="108">
        <v>54</v>
      </c>
    </row>
    <row r="9" spans="1:16" s="7" customFormat="1" ht="15.75" customHeight="1">
      <c r="A9" s="277"/>
      <c r="B9" s="64" t="s">
        <v>45</v>
      </c>
      <c r="C9" s="28">
        <v>143</v>
      </c>
      <c r="D9" s="28">
        <v>11</v>
      </c>
      <c r="E9" s="28">
        <v>10</v>
      </c>
      <c r="F9" s="28">
        <v>8</v>
      </c>
      <c r="G9" s="28">
        <v>8</v>
      </c>
      <c r="H9" s="28">
        <v>8</v>
      </c>
      <c r="I9" s="28">
        <v>8</v>
      </c>
      <c r="J9" s="28">
        <v>12</v>
      </c>
      <c r="K9" s="28">
        <v>17</v>
      </c>
      <c r="L9" s="28">
        <v>7</v>
      </c>
      <c r="M9" s="28">
        <v>4</v>
      </c>
      <c r="N9" s="28">
        <v>14</v>
      </c>
      <c r="O9" s="28">
        <v>9</v>
      </c>
      <c r="P9" s="29">
        <v>27</v>
      </c>
    </row>
    <row r="10" spans="1:16" s="7" customFormat="1" ht="15.75" customHeight="1">
      <c r="A10" s="277"/>
      <c r="B10" s="64" t="s">
        <v>46</v>
      </c>
      <c r="C10" s="28">
        <v>113</v>
      </c>
      <c r="D10" s="28">
        <v>7</v>
      </c>
      <c r="E10" s="28">
        <v>9</v>
      </c>
      <c r="F10" s="28">
        <v>2</v>
      </c>
      <c r="G10" s="28">
        <v>6</v>
      </c>
      <c r="H10" s="28">
        <v>5</v>
      </c>
      <c r="I10" s="28">
        <v>3</v>
      </c>
      <c r="J10" s="28">
        <v>7</v>
      </c>
      <c r="K10" s="28">
        <v>7</v>
      </c>
      <c r="L10" s="28">
        <v>7</v>
      </c>
      <c r="M10" s="28">
        <v>10</v>
      </c>
      <c r="N10" s="28">
        <v>12</v>
      </c>
      <c r="O10" s="28">
        <v>11</v>
      </c>
      <c r="P10" s="29">
        <v>27</v>
      </c>
    </row>
    <row r="11" spans="1:16" s="7" customFormat="1" ht="15.75" customHeight="1">
      <c r="A11" s="276" t="s">
        <v>299</v>
      </c>
      <c r="B11" s="77" t="s">
        <v>33</v>
      </c>
      <c r="C11" s="107">
        <v>168</v>
      </c>
      <c r="D11" s="107">
        <v>18</v>
      </c>
      <c r="E11" s="107">
        <v>8</v>
      </c>
      <c r="F11" s="107">
        <v>16</v>
      </c>
      <c r="G11" s="107">
        <v>9</v>
      </c>
      <c r="H11" s="107">
        <v>4</v>
      </c>
      <c r="I11" s="107">
        <v>8</v>
      </c>
      <c r="J11" s="107">
        <v>11</v>
      </c>
      <c r="K11" s="107">
        <v>7</v>
      </c>
      <c r="L11" s="107">
        <v>19</v>
      </c>
      <c r="M11" s="107">
        <v>8</v>
      </c>
      <c r="N11" s="107">
        <v>9</v>
      </c>
      <c r="O11" s="107">
        <v>18</v>
      </c>
      <c r="P11" s="108">
        <v>33</v>
      </c>
    </row>
    <row r="12" spans="1:16" s="7" customFormat="1" ht="15.75" customHeight="1">
      <c r="A12" s="277"/>
      <c r="B12" s="64" t="s">
        <v>45</v>
      </c>
      <c r="C12" s="28">
        <v>92</v>
      </c>
      <c r="D12" s="28">
        <v>11</v>
      </c>
      <c r="E12" s="28">
        <v>5</v>
      </c>
      <c r="F12" s="28">
        <v>9</v>
      </c>
      <c r="G12" s="28">
        <v>5</v>
      </c>
      <c r="H12" s="28">
        <v>3</v>
      </c>
      <c r="I12" s="28">
        <v>4</v>
      </c>
      <c r="J12" s="28">
        <v>6</v>
      </c>
      <c r="K12" s="28">
        <v>4</v>
      </c>
      <c r="L12" s="28">
        <v>11</v>
      </c>
      <c r="M12" s="28">
        <v>6</v>
      </c>
      <c r="N12" s="28">
        <v>5</v>
      </c>
      <c r="O12" s="28">
        <v>6</v>
      </c>
      <c r="P12" s="29">
        <v>17</v>
      </c>
    </row>
    <row r="13" spans="1:16" s="7" customFormat="1" ht="15.75" customHeight="1">
      <c r="A13" s="321"/>
      <c r="B13" s="85" t="s">
        <v>46</v>
      </c>
      <c r="C13" s="30">
        <v>76</v>
      </c>
      <c r="D13" s="30">
        <v>7</v>
      </c>
      <c r="E13" s="30">
        <v>3</v>
      </c>
      <c r="F13" s="30">
        <v>7</v>
      </c>
      <c r="G13" s="30">
        <v>4</v>
      </c>
      <c r="H13" s="30">
        <v>1</v>
      </c>
      <c r="I13" s="30">
        <v>4</v>
      </c>
      <c r="J13" s="30">
        <v>5</v>
      </c>
      <c r="K13" s="30">
        <v>3</v>
      </c>
      <c r="L13" s="30">
        <v>8</v>
      </c>
      <c r="M13" s="30">
        <v>2</v>
      </c>
      <c r="N13" s="30">
        <v>4</v>
      </c>
      <c r="O13" s="30">
        <v>12</v>
      </c>
      <c r="P13" s="31">
        <v>16</v>
      </c>
    </row>
    <row r="14" spans="1:16" s="7" customFormat="1" ht="13.5">
      <c r="A14" s="16" t="s">
        <v>359</v>
      </c>
      <c r="O14" s="312" t="s">
        <v>313</v>
      </c>
      <c r="P14" s="312"/>
    </row>
  </sheetData>
  <mergeCells count="23">
    <mergeCell ref="A11:A13"/>
    <mergeCell ref="A1:H1"/>
    <mergeCell ref="A5:A7"/>
    <mergeCell ref="I3:I4"/>
    <mergeCell ref="A8:A10"/>
    <mergeCell ref="E3:E4"/>
    <mergeCell ref="A3:A4"/>
    <mergeCell ref="C3:C4"/>
    <mergeCell ref="B3:B4"/>
    <mergeCell ref="I1:P1"/>
    <mergeCell ref="O14:P14"/>
    <mergeCell ref="K3:K4"/>
    <mergeCell ref="D3:D4"/>
    <mergeCell ref="P3:P4"/>
    <mergeCell ref="F3:F4"/>
    <mergeCell ref="G3:G4"/>
    <mergeCell ref="H3:H4"/>
    <mergeCell ref="J3:J4"/>
    <mergeCell ref="O2:P2"/>
    <mergeCell ref="L3:L4"/>
    <mergeCell ref="M3:M4"/>
    <mergeCell ref="N3:N4"/>
    <mergeCell ref="O3:O4"/>
  </mergeCells>
  <printOptions/>
  <pageMargins left="0.75" right="0.75" top="1" bottom="1" header="0.512" footer="0.512"/>
  <pageSetup horizontalDpi="300" verticalDpi="300" orientation="portrait" paperSize="9" scale="89" r:id="rId2"/>
  <colBreaks count="1" manualBreakCount="1">
    <brk id="8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2"/>
  <dimension ref="A1:M8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2" width="14.50390625" style="0" customWidth="1"/>
  </cols>
  <sheetData>
    <row r="1" spans="1:12" s="2" customFormat="1" ht="21">
      <c r="A1" s="322" t="s">
        <v>81</v>
      </c>
      <c r="B1" s="322"/>
      <c r="C1" s="322"/>
      <c r="D1" s="322"/>
      <c r="E1" s="322"/>
      <c r="F1" s="322"/>
      <c r="G1" s="326" t="s">
        <v>80</v>
      </c>
      <c r="H1" s="326"/>
      <c r="I1" s="326"/>
      <c r="J1" s="326"/>
      <c r="K1" s="326"/>
      <c r="L1" s="326"/>
    </row>
    <row r="2" spans="1:12" s="2" customFormat="1" ht="13.5">
      <c r="A2" s="3"/>
      <c r="L2" s="66"/>
    </row>
    <row r="3" spans="1:12" s="2" customFormat="1" ht="15" customHeight="1">
      <c r="A3" s="327"/>
      <c r="B3" s="305" t="s">
        <v>2</v>
      </c>
      <c r="C3" s="305" t="s">
        <v>82</v>
      </c>
      <c r="D3" s="298" t="s">
        <v>83</v>
      </c>
      <c r="E3" s="298" t="s">
        <v>84</v>
      </c>
      <c r="F3" s="298" t="s">
        <v>85</v>
      </c>
      <c r="G3" s="298" t="s">
        <v>86</v>
      </c>
      <c r="H3" s="298" t="s">
        <v>87</v>
      </c>
      <c r="I3" s="298" t="s">
        <v>88</v>
      </c>
      <c r="J3" s="298" t="s">
        <v>89</v>
      </c>
      <c r="K3" s="298" t="s">
        <v>90</v>
      </c>
      <c r="L3" s="329" t="s">
        <v>91</v>
      </c>
    </row>
    <row r="4" spans="1:12" s="2" customFormat="1" ht="15" customHeight="1">
      <c r="A4" s="328"/>
      <c r="B4" s="306"/>
      <c r="C4" s="306"/>
      <c r="D4" s="286"/>
      <c r="E4" s="286"/>
      <c r="F4" s="286"/>
      <c r="G4" s="286"/>
      <c r="H4" s="286"/>
      <c r="I4" s="286"/>
      <c r="J4" s="286"/>
      <c r="K4" s="286"/>
      <c r="L4" s="330"/>
    </row>
    <row r="5" spans="1:12" s="7" customFormat="1" ht="23.25" customHeight="1">
      <c r="A5" s="9" t="s">
        <v>93</v>
      </c>
      <c r="B5" s="54">
        <v>292</v>
      </c>
      <c r="C5" s="54">
        <v>26</v>
      </c>
      <c r="D5" s="54">
        <v>203</v>
      </c>
      <c r="E5" s="54">
        <v>39</v>
      </c>
      <c r="F5" s="54">
        <v>19</v>
      </c>
      <c r="G5" s="101">
        <v>2</v>
      </c>
      <c r="H5" s="101">
        <v>1</v>
      </c>
      <c r="I5" s="101">
        <v>1</v>
      </c>
      <c r="J5" s="101" t="s">
        <v>92</v>
      </c>
      <c r="K5" s="117">
        <v>1</v>
      </c>
      <c r="L5" s="216" t="s">
        <v>92</v>
      </c>
    </row>
    <row r="6" spans="1:12" s="7" customFormat="1" ht="23.25" customHeight="1">
      <c r="A6" s="9" t="s">
        <v>10</v>
      </c>
      <c r="B6" s="54">
        <v>206</v>
      </c>
      <c r="C6" s="54">
        <v>14</v>
      </c>
      <c r="D6" s="54">
        <v>154</v>
      </c>
      <c r="E6" s="54">
        <v>23</v>
      </c>
      <c r="F6" s="54">
        <v>12</v>
      </c>
      <c r="G6" s="101">
        <v>2</v>
      </c>
      <c r="H6" s="101" t="s">
        <v>298</v>
      </c>
      <c r="I6" s="101" t="s">
        <v>298</v>
      </c>
      <c r="J6" s="101" t="s">
        <v>298</v>
      </c>
      <c r="K6" s="117">
        <v>1</v>
      </c>
      <c r="L6" s="102" t="s">
        <v>298</v>
      </c>
    </row>
    <row r="7" spans="1:12" s="7" customFormat="1" ht="23.25" customHeight="1">
      <c r="A7" s="15" t="s">
        <v>299</v>
      </c>
      <c r="B7" s="58">
        <v>66</v>
      </c>
      <c r="C7" s="58">
        <v>12</v>
      </c>
      <c r="D7" s="58">
        <v>38</v>
      </c>
      <c r="E7" s="58">
        <v>5</v>
      </c>
      <c r="F7" s="58">
        <v>8</v>
      </c>
      <c r="G7" s="103">
        <v>2</v>
      </c>
      <c r="H7" s="103" t="s">
        <v>94</v>
      </c>
      <c r="I7" s="103">
        <v>1</v>
      </c>
      <c r="J7" s="103" t="s">
        <v>94</v>
      </c>
      <c r="K7" s="103" t="s">
        <v>305</v>
      </c>
      <c r="L7" s="104" t="s">
        <v>94</v>
      </c>
    </row>
    <row r="8" spans="8:13" s="7" customFormat="1" ht="13.5">
      <c r="H8" s="116"/>
      <c r="I8" s="116"/>
      <c r="K8" s="312" t="s">
        <v>315</v>
      </c>
      <c r="L8" s="312"/>
      <c r="M8" s="16"/>
    </row>
  </sheetData>
  <mergeCells count="15">
    <mergeCell ref="K8:L8"/>
    <mergeCell ref="A3:A4"/>
    <mergeCell ref="B3:B4"/>
    <mergeCell ref="C3:C4"/>
    <mergeCell ref="D3:D4"/>
    <mergeCell ref="L3:L4"/>
    <mergeCell ref="K3:K4"/>
    <mergeCell ref="A1:F1"/>
    <mergeCell ref="H3:H4"/>
    <mergeCell ref="I3:I4"/>
    <mergeCell ref="J3:J4"/>
    <mergeCell ref="E3:E4"/>
    <mergeCell ref="F3:F4"/>
    <mergeCell ref="G3:G4"/>
    <mergeCell ref="G1:L1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3"/>
  <dimension ref="A1:M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5" width="14.50390625" style="0" customWidth="1"/>
    <col min="6" max="6" width="12.375" style="0" customWidth="1"/>
    <col min="7" max="12" width="14.25390625" style="0" customWidth="1"/>
  </cols>
  <sheetData>
    <row r="1" spans="1:13" s="7" customFormat="1" ht="21">
      <c r="A1" s="322" t="s">
        <v>95</v>
      </c>
      <c r="B1" s="322"/>
      <c r="C1" s="322"/>
      <c r="D1" s="322"/>
      <c r="E1" s="322"/>
      <c r="F1" s="322"/>
      <c r="G1" s="326" t="s">
        <v>80</v>
      </c>
      <c r="H1" s="326"/>
      <c r="I1" s="326"/>
      <c r="J1" s="326"/>
      <c r="K1" s="326"/>
      <c r="L1" s="326"/>
      <c r="M1" s="326"/>
    </row>
    <row r="2" spans="1:12" s="7" customFormat="1" ht="13.5">
      <c r="A2" s="16"/>
      <c r="K2" s="16"/>
      <c r="L2" s="67"/>
    </row>
    <row r="3" spans="1:12" s="7" customFormat="1" ht="19.5" customHeight="1">
      <c r="A3" s="331"/>
      <c r="B3" s="282" t="s">
        <v>96</v>
      </c>
      <c r="C3" s="282"/>
      <c r="D3" s="282"/>
      <c r="E3" s="309"/>
      <c r="F3" s="212"/>
      <c r="G3" s="310" t="s">
        <v>97</v>
      </c>
      <c r="H3" s="310"/>
      <c r="I3" s="310"/>
      <c r="J3" s="310"/>
      <c r="K3" s="310"/>
      <c r="L3" s="311"/>
    </row>
    <row r="4" spans="1:12" s="7" customFormat="1" ht="19.5" customHeight="1">
      <c r="A4" s="332"/>
      <c r="B4" s="273" t="s">
        <v>33</v>
      </c>
      <c r="C4" s="284" t="s">
        <v>98</v>
      </c>
      <c r="D4" s="334" t="s">
        <v>107</v>
      </c>
      <c r="E4" s="64" t="s">
        <v>99</v>
      </c>
      <c r="F4" s="64" t="s">
        <v>100</v>
      </c>
      <c r="G4" s="64" t="s">
        <v>101</v>
      </c>
      <c r="H4" s="64" t="s">
        <v>102</v>
      </c>
      <c r="I4" s="64" t="s">
        <v>103</v>
      </c>
      <c r="J4" s="64" t="s">
        <v>104</v>
      </c>
      <c r="K4" s="64" t="s">
        <v>105</v>
      </c>
      <c r="L4" s="99" t="s">
        <v>106</v>
      </c>
    </row>
    <row r="5" spans="1:12" s="7" customFormat="1" ht="19.5" customHeight="1">
      <c r="A5" s="333"/>
      <c r="B5" s="286"/>
      <c r="C5" s="306"/>
      <c r="D5" s="286"/>
      <c r="E5" s="33" t="s">
        <v>108</v>
      </c>
      <c r="F5" s="33" t="s">
        <v>109</v>
      </c>
      <c r="G5" s="33" t="s">
        <v>110</v>
      </c>
      <c r="H5" s="33" t="s">
        <v>111</v>
      </c>
      <c r="I5" s="33" t="s">
        <v>112</v>
      </c>
      <c r="J5" s="33" t="s">
        <v>113</v>
      </c>
      <c r="K5" s="33" t="s">
        <v>114</v>
      </c>
      <c r="L5" s="124" t="s">
        <v>115</v>
      </c>
    </row>
    <row r="6" spans="1:12" s="7" customFormat="1" ht="24.75" customHeight="1">
      <c r="A6" s="18" t="s">
        <v>9</v>
      </c>
      <c r="B6" s="118">
        <f>SUM(C6:L6)</f>
        <v>292</v>
      </c>
      <c r="C6" s="118">
        <v>79</v>
      </c>
      <c r="D6" s="118">
        <v>116</v>
      </c>
      <c r="E6" s="118">
        <v>54</v>
      </c>
      <c r="F6" s="118">
        <v>23</v>
      </c>
      <c r="G6" s="118">
        <v>8</v>
      </c>
      <c r="H6" s="118">
        <v>5</v>
      </c>
      <c r="I6" s="118">
        <v>5</v>
      </c>
      <c r="J6" s="118" t="s">
        <v>94</v>
      </c>
      <c r="K6" s="118" t="s">
        <v>94</v>
      </c>
      <c r="L6" s="119">
        <v>2</v>
      </c>
    </row>
    <row r="7" spans="1:12" s="7" customFormat="1" ht="24.75" customHeight="1">
      <c r="A7" s="18" t="s">
        <v>10</v>
      </c>
      <c r="B7" s="118">
        <v>69</v>
      </c>
      <c r="C7" s="118" t="s">
        <v>298</v>
      </c>
      <c r="D7" s="118">
        <v>19</v>
      </c>
      <c r="E7" s="118">
        <v>22</v>
      </c>
      <c r="F7" s="118">
        <v>13</v>
      </c>
      <c r="G7" s="118">
        <v>5</v>
      </c>
      <c r="H7" s="118">
        <v>5</v>
      </c>
      <c r="I7" s="118">
        <v>2</v>
      </c>
      <c r="J7" s="118" t="s">
        <v>298</v>
      </c>
      <c r="K7" s="118">
        <v>2</v>
      </c>
      <c r="L7" s="119">
        <v>1</v>
      </c>
    </row>
    <row r="8" spans="1:12" s="7" customFormat="1" ht="24.75" customHeight="1">
      <c r="A8" s="22" t="s">
        <v>299</v>
      </c>
      <c r="B8" s="120">
        <v>66</v>
      </c>
      <c r="C8" s="103">
        <v>16</v>
      </c>
      <c r="D8" s="120">
        <v>9</v>
      </c>
      <c r="E8" s="120">
        <v>23</v>
      </c>
      <c r="F8" s="120">
        <v>9</v>
      </c>
      <c r="G8" s="120">
        <v>3</v>
      </c>
      <c r="H8" s="120" t="s">
        <v>94</v>
      </c>
      <c r="I8" s="120">
        <v>2</v>
      </c>
      <c r="J8" s="120">
        <v>1</v>
      </c>
      <c r="K8" s="120">
        <v>1</v>
      </c>
      <c r="L8" s="121">
        <v>2</v>
      </c>
    </row>
    <row r="9" spans="1:12" s="7" customFormat="1" ht="13.5">
      <c r="A9" s="16" t="s">
        <v>360</v>
      </c>
      <c r="B9" s="68"/>
      <c r="K9" s="312" t="s">
        <v>309</v>
      </c>
      <c r="L9" s="312"/>
    </row>
  </sheetData>
  <mergeCells count="9">
    <mergeCell ref="A1:F1"/>
    <mergeCell ref="K9:L9"/>
    <mergeCell ref="A3:A5"/>
    <mergeCell ref="B3:E3"/>
    <mergeCell ref="B4:B5"/>
    <mergeCell ref="C4:C5"/>
    <mergeCell ref="D4:D5"/>
    <mergeCell ref="G1:M1"/>
    <mergeCell ref="G3:L3"/>
  </mergeCells>
  <printOptions/>
  <pageMargins left="0.75" right="0.75" top="1" bottom="1" header="0.512" footer="0.512"/>
  <pageSetup horizontalDpi="300" verticalDpi="300" orientation="portrait" paperSize="9" scale="98" r:id="rId2"/>
  <colBreaks count="1" manualBreakCount="1">
    <brk id="6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2008-03-19T04:28:18Z</cp:lastPrinted>
  <dcterms:created xsi:type="dcterms:W3CDTF">2005-03-03T02:51:25Z</dcterms:created>
  <dcterms:modified xsi:type="dcterms:W3CDTF">2009-05-26T09:23:26Z</dcterms:modified>
  <cp:category/>
  <cp:version/>
  <cp:contentType/>
  <cp:contentStatus/>
</cp:coreProperties>
</file>