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tabRatio="719" activeTab="0"/>
  </bookViews>
  <sheets>
    <sheet name="グラフ" sheetId="1" r:id="rId1"/>
    <sheet name="7-1水道事業の推移" sheetId="2" r:id="rId2"/>
    <sheet name="7-2用途別給水量" sheetId="3" r:id="rId3"/>
    <sheet name="7-3用途別調定栓数" sheetId="4" r:id="rId4"/>
    <sheet name="7-4受水量及び有効水量" sheetId="5" r:id="rId5"/>
    <sheet name="7-5受水費及び給水収益" sheetId="6" r:id="rId6"/>
    <sheet name="7-6基地内給水量" sheetId="7" r:id="rId7"/>
    <sheet name="7-7各分岐点給水区域内の" sheetId="8" r:id="rId8"/>
    <sheet name="7-8水道事業会計" sheetId="9" r:id="rId9"/>
    <sheet name="7-9下水道普及状況" sheetId="10" r:id="rId10"/>
    <sheet name="7-10下水道概況" sheetId="11" r:id="rId11"/>
  </sheets>
  <definedNames>
    <definedName name="_xlnm.Print_Area" localSheetId="9">'7-9下水道普及状況'!$A$1:$G$11</definedName>
    <definedName name="_xlnm.Print_Area" localSheetId="0">'グラフ'!$A$1:$K$64</definedName>
  </definedNames>
  <calcPr fullCalcOnLoad="1"/>
</workbook>
</file>

<file path=xl/sharedStrings.xml><?xml version="1.0" encoding="utf-8"?>
<sst xmlns="http://schemas.openxmlformats.org/spreadsheetml/2006/main" count="303" uniqueCount="165">
  <si>
    <t>２．下 水 道 普 及 状 況</t>
  </si>
  <si>
    <t>１．用途別給水量</t>
  </si>
  <si>
    <t>家庭用</t>
  </si>
  <si>
    <t>営業用</t>
  </si>
  <si>
    <t>官公署用</t>
  </si>
  <si>
    <t>その他</t>
  </si>
  <si>
    <t>総数</t>
  </si>
  <si>
    <t>平成21年度</t>
  </si>
  <si>
    <t>２．下水道普及状況</t>
  </si>
  <si>
    <t>接続可能世帯数</t>
  </si>
  <si>
    <t>接続世帯数</t>
  </si>
  <si>
    <t>普及率</t>
  </si>
  <si>
    <t>平成18年度</t>
  </si>
  <si>
    <t>平成19年度</t>
  </si>
  <si>
    <t>平成20年度</t>
  </si>
  <si>
    <t>（戸）</t>
  </si>
  <si>
    <t>(人)</t>
  </si>
  <si>
    <t>(栓）</t>
  </si>
  <si>
    <t>( － )</t>
  </si>
  <si>
    <t>－</t>
  </si>
  <si>
    <t>１．水　道　事</t>
  </si>
  <si>
    <t xml:space="preserve">  業　の　推　移</t>
  </si>
  <si>
    <t xml:space="preserve">      資料：水道局</t>
  </si>
  <si>
    <t>２． 用 途 別 給 水</t>
  </si>
  <si>
    <t>（税込額）</t>
  </si>
  <si>
    <t>資料：水道局</t>
  </si>
  <si>
    <t xml:space="preserve">３．用 途 別 調 定 栓 数 </t>
  </si>
  <si>
    <t>単位：栓</t>
  </si>
  <si>
    <t>４．受 水 量 及 び 有 効 水 量</t>
  </si>
  <si>
    <t>金額(円）</t>
  </si>
  <si>
    <t>６．基 地 内 給 水 量</t>
  </si>
  <si>
    <t>普天間基地</t>
  </si>
  <si>
    <t>瑞慶覧基地(施設提供対価料）</t>
  </si>
  <si>
    <t>７．各分岐点給水区域内の漏水発見件数</t>
  </si>
  <si>
    <t>年　　　度</t>
  </si>
  <si>
    <t>漏　　水　　発　　見</t>
  </si>
  <si>
    <t>推　定　漏　水　量</t>
  </si>
  <si>
    <t>分　岐　点</t>
  </si>
  <si>
    <t>件　　　　　　　　数</t>
  </si>
  <si>
    <t>８．水道事業会計予算及び決算額</t>
  </si>
  <si>
    <t>《収益的収入》</t>
  </si>
  <si>
    <t>単位：円</t>
  </si>
  <si>
    <t>《収益的支出》</t>
  </si>
  <si>
    <t>《資本的収入》</t>
  </si>
  <si>
    <t>《資本的支出》</t>
  </si>
  <si>
    <t>行政区内人口</t>
  </si>
  <si>
    <t>行政区内世帯数</t>
  </si>
  <si>
    <t>給水人口</t>
  </si>
  <si>
    <t>給水栓数</t>
  </si>
  <si>
    <t>普及率</t>
  </si>
  <si>
    <t>年間総
配水量</t>
  </si>
  <si>
    <t>1日平均</t>
  </si>
  <si>
    <t>１人１日</t>
  </si>
  <si>
    <t>年 間 有</t>
  </si>
  <si>
    <t>有収率</t>
  </si>
  <si>
    <t>有効率</t>
  </si>
  <si>
    <t>送 水 管</t>
  </si>
  <si>
    <t>配 水 管</t>
  </si>
  <si>
    <t>消火栓数</t>
  </si>
  <si>
    <t>給 水 収 益</t>
  </si>
  <si>
    <t>配 水 量</t>
  </si>
  <si>
    <t>平均配水量</t>
  </si>
  <si>
    <t>収 水 量</t>
  </si>
  <si>
    <t>効 水 量</t>
  </si>
  <si>
    <t>総 延 長</t>
  </si>
  <si>
    <t>（％）</t>
  </si>
  <si>
    <t>(㎥)</t>
  </si>
  <si>
    <t>（ｍ）</t>
  </si>
  <si>
    <t>(基）</t>
  </si>
  <si>
    <t>（円）</t>
  </si>
  <si>
    <t>合計</t>
  </si>
  <si>
    <t>家庭用</t>
  </si>
  <si>
    <t>営業用</t>
  </si>
  <si>
    <t>官公署、その他団体用</t>
  </si>
  <si>
    <t>臨時用</t>
  </si>
  <si>
    <t>連合専用</t>
  </si>
  <si>
    <t>金　額（円）</t>
  </si>
  <si>
    <t>総数</t>
  </si>
  <si>
    <t>官公署､そ</t>
  </si>
  <si>
    <t>の他団体用</t>
  </si>
  <si>
    <t>総受水量</t>
  </si>
  <si>
    <t>有効水量</t>
  </si>
  <si>
    <t>有効率（％）</t>
  </si>
  <si>
    <t>無効水量</t>
  </si>
  <si>
    <t>有収水量</t>
  </si>
  <si>
    <t>無収水量</t>
  </si>
  <si>
    <t>科目</t>
  </si>
  <si>
    <t>水道事業収益</t>
  </si>
  <si>
    <t>営業収益</t>
  </si>
  <si>
    <t>営業外収益</t>
  </si>
  <si>
    <t>特別利益</t>
  </si>
  <si>
    <t>水道事業費用</t>
  </si>
  <si>
    <t>営業費用</t>
  </si>
  <si>
    <t>営業外費用</t>
  </si>
  <si>
    <t>特別損失</t>
  </si>
  <si>
    <t>予備費</t>
  </si>
  <si>
    <t>資本的収入</t>
  </si>
  <si>
    <t>企業債</t>
  </si>
  <si>
    <t>補助金</t>
  </si>
  <si>
    <t>その他資本的
収入</t>
  </si>
  <si>
    <t>他会計
出資金</t>
  </si>
  <si>
    <t>工事負担金</t>
  </si>
  <si>
    <t>資本的支出</t>
  </si>
  <si>
    <t>建設改良費</t>
  </si>
  <si>
    <t>企業債償還金</t>
  </si>
  <si>
    <t>国庫補助金
返還金</t>
  </si>
  <si>
    <t>投資</t>
  </si>
  <si>
    <t>平成18年度</t>
  </si>
  <si>
    <t>平成19年度</t>
  </si>
  <si>
    <t>平成20年度</t>
  </si>
  <si>
    <t>平成18年度</t>
  </si>
  <si>
    <t>平成19年度</t>
  </si>
  <si>
    <t>平成20年度</t>
  </si>
  <si>
    <t>平成20年度</t>
  </si>
  <si>
    <t>予算現額</t>
  </si>
  <si>
    <t>決算額</t>
  </si>
  <si>
    <t>(ℓ)</t>
  </si>
  <si>
    <t>平成21年度</t>
  </si>
  <si>
    <t>量 及 び 収 益 額</t>
  </si>
  <si>
    <t>平成21年度</t>
  </si>
  <si>
    <t>平成21年度</t>
  </si>
  <si>
    <t>宜野湾</t>
  </si>
  <si>
    <t>喜友名</t>
  </si>
  <si>
    <t>真志喜</t>
  </si>
  <si>
    <t>注：（　）内は委託分</t>
  </si>
  <si>
    <t>（税込額）</t>
  </si>
  <si>
    <t>平成21年度</t>
  </si>
  <si>
    <t>資料：水道局</t>
  </si>
  <si>
    <t>平成22年度</t>
  </si>
  <si>
    <t>平成22年度</t>
  </si>
  <si>
    <t>平成22年度</t>
  </si>
  <si>
    <t>平成22年度</t>
  </si>
  <si>
    <r>
      <t>水量（ｍ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</si>
  <si>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r>
      <t>単位：ｍ</t>
    </r>
    <r>
      <rPr>
        <vertAlign val="superscript"/>
        <sz val="9"/>
        <rFont val="ＭＳ 明朝"/>
        <family val="1"/>
      </rPr>
      <t>3</t>
    </r>
  </si>
  <si>
    <r>
      <t>給水量（ｍ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</si>
  <si>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r>
      <t>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／日）</t>
    </r>
  </si>
  <si>
    <t>９．下 水 道 普 及 状 況</t>
  </si>
  <si>
    <t>供用開始面積</t>
  </si>
  <si>
    <t>接 続 可 能</t>
  </si>
  <si>
    <t>接      続</t>
  </si>
  <si>
    <t>接 続 人 口</t>
  </si>
  <si>
    <t>普  及  率</t>
  </si>
  <si>
    <t>(ha）</t>
  </si>
  <si>
    <t>世  帯  数</t>
  </si>
  <si>
    <t>平成18年度</t>
  </si>
  <si>
    <t>平成19年度</t>
  </si>
  <si>
    <t>平成20年度</t>
  </si>
  <si>
    <t>平成22年度</t>
  </si>
  <si>
    <t>資料：下水道課</t>
  </si>
  <si>
    <t>10.下 水 道 概 況</t>
  </si>
  <si>
    <t>処 理 区 域</t>
  </si>
  <si>
    <t>処理区域面積</t>
  </si>
  <si>
    <t>管 渠 延 長</t>
  </si>
  <si>
    <t>マンホール</t>
  </si>
  <si>
    <t>汚 水 マ ス</t>
  </si>
  <si>
    <t>内  人  口</t>
  </si>
  <si>
    <t>（個）</t>
  </si>
  <si>
    <t>５．受 水 費 及 び 給 水 収 益</t>
  </si>
  <si>
    <t>（税込額）</t>
  </si>
  <si>
    <t>受水費</t>
  </si>
  <si>
    <t>給水収益</t>
  </si>
  <si>
    <t>有収率（％）</t>
  </si>
  <si>
    <t>金額(円）</t>
  </si>
  <si>
    <r>
      <t>水量（ｍ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</si>
  <si>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１．用 途 別 給 水 量 （平 成 22 年 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</si>
</sst>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\ "/>
    <numFmt numFmtId="179" formatCode="#,##0.0"/>
    <numFmt numFmtId="180" formatCode="#,##0.00_ "/>
    <numFmt numFmtId="181" formatCode="\(\ 0\ \)"/>
    <numFmt numFmtId="182" formatCode="#,##0&quot;㎥&quot;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9"/>
      <color indexed="9"/>
      <name val="ＭＳ Ｐゴシック"/>
      <family val="3"/>
    </font>
    <font>
      <sz val="11"/>
      <color indexed="9"/>
      <name val="ＭＳ 明朝"/>
      <family val="1"/>
    </font>
    <font>
      <sz val="11"/>
      <color indexed="9"/>
      <name val="ＭＳ ゴシック"/>
      <family val="3"/>
    </font>
    <font>
      <b/>
      <sz val="18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sz val="10"/>
      <name val="Arial Unicode MS"/>
      <family val="3"/>
    </font>
    <font>
      <sz val="18"/>
      <name val="ＭＳ Ｐゴシック"/>
      <family val="3"/>
    </font>
    <font>
      <vertAlign val="superscript"/>
      <sz val="11"/>
      <name val="ＭＳ 明朝"/>
      <family val="1"/>
    </font>
    <font>
      <vertAlign val="superscript"/>
      <sz val="9"/>
      <name val="ＭＳ 明朝"/>
      <family val="1"/>
    </font>
    <font>
      <sz val="8"/>
      <color indexed="9"/>
      <name val="ＭＳ ゴシック"/>
      <family val="3"/>
    </font>
    <font>
      <sz val="9"/>
      <color indexed="9"/>
      <name val="ＭＳ ゴシック"/>
      <family val="3"/>
    </font>
    <font>
      <sz val="6"/>
      <color indexed="9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.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hair"/>
    </border>
    <border>
      <left/>
      <right style="hair"/>
      <top/>
      <bottom/>
    </border>
    <border>
      <left/>
      <right style="thin"/>
      <top/>
      <bottom/>
    </border>
    <border>
      <left style="hair"/>
      <right/>
      <top style="hair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hair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/>
      <top style="hair"/>
      <bottom style="hair"/>
    </border>
    <border>
      <left/>
      <right/>
      <top/>
      <bottom style="thin"/>
    </border>
    <border>
      <left style="hair"/>
      <right/>
      <top style="hair"/>
      <bottom style="thin"/>
    </border>
    <border>
      <left style="thin"/>
      <right/>
      <top style="hair"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/>
    </border>
    <border>
      <left style="hair"/>
      <right style="hair"/>
      <top style="thin"/>
      <bottom style="hair"/>
    </border>
    <border>
      <left style="hair"/>
      <right style="hair"/>
      <top style="hair"/>
      <bottom/>
    </border>
    <border diagonalDown="1">
      <left style="thin"/>
      <right style="hair"/>
      <top style="thin"/>
      <bottom/>
      <diagonal style="hair"/>
    </border>
    <border diagonalDown="1">
      <left style="thin"/>
      <right style="hair"/>
      <top/>
      <bottom/>
      <diagonal style="hair"/>
    </border>
    <border diagonalDown="1">
      <left style="thin"/>
      <right style="hair"/>
      <top/>
      <bottom style="hair"/>
      <diagonal style="hair"/>
    </border>
    <border>
      <left/>
      <right style="hair"/>
      <top style="thin"/>
      <bottom style="hair"/>
    </border>
    <border>
      <left/>
      <right style="hair"/>
      <top style="hair"/>
      <bottom/>
    </border>
    <border>
      <left style="hair"/>
      <right/>
      <top style="thin"/>
      <bottom style="hair"/>
    </border>
    <border>
      <left/>
      <right style="thin"/>
      <top style="thin"/>
      <bottom style="hair"/>
    </border>
    <border diagonalDown="1">
      <left style="thin"/>
      <right style="hair"/>
      <top style="thin"/>
      <bottom style="hair"/>
      <diagonal style="hair"/>
    </border>
    <border diagonalDown="1">
      <left style="thin"/>
      <right style="hair"/>
      <top style="hair"/>
      <bottom style="hair"/>
      <diagonal style="hair"/>
    </border>
    <border>
      <left style="hair"/>
      <right/>
      <top style="thin"/>
      <bottom/>
    </border>
    <border>
      <left/>
      <right style="hair"/>
      <top style="thin"/>
      <bottom/>
    </border>
    <border>
      <left/>
      <right style="thin"/>
      <top style="thin"/>
      <bottom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58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38" fontId="0" fillId="0" borderId="0" xfId="48" applyAlignment="1">
      <alignment vertical="center"/>
    </xf>
    <xf numFmtId="38" fontId="0" fillId="0" borderId="0" xfId="48" applyFill="1" applyBorder="1" applyAlignment="1">
      <alignment vertical="center"/>
    </xf>
    <xf numFmtId="38" fontId="6" fillId="0" borderId="0" xfId="48" applyFont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Border="1" applyAlignment="1">
      <alignment vertical="center"/>
    </xf>
    <xf numFmtId="0" fontId="5" fillId="0" borderId="0" xfId="60" applyFont="1" applyBorder="1" applyAlignment="1">
      <alignment horizontal="center" vertical="center"/>
      <protection/>
    </xf>
    <xf numFmtId="176" fontId="7" fillId="0" borderId="0" xfId="60" applyNumberFormat="1" applyFont="1" applyBorder="1" applyAlignment="1">
      <alignment vertical="center"/>
      <protection/>
    </xf>
    <xf numFmtId="179" fontId="7" fillId="0" borderId="0" xfId="60" applyNumberFormat="1" applyFont="1" applyBorder="1" applyAlignment="1">
      <alignment horizontal="center" vertical="center"/>
      <protection/>
    </xf>
    <xf numFmtId="38" fontId="8" fillId="0" borderId="0" xfId="48" applyFont="1" applyBorder="1" applyAlignment="1">
      <alignment vertical="center"/>
    </xf>
    <xf numFmtId="38" fontId="9" fillId="0" borderId="0" xfId="48" applyFont="1" applyBorder="1" applyAlignment="1">
      <alignment vertical="center"/>
    </xf>
    <xf numFmtId="0" fontId="9" fillId="0" borderId="0" xfId="60" applyNumberFormat="1" applyFont="1" applyBorder="1" applyAlignment="1">
      <alignment vertical="center"/>
      <protection/>
    </xf>
    <xf numFmtId="182" fontId="10" fillId="0" borderId="0" xfId="48" applyNumberFormat="1" applyFont="1" applyBorder="1" applyAlignment="1">
      <alignment vertical="center"/>
    </xf>
    <xf numFmtId="0" fontId="11" fillId="0" borderId="0" xfId="60" applyFont="1" applyBorder="1" applyAlignment="1">
      <alignment horizontal="center" vertical="center"/>
      <protection/>
    </xf>
    <xf numFmtId="176" fontId="12" fillId="0" borderId="0" xfId="60" applyNumberFormat="1" applyFont="1" applyBorder="1" applyAlignment="1">
      <alignment vertical="center"/>
      <protection/>
    </xf>
    <xf numFmtId="179" fontId="12" fillId="0" borderId="0" xfId="60" applyNumberFormat="1" applyFont="1" applyBorder="1" applyAlignment="1">
      <alignment horizontal="center" vertical="center" shrinkToFit="1"/>
      <protection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179" fontId="7" fillId="0" borderId="11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14" fillId="0" borderId="0" xfId="0" applyFont="1" applyFill="1" applyAlignment="1">
      <alignment horizontal="right"/>
    </xf>
    <xf numFmtId="0" fontId="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176" fontId="7" fillId="0" borderId="1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left" vertical="center"/>
    </xf>
    <xf numFmtId="40" fontId="7" fillId="0" borderId="15" xfId="48" applyNumberFormat="1" applyFont="1" applyFill="1" applyBorder="1" applyAlignment="1">
      <alignment horizontal="right" vertical="center"/>
    </xf>
    <xf numFmtId="181" fontId="7" fillId="0" borderId="25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distributed" vertical="center"/>
    </xf>
    <xf numFmtId="3" fontId="7" fillId="0" borderId="18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distributed" vertical="center"/>
    </xf>
    <xf numFmtId="3" fontId="7" fillId="0" borderId="30" xfId="0" applyNumberFormat="1" applyFont="1" applyFill="1" applyBorder="1" applyAlignment="1">
      <alignment vertical="center"/>
    </xf>
    <xf numFmtId="3" fontId="7" fillId="0" borderId="31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>
      <alignment horizontal="right" vertical="center"/>
    </xf>
    <xf numFmtId="3" fontId="7" fillId="0" borderId="31" xfId="0" applyNumberFormat="1" applyFont="1" applyFill="1" applyBorder="1" applyAlignment="1">
      <alignment horizontal="right" vertical="center"/>
    </xf>
    <xf numFmtId="3" fontId="7" fillId="0" borderId="32" xfId="0" applyNumberFormat="1" applyFont="1" applyFill="1" applyBorder="1" applyAlignment="1">
      <alignment horizontal="right"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distributed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35" xfId="0" applyNumberFormat="1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distributed" vertical="center"/>
    </xf>
    <xf numFmtId="3" fontId="7" fillId="0" borderId="12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distributed" vertical="top" wrapText="1"/>
    </xf>
    <xf numFmtId="38" fontId="7" fillId="0" borderId="18" xfId="48" applyFont="1" applyFill="1" applyBorder="1" applyAlignment="1">
      <alignment vertical="center"/>
    </xf>
    <xf numFmtId="38" fontId="7" fillId="0" borderId="36" xfId="48" applyFont="1" applyFill="1" applyBorder="1" applyAlignment="1">
      <alignment vertical="center"/>
    </xf>
    <xf numFmtId="0" fontId="5" fillId="0" borderId="37" xfId="0" applyFont="1" applyFill="1" applyBorder="1" applyAlignment="1">
      <alignment horizontal="distributed" vertical="center"/>
    </xf>
    <xf numFmtId="3" fontId="7" fillId="0" borderId="38" xfId="0" applyNumberFormat="1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distributed" vertical="center" wrapText="1"/>
    </xf>
    <xf numFmtId="38" fontId="7" fillId="0" borderId="36" xfId="48" applyFont="1" applyFill="1" applyBorder="1" applyAlignment="1">
      <alignment horizontal="right" vertical="center"/>
    </xf>
    <xf numFmtId="38" fontId="7" fillId="0" borderId="18" xfId="48" applyFont="1" applyFill="1" applyBorder="1" applyAlignment="1">
      <alignment horizontal="right" vertical="center"/>
    </xf>
    <xf numFmtId="0" fontId="5" fillId="0" borderId="39" xfId="0" applyFont="1" applyFill="1" applyBorder="1" applyAlignment="1">
      <alignment vertical="center"/>
    </xf>
    <xf numFmtId="3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5" fillId="0" borderId="40" xfId="0" applyFont="1" applyFill="1" applyBorder="1" applyAlignment="1">
      <alignment horizontal="center" vertical="center"/>
    </xf>
    <xf numFmtId="40" fontId="7" fillId="0" borderId="11" xfId="48" applyNumberFormat="1" applyFont="1" applyFill="1" applyBorder="1" applyAlignment="1">
      <alignment vertical="center"/>
    </xf>
    <xf numFmtId="179" fontId="7" fillId="0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horizontal="right" vertical="center"/>
    </xf>
    <xf numFmtId="178" fontId="7" fillId="0" borderId="16" xfId="0" applyNumberFormat="1" applyFont="1" applyFill="1" applyBorder="1" applyAlignment="1">
      <alignment horizontal="right" vertical="center"/>
    </xf>
    <xf numFmtId="177" fontId="7" fillId="0" borderId="16" xfId="0" applyNumberFormat="1" applyFont="1" applyFill="1" applyBorder="1" applyAlignment="1">
      <alignment horizontal="center" vertical="center"/>
    </xf>
    <xf numFmtId="3" fontId="20" fillId="33" borderId="0" xfId="0" applyNumberFormat="1" applyFont="1" applyFill="1" applyBorder="1" applyAlignment="1">
      <alignment horizontal="right" vertical="center"/>
    </xf>
    <xf numFmtId="3" fontId="21" fillId="33" borderId="0" xfId="0" applyNumberFormat="1" applyFont="1" applyFill="1" applyBorder="1" applyAlignment="1">
      <alignment horizontal="right" vertical="center"/>
    </xf>
    <xf numFmtId="3" fontId="22" fillId="33" borderId="0" xfId="0" applyNumberFormat="1" applyFont="1" applyFill="1" applyBorder="1" applyAlignment="1">
      <alignment horizontal="right" vertical="center"/>
    </xf>
    <xf numFmtId="4" fontId="7" fillId="0" borderId="30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3" fontId="7" fillId="0" borderId="41" xfId="0" applyNumberFormat="1" applyFont="1" applyFill="1" applyBorder="1" applyAlignment="1">
      <alignment vertical="center"/>
    </xf>
    <xf numFmtId="3" fontId="7" fillId="0" borderId="41" xfId="0" applyNumberFormat="1" applyFont="1" applyFill="1" applyBorder="1" applyAlignment="1">
      <alignment horizontal="right" vertical="center"/>
    </xf>
    <xf numFmtId="176" fontId="7" fillId="0" borderId="30" xfId="0" applyNumberFormat="1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177" fontId="7" fillId="0" borderId="41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right" vertical="center"/>
    </xf>
    <xf numFmtId="181" fontId="7" fillId="0" borderId="42" xfId="0" applyNumberFormat="1" applyFont="1" applyFill="1" applyBorder="1" applyAlignment="1">
      <alignment horizontal="left" vertical="center"/>
    </xf>
    <xf numFmtId="40" fontId="7" fillId="0" borderId="35" xfId="48" applyNumberFormat="1" applyFont="1" applyFill="1" applyBorder="1" applyAlignment="1">
      <alignment horizontal="right" vertical="center"/>
    </xf>
    <xf numFmtId="181" fontId="7" fillId="0" borderId="43" xfId="0" applyNumberFormat="1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right" vertical="center"/>
    </xf>
    <xf numFmtId="181" fontId="7" fillId="0" borderId="29" xfId="0" applyNumberFormat="1" applyFont="1" applyFill="1" applyBorder="1" applyAlignment="1">
      <alignment horizontal="left" vertical="center"/>
    </xf>
    <xf numFmtId="40" fontId="7" fillId="0" borderId="31" xfId="48" applyNumberFormat="1" applyFont="1" applyFill="1" applyBorder="1" applyAlignment="1">
      <alignment horizontal="right" vertical="center"/>
    </xf>
    <xf numFmtId="181" fontId="7" fillId="0" borderId="45" xfId="0" applyNumberFormat="1" applyFont="1" applyFill="1" applyBorder="1" applyAlignment="1">
      <alignment horizontal="left" vertical="center"/>
    </xf>
    <xf numFmtId="3" fontId="7" fillId="0" borderId="19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horizontal="right" vertical="center"/>
    </xf>
    <xf numFmtId="38" fontId="7" fillId="0" borderId="19" xfId="48" applyFont="1" applyFill="1" applyBorder="1" applyAlignment="1">
      <alignment vertical="center"/>
    </xf>
    <xf numFmtId="3" fontId="7" fillId="0" borderId="46" xfId="0" applyNumberFormat="1" applyFont="1" applyFill="1" applyBorder="1" applyAlignment="1">
      <alignment horizontal="right" vertical="center"/>
    </xf>
    <xf numFmtId="38" fontId="7" fillId="0" borderId="19" xfId="48" applyFont="1" applyFill="1" applyBorder="1" applyAlignment="1">
      <alignment horizontal="right" vertical="center"/>
    </xf>
    <xf numFmtId="40" fontId="7" fillId="0" borderId="30" xfId="48" applyNumberFormat="1" applyFont="1" applyFill="1" applyBorder="1" applyAlignment="1">
      <alignment vertical="center"/>
    </xf>
    <xf numFmtId="179" fontId="7" fillId="0" borderId="41" xfId="0" applyNumberFormat="1" applyFont="1" applyFill="1" applyBorder="1" applyAlignment="1">
      <alignment horizontal="center" vertical="center"/>
    </xf>
    <xf numFmtId="180" fontId="7" fillId="0" borderId="30" xfId="0" applyNumberFormat="1" applyFont="1" applyFill="1" applyBorder="1" applyAlignment="1">
      <alignment vertical="center"/>
    </xf>
    <xf numFmtId="178" fontId="7" fillId="0" borderId="30" xfId="0" applyNumberFormat="1" applyFont="1" applyFill="1" applyBorder="1" applyAlignment="1">
      <alignment horizontal="right" vertical="center"/>
    </xf>
    <xf numFmtId="178" fontId="7" fillId="0" borderId="41" xfId="0" applyNumberFormat="1" applyFont="1" applyFill="1" applyBorder="1" applyAlignment="1">
      <alignment horizontal="right" vertical="center"/>
    </xf>
    <xf numFmtId="38" fontId="4" fillId="0" borderId="0" xfId="48" applyFont="1" applyAlignment="1">
      <alignment horizontal="center" vertical="center"/>
    </xf>
    <xf numFmtId="38" fontId="5" fillId="0" borderId="0" xfId="48" applyFont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horizontal="distributed" vertical="center"/>
    </xf>
    <xf numFmtId="0" fontId="5" fillId="0" borderId="49" xfId="0" applyFont="1" applyFill="1" applyBorder="1" applyAlignment="1">
      <alignment horizontal="distributed" vertical="center" wrapText="1"/>
    </xf>
    <xf numFmtId="0" fontId="5" fillId="0" borderId="50" xfId="0" applyFont="1" applyFill="1" applyBorder="1" applyAlignment="1">
      <alignment horizontal="distributed" vertical="center" wrapText="1"/>
    </xf>
    <xf numFmtId="0" fontId="14" fillId="0" borderId="51" xfId="0" applyFont="1" applyFill="1" applyBorder="1" applyAlignment="1">
      <alignment horizontal="left" vertical="distributed"/>
    </xf>
    <xf numFmtId="0" fontId="14" fillId="0" borderId="52" xfId="0" applyFont="1" applyFill="1" applyBorder="1" applyAlignment="1">
      <alignment horizontal="left" vertical="distributed"/>
    </xf>
    <xf numFmtId="0" fontId="14" fillId="0" borderId="53" xfId="0" applyFont="1" applyFill="1" applyBorder="1" applyAlignment="1">
      <alignment horizontal="left" vertical="distributed"/>
    </xf>
    <xf numFmtId="0" fontId="5" fillId="0" borderId="54" xfId="0" applyFont="1" applyFill="1" applyBorder="1" applyAlignment="1">
      <alignment horizontal="distributed" vertical="center" wrapText="1"/>
    </xf>
    <xf numFmtId="0" fontId="5" fillId="0" borderId="55" xfId="0" applyFont="1" applyFill="1" applyBorder="1" applyAlignment="1">
      <alignment horizontal="distributed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distributed" vertical="center"/>
    </xf>
    <xf numFmtId="0" fontId="5" fillId="0" borderId="57" xfId="0" applyFont="1" applyFill="1" applyBorder="1" applyAlignment="1">
      <alignment horizontal="distributed" vertical="center"/>
    </xf>
    <xf numFmtId="0" fontId="5" fillId="0" borderId="54" xfId="0" applyFont="1" applyFill="1" applyBorder="1" applyAlignment="1">
      <alignment horizontal="distributed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51" xfId="0" applyFont="1" applyFill="1" applyBorder="1" applyAlignment="1">
      <alignment horizontal="left" vertical="distributed"/>
    </xf>
    <xf numFmtId="0" fontId="5" fillId="0" borderId="53" xfId="0" applyFont="1" applyFill="1" applyBorder="1" applyAlignment="1">
      <alignment horizontal="left" vertical="distributed"/>
    </xf>
    <xf numFmtId="0" fontId="17" fillId="0" borderId="0" xfId="0" applyFont="1" applyFill="1" applyAlignment="1">
      <alignment horizontal="center" vertical="center"/>
    </xf>
    <xf numFmtId="0" fontId="5" fillId="0" borderId="47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58" xfId="0" applyFont="1" applyFill="1" applyBorder="1" applyAlignment="1">
      <alignment horizontal="justify" vertical="justify"/>
    </xf>
    <xf numFmtId="0" fontId="5" fillId="0" borderId="59" xfId="0" applyFont="1" applyFill="1" applyBorder="1" applyAlignment="1">
      <alignment horizontal="justify" vertical="justify"/>
    </xf>
    <xf numFmtId="0" fontId="5" fillId="0" borderId="1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vertical="center" readingOrder="1"/>
    </xf>
    <xf numFmtId="0" fontId="0" fillId="0" borderId="12" xfId="0" applyFont="1" applyFill="1" applyBorder="1" applyAlignment="1">
      <alignment vertical="center" readingOrder="1"/>
    </xf>
    <xf numFmtId="0" fontId="5" fillId="0" borderId="58" xfId="0" applyFont="1" applyFill="1" applyBorder="1" applyAlignment="1">
      <alignment horizontal="left" vertical="distributed"/>
    </xf>
    <xf numFmtId="0" fontId="5" fillId="0" borderId="59" xfId="0" applyFont="1" applyFill="1" applyBorder="1" applyAlignment="1">
      <alignment horizontal="left" vertical="distributed"/>
    </xf>
    <xf numFmtId="0" fontId="0" fillId="0" borderId="13" xfId="0" applyFont="1" applyFill="1" applyBorder="1" applyAlignment="1">
      <alignment horizontal="distributed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64" xfId="0" applyFont="1" applyFill="1" applyBorder="1" applyAlignment="1">
      <alignment horizontal="distributed" vertical="center"/>
    </xf>
    <xf numFmtId="0" fontId="5" fillId="0" borderId="63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グ ラ フ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975"/>
          <c:y val="0.0795"/>
          <c:w val="0.72825"/>
          <c:h val="0.80375"/>
        </c:manualLayout>
      </c:layout>
      <c:doughnutChart>
        <c:varyColors val="1"/>
        <c:ser>
          <c:idx val="0"/>
          <c:order val="0"/>
          <c:tx>
            <c:strRef>
              <c:f>グラフ!$A$71</c:f>
              <c:strCache>
                <c:ptCount val="1"/>
                <c:pt idx="0">
                  <c:v>平成22年度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グラフ!$B$70:$E$70</c:f>
              <c:strCache/>
            </c:strRef>
          </c:cat>
          <c:val>
            <c:numRef>
              <c:f>グラフ!$B$71:$E$71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（単位：千世帯）</a:t>
            </a:r>
          </a:p>
        </c:rich>
      </c:tx>
      <c:layout>
        <c:manualLayout>
          <c:xMode val="factor"/>
          <c:yMode val="factor"/>
          <c:x val="-0.41225"/>
          <c:y val="0.02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1375"/>
          <c:w val="0.99975"/>
          <c:h val="0.8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グラフ!$B$74</c:f>
              <c:strCache>
                <c:ptCount val="1"/>
                <c:pt idx="0">
                  <c:v>接続可能世帯数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グラフ!$A$75:$A$79</c:f>
              <c:strCache/>
            </c:strRef>
          </c:cat>
          <c:val>
            <c:numRef>
              <c:f>グラフ!$B$75:$B$79</c:f>
              <c:numCache/>
            </c:numRef>
          </c:val>
        </c:ser>
        <c:ser>
          <c:idx val="0"/>
          <c:order val="1"/>
          <c:tx>
            <c:strRef>
              <c:f>グラフ!$C$74</c:f>
              <c:strCache>
                <c:ptCount val="1"/>
                <c:pt idx="0">
                  <c:v>接続世帯数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グラフ!$A$75:$A$79</c:f>
              <c:strCache/>
            </c:strRef>
          </c:cat>
          <c:val>
            <c:numRef>
              <c:f>グラフ!$C$75:$C$79</c:f>
              <c:numCache/>
            </c:numRef>
          </c:val>
        </c:ser>
        <c:gapWidth val="70"/>
        <c:axId val="58136295"/>
        <c:axId val="53464608"/>
      </c:barChart>
      <c:lineChart>
        <c:grouping val="standard"/>
        <c:varyColors val="0"/>
        <c:ser>
          <c:idx val="2"/>
          <c:order val="2"/>
          <c:tx>
            <c:strRef>
              <c:f>グラフ!$D$74</c:f>
              <c:strCache>
                <c:ptCount val="1"/>
                <c:pt idx="0">
                  <c:v>普及率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グラフ!$A$75:$A$79</c:f>
              <c:strCache/>
            </c:strRef>
          </c:cat>
          <c:val>
            <c:numRef>
              <c:f>グラフ!$D$75:$D$79</c:f>
              <c:numCache/>
            </c:numRef>
          </c:val>
          <c:smooth val="0"/>
        </c:ser>
        <c:axId val="11419425"/>
        <c:axId val="35665962"/>
      </c:lineChart>
      <c:catAx>
        <c:axId val="58136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66"/>
              <c:y val="0.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64608"/>
        <c:crosses val="autoZero"/>
        <c:auto val="0"/>
        <c:lblOffset val="100"/>
        <c:tickLblSkip val="1"/>
        <c:noMultiLvlLbl val="0"/>
      </c:catAx>
      <c:valAx>
        <c:axId val="53464608"/>
        <c:scaling>
          <c:orientation val="minMax"/>
          <c:max val="4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136295"/>
        <c:crossesAt val="1"/>
        <c:crossBetween val="between"/>
        <c:dispUnits/>
        <c:majorUnit val="5"/>
      </c:valAx>
      <c:catAx>
        <c:axId val="11419425"/>
        <c:scaling>
          <c:orientation val="minMax"/>
        </c:scaling>
        <c:axPos val="b"/>
        <c:delete val="1"/>
        <c:majorTickMark val="out"/>
        <c:minorTickMark val="none"/>
        <c:tickLblPos val="nextTo"/>
        <c:crossAx val="35665962"/>
        <c:crosses val="autoZero"/>
        <c:auto val="0"/>
        <c:lblOffset val="100"/>
        <c:tickLblSkip val="1"/>
        <c:noMultiLvlLbl val="0"/>
      </c:catAx>
      <c:valAx>
        <c:axId val="35665962"/>
        <c:scaling>
          <c:orientation val="minMax"/>
          <c:max val="100"/>
          <c:min val="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19425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95"/>
          <c:y val="0.02"/>
          <c:w val="0.49475"/>
          <c:h val="0.08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114300</xdr:colOff>
      <xdr:row>4</xdr:row>
      <xdr:rowOff>0</xdr:rowOff>
    </xdr:from>
    <xdr:ext cx="4962525" cy="4514850"/>
    <xdr:graphicFrame>
      <xdr:nvGraphicFramePr>
        <xdr:cNvPr id="1" name="グラフ 1"/>
        <xdr:cNvGraphicFramePr/>
      </xdr:nvGraphicFramePr>
      <xdr:xfrm>
        <a:off x="819150" y="733425"/>
        <a:ext cx="49625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5</xdr:col>
      <xdr:colOff>314325</xdr:colOff>
      <xdr:row>15</xdr:row>
      <xdr:rowOff>114300</xdr:rowOff>
    </xdr:from>
    <xdr:to>
      <xdr:col>6</xdr:col>
      <xdr:colOff>695325</xdr:colOff>
      <xdr:row>17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0" y="2743200"/>
          <a:ext cx="10858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総給水量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9,907,333㎥</a:t>
          </a:r>
        </a:p>
      </xdr:txBody>
    </xdr:sp>
    <xdr:clientData/>
  </xdr:twoCellAnchor>
  <xdr:oneCellAnchor>
    <xdr:from>
      <xdr:col>1</xdr:col>
      <xdr:colOff>85725</xdr:colOff>
      <xdr:row>34</xdr:row>
      <xdr:rowOff>66675</xdr:rowOff>
    </xdr:from>
    <xdr:ext cx="6324600" cy="4438650"/>
    <xdr:graphicFrame>
      <xdr:nvGraphicFramePr>
        <xdr:cNvPr id="3" name="グラフ 3"/>
        <xdr:cNvGraphicFramePr/>
      </xdr:nvGraphicFramePr>
      <xdr:xfrm>
        <a:off x="790575" y="6000750"/>
        <a:ext cx="632460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9525</xdr:rowOff>
    </xdr:from>
    <xdr:to>
      <xdr:col>1</xdr:col>
      <xdr:colOff>190500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600075" y="447675"/>
          <a:ext cx="552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3</xdr:row>
      <xdr:rowOff>209550</xdr:rowOff>
    </xdr:from>
    <xdr:to>
      <xdr:col>0</xdr:col>
      <xdr:colOff>428625</xdr:colOff>
      <xdr:row>4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19050" y="8667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600075</xdr:colOff>
      <xdr:row>2</xdr:row>
      <xdr:rowOff>9525</xdr:rowOff>
    </xdr:from>
    <xdr:to>
      <xdr:col>1</xdr:col>
      <xdr:colOff>190500</xdr:colOff>
      <xdr:row>3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600075" y="447675"/>
          <a:ext cx="552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3</xdr:row>
      <xdr:rowOff>209550</xdr:rowOff>
    </xdr:from>
    <xdr:to>
      <xdr:col>0</xdr:col>
      <xdr:colOff>428625</xdr:colOff>
      <xdr:row>4</xdr:row>
      <xdr:rowOff>200025</xdr:rowOff>
    </xdr:to>
    <xdr:sp>
      <xdr:nvSpPr>
        <xdr:cNvPr id="4" name="Rectangle 4"/>
        <xdr:cNvSpPr>
          <a:spLocks/>
        </xdr:cNvSpPr>
      </xdr:nvSpPr>
      <xdr:spPr>
        <a:xfrm>
          <a:off x="19050" y="8667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0</xdr:rowOff>
    </xdr:from>
    <xdr:to>
      <xdr:col>1</xdr:col>
      <xdr:colOff>161925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19100" y="438150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用途別</a:t>
          </a:r>
        </a:p>
      </xdr:txBody>
    </xdr:sp>
    <xdr:clientData/>
  </xdr:twoCellAnchor>
  <xdr:twoCellAnchor>
    <xdr:from>
      <xdr:col>0</xdr:col>
      <xdr:colOff>0</xdr:colOff>
      <xdr:row>2</xdr:row>
      <xdr:rowOff>190500</xdr:rowOff>
    </xdr:from>
    <xdr:to>
      <xdr:col>0</xdr:col>
      <xdr:colOff>647700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286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161925</xdr:colOff>
      <xdr:row>3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419100" y="438150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用途別</a:t>
          </a:r>
        </a:p>
      </xdr:txBody>
    </xdr:sp>
    <xdr:clientData/>
  </xdr:twoCellAnchor>
  <xdr:twoCellAnchor>
    <xdr:from>
      <xdr:col>0</xdr:col>
      <xdr:colOff>0</xdr:colOff>
      <xdr:row>2</xdr:row>
      <xdr:rowOff>190500</xdr:rowOff>
    </xdr:from>
    <xdr:to>
      <xdr:col>0</xdr:col>
      <xdr:colOff>647700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6286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161925</xdr:colOff>
      <xdr:row>3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419100" y="438150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用途別</a:t>
          </a:r>
        </a:p>
      </xdr:txBody>
    </xdr:sp>
    <xdr:clientData/>
  </xdr:twoCellAnchor>
  <xdr:twoCellAnchor>
    <xdr:from>
      <xdr:col>0</xdr:col>
      <xdr:colOff>0</xdr:colOff>
      <xdr:row>2</xdr:row>
      <xdr:rowOff>190500</xdr:rowOff>
    </xdr:from>
    <xdr:to>
      <xdr:col>0</xdr:col>
      <xdr:colOff>647700</xdr:colOff>
      <xdr:row>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6286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161925</xdr:colOff>
      <xdr:row>3</xdr:row>
      <xdr:rowOff>28575</xdr:rowOff>
    </xdr:to>
    <xdr:sp>
      <xdr:nvSpPr>
        <xdr:cNvPr id="7" name="Rectangle 7"/>
        <xdr:cNvSpPr>
          <a:spLocks/>
        </xdr:cNvSpPr>
      </xdr:nvSpPr>
      <xdr:spPr>
        <a:xfrm>
          <a:off x="419100" y="438150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用途別</a:t>
          </a:r>
        </a:p>
      </xdr:txBody>
    </xdr:sp>
    <xdr:clientData/>
  </xdr:twoCellAnchor>
  <xdr:twoCellAnchor>
    <xdr:from>
      <xdr:col>0</xdr:col>
      <xdr:colOff>0</xdr:colOff>
      <xdr:row>2</xdr:row>
      <xdr:rowOff>190500</xdr:rowOff>
    </xdr:from>
    <xdr:to>
      <xdr:col>0</xdr:col>
      <xdr:colOff>647700</xdr:colOff>
      <xdr:row>4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6286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0</xdr:rowOff>
    </xdr:from>
    <xdr:to>
      <xdr:col>1</xdr:col>
      <xdr:colOff>57150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14325" y="438150"/>
          <a:ext cx="647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用途別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552450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14375"/>
          <a:ext cx="552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314325</xdr:colOff>
      <xdr:row>2</xdr:row>
      <xdr:rowOff>0</xdr:rowOff>
    </xdr:from>
    <xdr:to>
      <xdr:col>1</xdr:col>
      <xdr:colOff>57150</xdr:colOff>
      <xdr:row>3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314325" y="438150"/>
          <a:ext cx="647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用途別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552450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714375"/>
          <a:ext cx="552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</xdr:row>
      <xdr:rowOff>19050</xdr:rowOff>
    </xdr:from>
    <xdr:to>
      <xdr:col>1</xdr:col>
      <xdr:colOff>142875</xdr:colOff>
      <xdr:row>2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504825" y="457200"/>
          <a:ext cx="542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542925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62000"/>
          <a:ext cx="542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度</a:t>
          </a:r>
        </a:p>
      </xdr:txBody>
    </xdr:sp>
    <xdr:clientData/>
  </xdr:twoCellAnchor>
  <xdr:twoCellAnchor>
    <xdr:from>
      <xdr:col>0</xdr:col>
      <xdr:colOff>504825</xdr:colOff>
      <xdr:row>2</xdr:row>
      <xdr:rowOff>19050</xdr:rowOff>
    </xdr:from>
    <xdr:to>
      <xdr:col>1</xdr:col>
      <xdr:colOff>142875</xdr:colOff>
      <xdr:row>2</xdr:row>
      <xdr:rowOff>247650</xdr:rowOff>
    </xdr:to>
    <xdr:sp>
      <xdr:nvSpPr>
        <xdr:cNvPr id="3" name="Rectangle 3"/>
        <xdr:cNvSpPr>
          <a:spLocks/>
        </xdr:cNvSpPr>
      </xdr:nvSpPr>
      <xdr:spPr>
        <a:xfrm>
          <a:off x="504825" y="457200"/>
          <a:ext cx="542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542925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762000"/>
          <a:ext cx="542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度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2</xdr:row>
      <xdr:rowOff>9525</xdr:rowOff>
    </xdr:from>
    <xdr:to>
      <xdr:col>1</xdr:col>
      <xdr:colOff>104775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76275" y="447675"/>
          <a:ext cx="523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523875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42950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度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523875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742950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度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2</xdr:row>
      <xdr:rowOff>0</xdr:rowOff>
    </xdr:from>
    <xdr:to>
      <xdr:col>1</xdr:col>
      <xdr:colOff>95250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685800" y="438150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647700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667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685800</xdr:colOff>
      <xdr:row>2</xdr:row>
      <xdr:rowOff>0</xdr:rowOff>
    </xdr:from>
    <xdr:to>
      <xdr:col>1</xdr:col>
      <xdr:colOff>95250</xdr:colOff>
      <xdr:row>3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685800" y="438150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647700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6667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9525</xdr:rowOff>
    </xdr:from>
    <xdr:to>
      <xdr:col>2</xdr:col>
      <xdr:colOff>114300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676275" y="447675"/>
          <a:ext cx="552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分</a:t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</xdr:col>
      <xdr:colOff>552450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8100" y="74295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度</a:t>
          </a:r>
        </a:p>
      </xdr:txBody>
    </xdr:sp>
    <xdr:clientData/>
  </xdr:twoCellAnchor>
  <xdr:twoCellAnchor>
    <xdr:from>
      <xdr:col>1</xdr:col>
      <xdr:colOff>638175</xdr:colOff>
      <xdr:row>2</xdr:row>
      <xdr:rowOff>9525</xdr:rowOff>
    </xdr:from>
    <xdr:to>
      <xdr:col>2</xdr:col>
      <xdr:colOff>114300</xdr:colOff>
      <xdr:row>3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676275" y="447675"/>
          <a:ext cx="552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分</a:t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</xdr:col>
      <xdr:colOff>552450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8100" y="74295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度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9525</xdr:rowOff>
    </xdr:from>
    <xdr:to>
      <xdr:col>2</xdr:col>
      <xdr:colOff>114300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676275" y="447675"/>
          <a:ext cx="581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分</a:t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</xdr:col>
      <xdr:colOff>552450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8100" y="74295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度</a:t>
          </a:r>
        </a:p>
      </xdr:txBody>
    </xdr:sp>
    <xdr:clientData/>
  </xdr:twoCellAnchor>
  <xdr:twoCellAnchor>
    <xdr:from>
      <xdr:col>1</xdr:col>
      <xdr:colOff>638175</xdr:colOff>
      <xdr:row>2</xdr:row>
      <xdr:rowOff>9525</xdr:rowOff>
    </xdr:from>
    <xdr:to>
      <xdr:col>2</xdr:col>
      <xdr:colOff>114300</xdr:colOff>
      <xdr:row>3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676275" y="447675"/>
          <a:ext cx="581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分</a:t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</xdr:col>
      <xdr:colOff>552450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8100" y="74295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8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25390625" defaultRowHeight="13.5"/>
  <cols>
    <col min="1" max="3" width="9.25390625" style="1" customWidth="1"/>
    <col min="4" max="4" width="3.875" style="1" customWidth="1"/>
    <col min="5" max="16384" width="9.25390625" style="1" customWidth="1"/>
  </cols>
  <sheetData>
    <row r="4" spans="1:11" ht="17.25">
      <c r="A4" s="151" t="s">
        <v>164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ht="14.2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</row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3" spans="1:11" ht="17.25">
      <c r="A33" s="151" t="s">
        <v>0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</row>
    <row r="34" ht="13.5">
      <c r="D34" s="2"/>
    </row>
    <row r="35" ht="13.5">
      <c r="D35" s="2"/>
    </row>
    <row r="36" ht="12.75" customHeight="1">
      <c r="E36" s="3"/>
    </row>
    <row r="37" ht="2.25" customHeight="1">
      <c r="E37" s="3"/>
    </row>
    <row r="38" ht="12.75" customHeight="1">
      <c r="E38" s="3"/>
    </row>
    <row r="39" ht="13.5"/>
    <row r="40" spans="13:17" ht="13.5">
      <c r="M40" s="4"/>
      <c r="N40" s="5"/>
      <c r="O40" s="5"/>
      <c r="P40" s="5"/>
      <c r="Q40" s="5"/>
    </row>
    <row r="41" spans="13:17" ht="13.5">
      <c r="M41" s="5"/>
      <c r="N41" s="4"/>
      <c r="O41" s="4"/>
      <c r="P41" s="4"/>
      <c r="Q41" s="5"/>
    </row>
    <row r="42" spans="13:17" ht="14.25">
      <c r="M42" s="6"/>
      <c r="N42" s="7"/>
      <c r="O42" s="7"/>
      <c r="P42" s="8"/>
      <c r="Q42" s="5"/>
    </row>
    <row r="43" spans="13:17" ht="14.25">
      <c r="M43" s="6"/>
      <c r="N43" s="7"/>
      <c r="O43" s="7"/>
      <c r="P43" s="8"/>
      <c r="Q43" s="5"/>
    </row>
    <row r="44" spans="13:17" ht="14.25">
      <c r="M44" s="6"/>
      <c r="N44" s="7"/>
      <c r="O44" s="7"/>
      <c r="P44" s="8"/>
      <c r="Q44" s="5"/>
    </row>
    <row r="45" spans="13:17" ht="14.25">
      <c r="M45" s="6"/>
      <c r="N45" s="7"/>
      <c r="O45" s="7"/>
      <c r="P45" s="8"/>
      <c r="Q45" s="5"/>
    </row>
    <row r="46" spans="13:17" ht="14.25">
      <c r="M46" s="6"/>
      <c r="N46" s="7"/>
      <c r="O46" s="7"/>
      <c r="P46" s="8"/>
      <c r="Q46" s="5"/>
    </row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8" spans="1:6" ht="13.5">
      <c r="A68" s="9"/>
      <c r="B68" s="9"/>
      <c r="C68" s="9"/>
      <c r="D68" s="9"/>
      <c r="E68" s="9"/>
      <c r="F68" s="9"/>
    </row>
    <row r="69" spans="1:6" s="9" customFormat="1" ht="13.5">
      <c r="A69" s="10" t="s">
        <v>1</v>
      </c>
      <c r="B69" s="10"/>
      <c r="C69" s="10"/>
      <c r="D69" s="10"/>
      <c r="E69" s="10"/>
      <c r="F69" s="10"/>
    </row>
    <row r="70" spans="1:6" s="9" customFormat="1" ht="13.5">
      <c r="A70" s="11"/>
      <c r="B70" s="11" t="s">
        <v>2</v>
      </c>
      <c r="C70" s="11" t="s">
        <v>3</v>
      </c>
      <c r="D70" s="11" t="s">
        <v>4</v>
      </c>
      <c r="E70" s="11" t="s">
        <v>5</v>
      </c>
      <c r="F70" s="11" t="s">
        <v>6</v>
      </c>
    </row>
    <row r="71" spans="1:6" s="9" customFormat="1" ht="13.5">
      <c r="A71" s="11" t="s">
        <v>147</v>
      </c>
      <c r="B71" s="120">
        <v>5595257</v>
      </c>
      <c r="C71" s="121">
        <v>1761060</v>
      </c>
      <c r="D71" s="122">
        <v>767015</v>
      </c>
      <c r="E71" s="121">
        <v>1784001</v>
      </c>
      <c r="F71" s="12">
        <f>SUM(B71:E71)</f>
        <v>9907333</v>
      </c>
    </row>
    <row r="72" s="9" customFormat="1" ht="13.5"/>
    <row r="73" s="9" customFormat="1" ht="13.5">
      <c r="A73" s="9" t="s">
        <v>8</v>
      </c>
    </row>
    <row r="74" spans="2:4" s="9" customFormat="1" ht="13.5">
      <c r="B74" s="9" t="s">
        <v>9</v>
      </c>
      <c r="C74" s="9" t="s">
        <v>10</v>
      </c>
      <c r="D74" s="9" t="s">
        <v>11</v>
      </c>
    </row>
    <row r="75" spans="1:4" s="9" customFormat="1" ht="13.5">
      <c r="A75" s="13" t="s">
        <v>12</v>
      </c>
      <c r="B75" s="14">
        <v>32.132</v>
      </c>
      <c r="C75" s="14">
        <v>28.025</v>
      </c>
      <c r="D75" s="15">
        <v>97.7</v>
      </c>
    </row>
    <row r="76" spans="1:4" s="9" customFormat="1" ht="13.5">
      <c r="A76" s="13" t="s">
        <v>13</v>
      </c>
      <c r="B76" s="14">
        <v>32.637</v>
      </c>
      <c r="C76" s="14">
        <v>28.41</v>
      </c>
      <c r="D76" s="15">
        <v>97.7</v>
      </c>
    </row>
    <row r="77" spans="1:4" s="9" customFormat="1" ht="13.5">
      <c r="A77" s="13" t="s">
        <v>14</v>
      </c>
      <c r="B77" s="14">
        <v>33.28</v>
      </c>
      <c r="C77" s="14">
        <v>28.825</v>
      </c>
      <c r="D77" s="15">
        <v>97.45</v>
      </c>
    </row>
    <row r="78" spans="1:4" s="9" customFormat="1" ht="13.5">
      <c r="A78" s="13" t="s">
        <v>7</v>
      </c>
      <c r="B78" s="14">
        <v>35</v>
      </c>
      <c r="C78" s="14">
        <v>29</v>
      </c>
      <c r="D78" s="15">
        <v>96.6</v>
      </c>
    </row>
    <row r="79" spans="1:4" s="9" customFormat="1" ht="13.5">
      <c r="A79" s="13" t="s">
        <v>147</v>
      </c>
      <c r="B79" s="14">
        <v>36</v>
      </c>
      <c r="C79" s="14">
        <v>30</v>
      </c>
      <c r="D79" s="15">
        <v>96.3</v>
      </c>
    </row>
    <row r="80" s="9" customFormat="1" ht="13.5">
      <c r="A80" s="13"/>
    </row>
    <row r="81" s="9" customFormat="1" ht="13.5"/>
  </sheetData>
  <sheetProtection/>
  <mergeCells count="3">
    <mergeCell ref="A4:K4"/>
    <mergeCell ref="A5:K5"/>
    <mergeCell ref="A33:K33"/>
  </mergeCells>
  <printOptions/>
  <pageMargins left="0.11811023622047245" right="0.15748031496062992" top="0.11811023622047245" bottom="0.1968503937007874" header="0.11811023622047245" footer="0.35433070866141736"/>
  <pageSetup firstPageNumber="85" useFirstPageNumber="1" orientation="portrait" paperSize="9" r:id="rId2"/>
  <headerFooter alignWithMargins="0">
    <oddFooter>&amp;C&amp;"ＭＳ 明朝,標準"&amp;P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1"/>
  <sheetViews>
    <sheetView showGridLines="0" zoomScale="130" zoomScaleNormal="130" zoomScaleSheetLayoutView="100" zoomScalePageLayoutView="0" workbookViewId="0" topLeftCell="A1">
      <selection activeCell="B1" sqref="B1:G1"/>
    </sheetView>
  </sheetViews>
  <sheetFormatPr defaultColWidth="9.00390625" defaultRowHeight="13.5"/>
  <cols>
    <col min="1" max="1" width="0.5" style="111" customWidth="1"/>
    <col min="2" max="2" width="14.125" style="111" customWidth="1"/>
    <col min="3" max="6" width="14.625" style="111" customWidth="1"/>
    <col min="7" max="7" width="14.50390625" style="111" customWidth="1"/>
    <col min="8" max="16384" width="9.00390625" style="111" customWidth="1"/>
  </cols>
  <sheetData>
    <row r="1" spans="2:7" ht="21">
      <c r="B1" s="173" t="s">
        <v>136</v>
      </c>
      <c r="C1" s="173"/>
      <c r="D1" s="173"/>
      <c r="E1" s="173"/>
      <c r="F1" s="173"/>
      <c r="G1" s="173"/>
    </row>
    <row r="2" spans="2:7" ht="13.5">
      <c r="B2" s="19"/>
      <c r="C2" s="19"/>
      <c r="D2" s="19"/>
      <c r="E2" s="19"/>
      <c r="F2" s="19"/>
      <c r="G2" s="19"/>
    </row>
    <row r="3" spans="2:7" ht="19.5" customHeight="1">
      <c r="B3" s="188"/>
      <c r="C3" s="21" t="s">
        <v>137</v>
      </c>
      <c r="D3" s="21" t="s">
        <v>138</v>
      </c>
      <c r="E3" s="21" t="s">
        <v>139</v>
      </c>
      <c r="F3" s="206" t="s">
        <v>140</v>
      </c>
      <c r="G3" s="112" t="s">
        <v>141</v>
      </c>
    </row>
    <row r="4" spans="2:7" ht="19.5" customHeight="1">
      <c r="B4" s="189"/>
      <c r="C4" s="24" t="s">
        <v>142</v>
      </c>
      <c r="D4" s="24" t="s">
        <v>143</v>
      </c>
      <c r="E4" s="24" t="s">
        <v>143</v>
      </c>
      <c r="F4" s="207"/>
      <c r="G4" s="27" t="s">
        <v>65</v>
      </c>
    </row>
    <row r="5" spans="2:7" s="115" customFormat="1" ht="19.5" customHeight="1">
      <c r="B5" s="28" t="s">
        <v>144</v>
      </c>
      <c r="C5" s="113">
        <v>1735.4</v>
      </c>
      <c r="D5" s="58">
        <v>32132</v>
      </c>
      <c r="E5" s="58">
        <v>28025</v>
      </c>
      <c r="F5" s="58">
        <v>79318</v>
      </c>
      <c r="G5" s="114">
        <v>97.7</v>
      </c>
    </row>
    <row r="6" spans="2:7" s="115" customFormat="1" ht="19.5" customHeight="1">
      <c r="B6" s="28" t="s">
        <v>145</v>
      </c>
      <c r="C6" s="113">
        <v>1739.84</v>
      </c>
      <c r="D6" s="58">
        <v>32637</v>
      </c>
      <c r="E6" s="58">
        <v>28410</v>
      </c>
      <c r="F6" s="58">
        <v>80230</v>
      </c>
      <c r="G6" s="114">
        <v>97.7</v>
      </c>
    </row>
    <row r="7" spans="2:7" s="115" customFormat="1" ht="19.5" customHeight="1">
      <c r="B7" s="28" t="s">
        <v>146</v>
      </c>
      <c r="C7" s="113">
        <v>1751.39</v>
      </c>
      <c r="D7" s="58">
        <v>33280</v>
      </c>
      <c r="E7" s="58">
        <v>28825</v>
      </c>
      <c r="F7" s="58">
        <v>81227</v>
      </c>
      <c r="G7" s="114">
        <v>97.45</v>
      </c>
    </row>
    <row r="8" spans="2:7" s="115" customFormat="1" ht="19.5" customHeight="1">
      <c r="B8" s="28" t="s">
        <v>7</v>
      </c>
      <c r="C8" s="113">
        <v>1757.3</v>
      </c>
      <c r="D8" s="58">
        <v>35263</v>
      </c>
      <c r="E8" s="58">
        <v>29047</v>
      </c>
      <c r="F8" s="58">
        <v>81765</v>
      </c>
      <c r="G8" s="114">
        <v>96.6</v>
      </c>
    </row>
    <row r="9" spans="2:7" s="115" customFormat="1" ht="19.5" customHeight="1">
      <c r="B9" s="35" t="s">
        <v>147</v>
      </c>
      <c r="C9" s="146">
        <v>1763.26</v>
      </c>
      <c r="D9" s="127">
        <v>35775</v>
      </c>
      <c r="E9" s="127">
        <v>29751</v>
      </c>
      <c r="F9" s="127">
        <v>81998</v>
      </c>
      <c r="G9" s="147">
        <v>96.3</v>
      </c>
    </row>
    <row r="10" spans="2:7" s="115" customFormat="1" ht="13.5">
      <c r="B10" s="37"/>
      <c r="C10" s="37"/>
      <c r="D10" s="37"/>
      <c r="E10" s="37"/>
      <c r="F10" s="37"/>
      <c r="G10" s="52" t="s">
        <v>148</v>
      </c>
    </row>
    <row r="11" spans="2:7" ht="13.5">
      <c r="B11" s="19"/>
      <c r="C11" s="19"/>
      <c r="D11" s="19"/>
      <c r="E11" s="19"/>
      <c r="F11" s="19"/>
      <c r="G11" s="19"/>
    </row>
  </sheetData>
  <sheetProtection/>
  <mergeCells count="3">
    <mergeCell ref="B3:B4"/>
    <mergeCell ref="F3:F4"/>
    <mergeCell ref="B1:G1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10"/>
  <sheetViews>
    <sheetView showGridLines="0" zoomScale="130" zoomScaleNormal="130" zoomScaleSheetLayoutView="100" zoomScalePageLayoutView="0" workbookViewId="0" topLeftCell="A1">
      <selection activeCell="B1" sqref="B1:G1"/>
    </sheetView>
  </sheetViews>
  <sheetFormatPr defaultColWidth="9.00390625" defaultRowHeight="13.5"/>
  <cols>
    <col min="1" max="1" width="0.5" style="111" customWidth="1"/>
    <col min="2" max="7" width="14.50390625" style="111" customWidth="1"/>
    <col min="8" max="16384" width="9.00390625" style="111" customWidth="1"/>
  </cols>
  <sheetData>
    <row r="1" spans="2:7" ht="21">
      <c r="B1" s="173" t="s">
        <v>149</v>
      </c>
      <c r="C1" s="173"/>
      <c r="D1" s="173"/>
      <c r="E1" s="173"/>
      <c r="F1" s="173"/>
      <c r="G1" s="173"/>
    </row>
    <row r="2" spans="2:7" ht="13.5">
      <c r="B2" s="19"/>
      <c r="C2" s="19"/>
      <c r="D2" s="19"/>
      <c r="E2" s="19"/>
      <c r="F2" s="19"/>
      <c r="G2" s="19"/>
    </row>
    <row r="3" spans="2:7" ht="19.5" customHeight="1">
      <c r="B3" s="188"/>
      <c r="C3" s="21" t="s">
        <v>150</v>
      </c>
      <c r="D3" s="21" t="s">
        <v>151</v>
      </c>
      <c r="E3" s="21" t="s">
        <v>152</v>
      </c>
      <c r="F3" s="21" t="s">
        <v>153</v>
      </c>
      <c r="G3" s="112" t="s">
        <v>154</v>
      </c>
    </row>
    <row r="4" spans="2:7" ht="19.5" customHeight="1">
      <c r="B4" s="189"/>
      <c r="C4" s="24" t="s">
        <v>155</v>
      </c>
      <c r="D4" s="24" t="s">
        <v>142</v>
      </c>
      <c r="E4" s="24" t="s">
        <v>67</v>
      </c>
      <c r="F4" s="24" t="s">
        <v>156</v>
      </c>
      <c r="G4" s="27" t="s">
        <v>156</v>
      </c>
    </row>
    <row r="5" spans="2:7" s="115" customFormat="1" ht="19.5" customHeight="1">
      <c r="B5" s="28" t="s">
        <v>144</v>
      </c>
      <c r="C5" s="30">
        <v>81186</v>
      </c>
      <c r="D5" s="116">
        <v>1735.4</v>
      </c>
      <c r="E5" s="58">
        <v>217120</v>
      </c>
      <c r="F5" s="117">
        <v>7213</v>
      </c>
      <c r="G5" s="118">
        <v>16468</v>
      </c>
    </row>
    <row r="6" spans="2:7" s="115" customFormat="1" ht="19.5" customHeight="1">
      <c r="B6" s="28" t="s">
        <v>145</v>
      </c>
      <c r="C6" s="30">
        <v>82105</v>
      </c>
      <c r="D6" s="116">
        <v>1739.84</v>
      </c>
      <c r="E6" s="58">
        <v>218501</v>
      </c>
      <c r="F6" s="117">
        <v>7258</v>
      </c>
      <c r="G6" s="118">
        <v>16614</v>
      </c>
    </row>
    <row r="7" spans="2:7" s="115" customFormat="1" ht="19.5" customHeight="1">
      <c r="B7" s="28" t="s">
        <v>146</v>
      </c>
      <c r="C7" s="30">
        <v>83353</v>
      </c>
      <c r="D7" s="116">
        <v>1751.39</v>
      </c>
      <c r="E7" s="58">
        <v>221319</v>
      </c>
      <c r="F7" s="117">
        <v>7356</v>
      </c>
      <c r="G7" s="118">
        <v>16961</v>
      </c>
    </row>
    <row r="8" spans="2:7" s="115" customFormat="1" ht="19.5" customHeight="1">
      <c r="B8" s="28" t="s">
        <v>7</v>
      </c>
      <c r="C8" s="30">
        <v>84634</v>
      </c>
      <c r="D8" s="116">
        <v>1757.3</v>
      </c>
      <c r="E8" s="58">
        <v>222945</v>
      </c>
      <c r="F8" s="117">
        <v>7428</v>
      </c>
      <c r="G8" s="118">
        <v>17138</v>
      </c>
    </row>
    <row r="9" spans="2:7" s="115" customFormat="1" ht="19.5" customHeight="1">
      <c r="B9" s="35" t="s">
        <v>147</v>
      </c>
      <c r="C9" s="82">
        <v>85068</v>
      </c>
      <c r="D9" s="148">
        <v>1763.26</v>
      </c>
      <c r="E9" s="127">
        <v>224478</v>
      </c>
      <c r="F9" s="149">
        <v>7486</v>
      </c>
      <c r="G9" s="150">
        <v>17344</v>
      </c>
    </row>
    <row r="10" spans="2:7" s="115" customFormat="1" ht="13.5">
      <c r="B10" s="37"/>
      <c r="C10" s="37"/>
      <c r="D10" s="37"/>
      <c r="E10" s="37"/>
      <c r="F10" s="37"/>
      <c r="G10" s="52" t="s">
        <v>148</v>
      </c>
    </row>
  </sheetData>
  <sheetProtection/>
  <mergeCells count="2">
    <mergeCell ref="B3:B4"/>
    <mergeCell ref="B1:G1"/>
  </mergeCells>
  <dataValidations count="1">
    <dataValidation allowBlank="1" showInputMessage="1" showErrorMessage="1" imeMode="off" sqref="C7:G9"/>
  </dataValidations>
  <printOptions horizontalCentered="1"/>
  <pageMargins left="0.7874015748031497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16" customWidth="1"/>
    <col min="2" max="2" width="9.25390625" style="16" customWidth="1"/>
    <col min="3" max="3" width="8.875" style="16" customWidth="1"/>
    <col min="4" max="4" width="8.625" style="16" customWidth="1"/>
    <col min="5" max="5" width="9.375" style="16" customWidth="1"/>
    <col min="6" max="6" width="6.375" style="16" customWidth="1"/>
    <col min="7" max="7" width="12.125" style="16" customWidth="1"/>
    <col min="8" max="8" width="9.625" style="16" customWidth="1"/>
    <col min="9" max="9" width="10.625" style="16" customWidth="1"/>
    <col min="10" max="10" width="12.625" style="16" customWidth="1"/>
    <col min="11" max="11" width="7.50390625" style="16" customWidth="1"/>
    <col min="12" max="12" width="12.625" style="16" customWidth="1"/>
    <col min="13" max="13" width="7.50390625" style="16" customWidth="1"/>
    <col min="14" max="14" width="9.375" style="16" customWidth="1"/>
    <col min="15" max="15" width="13.125" style="16" customWidth="1"/>
    <col min="16" max="16" width="8.375" style="16" customWidth="1"/>
    <col min="17" max="17" width="16.25390625" style="16" customWidth="1"/>
    <col min="18" max="16384" width="9.00390625" style="16" customWidth="1"/>
  </cols>
  <sheetData>
    <row r="1" spans="2:17" ht="21">
      <c r="B1" s="17"/>
      <c r="C1" s="17"/>
      <c r="D1" s="17"/>
      <c r="E1" s="17"/>
      <c r="F1" s="17"/>
      <c r="G1" s="17"/>
      <c r="H1" s="17"/>
      <c r="I1" s="17" t="s">
        <v>20</v>
      </c>
      <c r="J1" s="18" t="s">
        <v>21</v>
      </c>
      <c r="K1" s="18"/>
      <c r="L1" s="18"/>
      <c r="M1" s="18"/>
      <c r="N1" s="18"/>
      <c r="O1" s="18"/>
      <c r="P1" s="18"/>
      <c r="Q1" s="18"/>
    </row>
    <row r="2" spans="1:17" ht="13.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s="22" customFormat="1" ht="17.25" customHeight="1">
      <c r="A3" s="161"/>
      <c r="B3" s="164" t="s">
        <v>45</v>
      </c>
      <c r="C3" s="166" t="s">
        <v>46</v>
      </c>
      <c r="D3" s="157" t="s">
        <v>47</v>
      </c>
      <c r="E3" s="157" t="s">
        <v>48</v>
      </c>
      <c r="F3" s="155" t="s">
        <v>49</v>
      </c>
      <c r="G3" s="159" t="s">
        <v>50</v>
      </c>
      <c r="H3" s="20" t="s">
        <v>51</v>
      </c>
      <c r="I3" s="20" t="s">
        <v>52</v>
      </c>
      <c r="J3" s="21" t="s">
        <v>53</v>
      </c>
      <c r="K3" s="155" t="s">
        <v>54</v>
      </c>
      <c r="L3" s="21" t="s">
        <v>53</v>
      </c>
      <c r="M3" s="155" t="s">
        <v>55</v>
      </c>
      <c r="N3" s="21" t="s">
        <v>56</v>
      </c>
      <c r="O3" s="21" t="s">
        <v>57</v>
      </c>
      <c r="P3" s="155" t="s">
        <v>58</v>
      </c>
      <c r="Q3" s="153" t="s">
        <v>59</v>
      </c>
    </row>
    <row r="4" spans="1:17" s="22" customFormat="1" ht="17.25" customHeight="1">
      <c r="A4" s="162"/>
      <c r="B4" s="165"/>
      <c r="C4" s="167"/>
      <c r="D4" s="158"/>
      <c r="E4" s="158"/>
      <c r="F4" s="156"/>
      <c r="G4" s="160"/>
      <c r="H4" s="23" t="s">
        <v>60</v>
      </c>
      <c r="I4" s="23" t="s">
        <v>61</v>
      </c>
      <c r="J4" s="23" t="s">
        <v>62</v>
      </c>
      <c r="K4" s="156"/>
      <c r="L4" s="23" t="s">
        <v>63</v>
      </c>
      <c r="M4" s="156"/>
      <c r="N4" s="23" t="s">
        <v>64</v>
      </c>
      <c r="O4" s="23" t="s">
        <v>64</v>
      </c>
      <c r="P4" s="156"/>
      <c r="Q4" s="154"/>
    </row>
    <row r="5" spans="1:17" s="22" customFormat="1" ht="17.25" customHeight="1">
      <c r="A5" s="163"/>
      <c r="B5" s="24" t="s">
        <v>16</v>
      </c>
      <c r="C5" s="25" t="s">
        <v>15</v>
      </c>
      <c r="D5" s="24" t="s">
        <v>16</v>
      </c>
      <c r="E5" s="26" t="s">
        <v>17</v>
      </c>
      <c r="F5" s="24" t="s">
        <v>65</v>
      </c>
      <c r="G5" s="24" t="s">
        <v>66</v>
      </c>
      <c r="H5" s="24" t="s">
        <v>66</v>
      </c>
      <c r="I5" s="24" t="s">
        <v>116</v>
      </c>
      <c r="J5" s="24" t="s">
        <v>66</v>
      </c>
      <c r="K5" s="24" t="s">
        <v>65</v>
      </c>
      <c r="L5" s="24" t="s">
        <v>66</v>
      </c>
      <c r="M5" s="24" t="s">
        <v>65</v>
      </c>
      <c r="N5" s="24" t="s">
        <v>67</v>
      </c>
      <c r="O5" s="24" t="s">
        <v>67</v>
      </c>
      <c r="P5" s="24" t="s">
        <v>68</v>
      </c>
      <c r="Q5" s="27" t="s">
        <v>69</v>
      </c>
    </row>
    <row r="6" spans="1:17" s="34" customFormat="1" ht="17.25" customHeight="1">
      <c r="A6" s="28" t="s">
        <v>107</v>
      </c>
      <c r="B6" s="29">
        <v>90795</v>
      </c>
      <c r="C6" s="30">
        <v>37036</v>
      </c>
      <c r="D6" s="30">
        <v>90795</v>
      </c>
      <c r="E6" s="30">
        <v>27937</v>
      </c>
      <c r="F6" s="30">
        <v>100</v>
      </c>
      <c r="G6" s="30">
        <v>10893034</v>
      </c>
      <c r="H6" s="30">
        <v>29601</v>
      </c>
      <c r="I6" s="30">
        <v>326</v>
      </c>
      <c r="J6" s="30">
        <v>10062716</v>
      </c>
      <c r="K6" s="31">
        <v>92.38</v>
      </c>
      <c r="L6" s="30">
        <v>10307552</v>
      </c>
      <c r="M6" s="31">
        <v>94.63</v>
      </c>
      <c r="N6" s="32">
        <v>6547.5</v>
      </c>
      <c r="O6" s="32">
        <v>269361.7</v>
      </c>
      <c r="P6" s="30">
        <v>476</v>
      </c>
      <c r="Q6" s="33">
        <v>1982105130</v>
      </c>
    </row>
    <row r="7" spans="1:17" s="34" customFormat="1" ht="17.25" customHeight="1">
      <c r="A7" s="28" t="s">
        <v>108</v>
      </c>
      <c r="B7" s="29">
        <v>91574</v>
      </c>
      <c r="C7" s="30">
        <v>37552</v>
      </c>
      <c r="D7" s="30">
        <v>91574</v>
      </c>
      <c r="E7" s="30">
        <v>28039</v>
      </c>
      <c r="F7" s="30">
        <v>100</v>
      </c>
      <c r="G7" s="30">
        <v>10491639</v>
      </c>
      <c r="H7" s="30">
        <v>28666</v>
      </c>
      <c r="I7" s="30">
        <v>313</v>
      </c>
      <c r="J7" s="30">
        <v>10061754</v>
      </c>
      <c r="K7" s="31">
        <v>95.9</v>
      </c>
      <c r="L7" s="30">
        <v>10298784</v>
      </c>
      <c r="M7" s="31">
        <v>98.16</v>
      </c>
      <c r="N7" s="32">
        <v>6547.5</v>
      </c>
      <c r="O7" s="32">
        <v>271579.6</v>
      </c>
      <c r="P7" s="30">
        <v>477</v>
      </c>
      <c r="Q7" s="33">
        <v>1972776010</v>
      </c>
    </row>
    <row r="8" spans="1:17" s="34" customFormat="1" ht="17.25" customHeight="1">
      <c r="A8" s="28" t="s">
        <v>109</v>
      </c>
      <c r="B8" s="29">
        <v>92272</v>
      </c>
      <c r="C8" s="30">
        <v>38058</v>
      </c>
      <c r="D8" s="30">
        <v>92272</v>
      </c>
      <c r="E8" s="30">
        <v>28071</v>
      </c>
      <c r="F8" s="30">
        <v>100</v>
      </c>
      <c r="G8" s="30">
        <v>10309856</v>
      </c>
      <c r="H8" s="30">
        <v>28246</v>
      </c>
      <c r="I8" s="30">
        <v>306</v>
      </c>
      <c r="J8" s="30">
        <v>9979399</v>
      </c>
      <c r="K8" s="31">
        <v>96.79</v>
      </c>
      <c r="L8" s="30">
        <v>10214243</v>
      </c>
      <c r="M8" s="31">
        <v>99.07</v>
      </c>
      <c r="N8" s="32">
        <v>6547.5</v>
      </c>
      <c r="O8" s="32">
        <v>270218.8</v>
      </c>
      <c r="P8" s="30">
        <v>485</v>
      </c>
      <c r="Q8" s="33">
        <v>1952528030</v>
      </c>
    </row>
    <row r="9" spans="1:17" s="34" customFormat="1" ht="17.25" customHeight="1">
      <c r="A9" s="28" t="s">
        <v>117</v>
      </c>
      <c r="B9" s="30">
        <v>93044</v>
      </c>
      <c r="C9" s="30">
        <v>38763</v>
      </c>
      <c r="D9" s="30">
        <v>93044</v>
      </c>
      <c r="E9" s="30">
        <v>28470</v>
      </c>
      <c r="F9" s="30">
        <v>100</v>
      </c>
      <c r="G9" s="30">
        <v>10295379</v>
      </c>
      <c r="H9" s="30">
        <v>28207</v>
      </c>
      <c r="I9" s="30">
        <v>303</v>
      </c>
      <c r="J9" s="30">
        <v>9922026</v>
      </c>
      <c r="K9" s="31">
        <v>96.37</v>
      </c>
      <c r="L9" s="30">
        <v>10159705</v>
      </c>
      <c r="M9" s="31">
        <v>98.68</v>
      </c>
      <c r="N9" s="32">
        <v>6547.5</v>
      </c>
      <c r="O9" s="32">
        <v>271402.1</v>
      </c>
      <c r="P9" s="30">
        <v>486</v>
      </c>
      <c r="Q9" s="33">
        <v>1935194380</v>
      </c>
    </row>
    <row r="10" spans="1:17" s="34" customFormat="1" ht="17.25" customHeight="1">
      <c r="A10" s="35" t="s">
        <v>128</v>
      </c>
      <c r="B10" s="82">
        <v>93413</v>
      </c>
      <c r="C10" s="82">
        <v>39215</v>
      </c>
      <c r="D10" s="82">
        <v>93413</v>
      </c>
      <c r="E10" s="82">
        <v>28546</v>
      </c>
      <c r="F10" s="82">
        <v>100</v>
      </c>
      <c r="G10" s="82">
        <v>10197684</v>
      </c>
      <c r="H10" s="82">
        <v>27939</v>
      </c>
      <c r="I10" s="82">
        <v>299</v>
      </c>
      <c r="J10" s="82">
        <v>9907333</v>
      </c>
      <c r="K10" s="123">
        <v>97.15</v>
      </c>
      <c r="L10" s="82">
        <v>10144855</v>
      </c>
      <c r="M10" s="123">
        <v>99.48</v>
      </c>
      <c r="N10" s="124">
        <v>6547.5</v>
      </c>
      <c r="O10" s="124">
        <v>269303.9</v>
      </c>
      <c r="P10" s="82">
        <v>488</v>
      </c>
      <c r="Q10" s="125">
        <v>1927725590</v>
      </c>
    </row>
    <row r="11" spans="10:17" s="36" customFormat="1" ht="13.5">
      <c r="J11" s="37"/>
      <c r="K11" s="37"/>
      <c r="L11" s="37"/>
      <c r="M11" s="37"/>
      <c r="N11" s="37"/>
      <c r="O11" s="37"/>
      <c r="P11" s="37"/>
      <c r="Q11" s="38" t="s">
        <v>22</v>
      </c>
    </row>
    <row r="16" ht="15.75">
      <c r="B16" s="39"/>
    </row>
    <row r="17" ht="15.75">
      <c r="B17" s="39"/>
    </row>
    <row r="18" ht="15.75">
      <c r="B18" s="39"/>
    </row>
    <row r="19" ht="13.5">
      <c r="B19" s="40"/>
    </row>
    <row r="20" ht="15.75">
      <c r="B20" s="39"/>
    </row>
    <row r="21" ht="15.75">
      <c r="B21" s="39"/>
    </row>
    <row r="22" ht="15.75">
      <c r="B22" s="39"/>
    </row>
    <row r="23" ht="15.75">
      <c r="B23" s="41"/>
    </row>
  </sheetData>
  <sheetProtection/>
  <mergeCells count="11">
    <mergeCell ref="A3:A5"/>
    <mergeCell ref="B3:B4"/>
    <mergeCell ref="C3:C4"/>
    <mergeCell ref="D3:D4"/>
    <mergeCell ref="P3:P4"/>
    <mergeCell ref="Q3:Q4"/>
    <mergeCell ref="M3:M4"/>
    <mergeCell ref="K3:K4"/>
    <mergeCell ref="E3:E4"/>
    <mergeCell ref="F3:F4"/>
    <mergeCell ref="G3:G4"/>
  </mergeCells>
  <printOptions horizontalCentered="1"/>
  <pageMargins left="0.15748031496062992" right="0.15748031496062992" top="0.984251968503937" bottom="0.5905511811023623" header="0.5118110236220472" footer="0.5118110236220472"/>
  <pageSetup fitToWidth="2" horizontalDpi="300" verticalDpi="300" orientation="portrait" paperSize="9" r:id="rId2"/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16" customWidth="1"/>
    <col min="2" max="2" width="11.25390625" style="16" customWidth="1"/>
    <col min="3" max="3" width="14.375" style="16" customWidth="1"/>
    <col min="4" max="4" width="11.25390625" style="16" customWidth="1"/>
    <col min="5" max="5" width="14.375" style="16" customWidth="1"/>
    <col min="6" max="6" width="11.25390625" style="16" customWidth="1"/>
    <col min="7" max="7" width="14.375" style="16" customWidth="1"/>
    <col min="8" max="13" width="15.00390625" style="16" customWidth="1"/>
    <col min="14" max="16384" width="9.00390625" style="16" customWidth="1"/>
  </cols>
  <sheetData>
    <row r="1" spans="2:12" ht="21">
      <c r="B1" s="17"/>
      <c r="C1" s="17"/>
      <c r="D1" s="17"/>
      <c r="E1" s="17"/>
      <c r="F1" s="17"/>
      <c r="G1" s="17" t="s">
        <v>23</v>
      </c>
      <c r="H1" s="18" t="s">
        <v>118</v>
      </c>
      <c r="I1" s="42"/>
      <c r="J1" s="42"/>
      <c r="K1" s="42"/>
      <c r="L1" s="42"/>
    </row>
    <row r="2" spans="1:13" ht="13.5">
      <c r="A2" s="19"/>
      <c r="B2" s="19"/>
      <c r="C2" s="19"/>
      <c r="D2" s="19"/>
      <c r="E2" s="19"/>
      <c r="F2" s="19"/>
      <c r="G2" s="19"/>
      <c r="H2" s="19"/>
      <c r="I2" s="19"/>
      <c r="L2" s="43"/>
      <c r="M2" s="38" t="s">
        <v>24</v>
      </c>
    </row>
    <row r="3" spans="1:13" s="22" customFormat="1" ht="15.75" customHeight="1">
      <c r="A3" s="161"/>
      <c r="B3" s="168" t="s">
        <v>70</v>
      </c>
      <c r="C3" s="170"/>
      <c r="D3" s="168" t="s">
        <v>71</v>
      </c>
      <c r="E3" s="170"/>
      <c r="F3" s="168" t="s">
        <v>72</v>
      </c>
      <c r="G3" s="170"/>
      <c r="H3" s="171" t="s">
        <v>73</v>
      </c>
      <c r="I3" s="172"/>
      <c r="J3" s="168" t="s">
        <v>74</v>
      </c>
      <c r="K3" s="170"/>
      <c r="L3" s="168" t="s">
        <v>75</v>
      </c>
      <c r="M3" s="169"/>
    </row>
    <row r="4" spans="1:13" s="22" customFormat="1" ht="15.75" customHeight="1">
      <c r="A4" s="163"/>
      <c r="B4" s="44" t="s">
        <v>132</v>
      </c>
      <c r="C4" s="45" t="s">
        <v>76</v>
      </c>
      <c r="D4" s="44" t="s">
        <v>132</v>
      </c>
      <c r="E4" s="45" t="s">
        <v>76</v>
      </c>
      <c r="F4" s="44" t="s">
        <v>132</v>
      </c>
      <c r="G4" s="45" t="s">
        <v>76</v>
      </c>
      <c r="H4" s="44" t="s">
        <v>132</v>
      </c>
      <c r="I4" s="45" t="s">
        <v>76</v>
      </c>
      <c r="J4" s="44" t="s">
        <v>132</v>
      </c>
      <c r="K4" s="45" t="s">
        <v>76</v>
      </c>
      <c r="L4" s="44" t="s">
        <v>132</v>
      </c>
      <c r="M4" s="46" t="s">
        <v>76</v>
      </c>
    </row>
    <row r="5" spans="1:13" s="34" customFormat="1" ht="18" customHeight="1">
      <c r="A5" s="47" t="s">
        <v>107</v>
      </c>
      <c r="B5" s="48">
        <v>10062716</v>
      </c>
      <c r="C5" s="48">
        <v>1982105130</v>
      </c>
      <c r="D5" s="48">
        <v>5810828</v>
      </c>
      <c r="E5" s="48">
        <v>1020281860</v>
      </c>
      <c r="F5" s="48">
        <v>1896446</v>
      </c>
      <c r="G5" s="48">
        <v>483299500</v>
      </c>
      <c r="H5" s="48">
        <v>815199</v>
      </c>
      <c r="I5" s="48">
        <v>232669080</v>
      </c>
      <c r="J5" s="48">
        <v>21120</v>
      </c>
      <c r="K5" s="48">
        <v>10632770</v>
      </c>
      <c r="L5" s="48">
        <v>1519123</v>
      </c>
      <c r="M5" s="49">
        <v>235221920</v>
      </c>
    </row>
    <row r="6" spans="1:13" s="34" customFormat="1" ht="18" customHeight="1">
      <c r="A6" s="47" t="s">
        <v>108</v>
      </c>
      <c r="B6" s="48">
        <v>10061754</v>
      </c>
      <c r="C6" s="48">
        <v>1972776010</v>
      </c>
      <c r="D6" s="48">
        <v>5791544</v>
      </c>
      <c r="E6" s="48">
        <v>1015990780</v>
      </c>
      <c r="F6" s="48">
        <v>1875224</v>
      </c>
      <c r="G6" s="48">
        <v>478002310</v>
      </c>
      <c r="H6" s="48">
        <v>779743</v>
      </c>
      <c r="I6" s="48">
        <v>222221670</v>
      </c>
      <c r="J6" s="48">
        <v>18543</v>
      </c>
      <c r="K6" s="48">
        <v>9337600</v>
      </c>
      <c r="L6" s="48">
        <v>1596700</v>
      </c>
      <c r="M6" s="49">
        <v>247223650</v>
      </c>
    </row>
    <row r="7" spans="1:13" s="34" customFormat="1" ht="18" customHeight="1">
      <c r="A7" s="47" t="s">
        <v>109</v>
      </c>
      <c r="B7" s="48">
        <v>9979399</v>
      </c>
      <c r="C7" s="48">
        <v>1952528030</v>
      </c>
      <c r="D7" s="48">
        <v>5655121</v>
      </c>
      <c r="E7" s="48">
        <v>989138850</v>
      </c>
      <c r="F7" s="48">
        <v>1800628</v>
      </c>
      <c r="G7" s="48">
        <v>458135700</v>
      </c>
      <c r="H7" s="48">
        <v>820187</v>
      </c>
      <c r="I7" s="48">
        <v>233674300</v>
      </c>
      <c r="J7" s="48">
        <v>23897</v>
      </c>
      <c r="K7" s="48">
        <v>12033560</v>
      </c>
      <c r="L7" s="48">
        <v>1679566</v>
      </c>
      <c r="M7" s="49">
        <v>259545620</v>
      </c>
    </row>
    <row r="8" spans="1:13" s="50" customFormat="1" ht="18" customHeight="1">
      <c r="A8" s="47" t="s">
        <v>117</v>
      </c>
      <c r="B8" s="48">
        <v>9922026</v>
      </c>
      <c r="C8" s="48">
        <v>1935194380</v>
      </c>
      <c r="D8" s="48">
        <v>5618834</v>
      </c>
      <c r="E8" s="48">
        <v>980983430</v>
      </c>
      <c r="F8" s="48">
        <v>1761423</v>
      </c>
      <c r="G8" s="48">
        <v>448457690</v>
      </c>
      <c r="H8" s="48">
        <v>802136</v>
      </c>
      <c r="I8" s="48">
        <v>228472880</v>
      </c>
      <c r="J8" s="48">
        <v>22681</v>
      </c>
      <c r="K8" s="48">
        <v>11419600</v>
      </c>
      <c r="L8" s="48">
        <v>1716952</v>
      </c>
      <c r="M8" s="49">
        <v>265860780</v>
      </c>
    </row>
    <row r="9" spans="1:13" s="50" customFormat="1" ht="18" customHeight="1">
      <c r="A9" s="51" t="s">
        <v>128</v>
      </c>
      <c r="B9" s="103">
        <v>9907333</v>
      </c>
      <c r="C9" s="103">
        <v>1927725590</v>
      </c>
      <c r="D9" s="103">
        <v>5595257</v>
      </c>
      <c r="E9" s="103">
        <v>976590640</v>
      </c>
      <c r="F9" s="103">
        <v>1761060</v>
      </c>
      <c r="G9" s="103">
        <v>450129950</v>
      </c>
      <c r="H9" s="103">
        <v>767015</v>
      </c>
      <c r="I9" s="103">
        <v>218470410</v>
      </c>
      <c r="J9" s="103">
        <v>16936</v>
      </c>
      <c r="K9" s="103">
        <v>8523700</v>
      </c>
      <c r="L9" s="103">
        <v>1767065</v>
      </c>
      <c r="M9" s="126">
        <v>274010890</v>
      </c>
    </row>
    <row r="10" spans="1:13" s="36" customFormat="1" ht="13.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52" t="s">
        <v>25</v>
      </c>
    </row>
    <row r="11" ht="13.5">
      <c r="B11" s="53"/>
    </row>
    <row r="17" ht="13.5" customHeight="1"/>
    <row r="18" ht="13.5" hidden="1"/>
  </sheetData>
  <sheetProtection/>
  <mergeCells count="7">
    <mergeCell ref="L3:M3"/>
    <mergeCell ref="A3:A4"/>
    <mergeCell ref="B3:C3"/>
    <mergeCell ref="D3:E3"/>
    <mergeCell ref="F3:G3"/>
    <mergeCell ref="H3:I3"/>
    <mergeCell ref="J3:K3"/>
  </mergeCells>
  <printOptions/>
  <pageMargins left="0.3937007874015748" right="0.4724409448818898" top="0.984251968503937" bottom="0.984251968503937" header="0.5118110236220472" footer="0.5118110236220472"/>
  <pageSetup fitToWidth="2" fitToHeight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showGridLines="0" zoomScale="115" zoomScaleNormal="115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1.875" style="16" customWidth="1"/>
    <col min="2" max="7" width="12.50390625" style="16" customWidth="1"/>
    <col min="8" max="13" width="9.00390625" style="16" customWidth="1"/>
    <col min="14" max="14" width="14.375" style="16" customWidth="1"/>
    <col min="15" max="16384" width="9.00390625" style="16" customWidth="1"/>
  </cols>
  <sheetData>
    <row r="1" spans="1:7" ht="21">
      <c r="A1" s="173" t="s">
        <v>26</v>
      </c>
      <c r="B1" s="173"/>
      <c r="C1" s="173"/>
      <c r="D1" s="173"/>
      <c r="E1" s="173"/>
      <c r="F1" s="173"/>
      <c r="G1" s="173"/>
    </row>
    <row r="2" spans="1:7" ht="13.5">
      <c r="A2" s="19"/>
      <c r="B2" s="19"/>
      <c r="C2" s="19"/>
      <c r="D2" s="19"/>
      <c r="E2" s="19"/>
      <c r="F2" s="19"/>
      <c r="G2" s="38" t="s">
        <v>27</v>
      </c>
    </row>
    <row r="3" spans="1:7" ht="21" customHeight="1">
      <c r="A3" s="178"/>
      <c r="B3" s="174" t="s">
        <v>77</v>
      </c>
      <c r="C3" s="174" t="s">
        <v>71</v>
      </c>
      <c r="D3" s="174" t="s">
        <v>72</v>
      </c>
      <c r="E3" s="21" t="s">
        <v>78</v>
      </c>
      <c r="F3" s="174" t="s">
        <v>74</v>
      </c>
      <c r="G3" s="176" t="s">
        <v>75</v>
      </c>
    </row>
    <row r="4" spans="1:7" ht="21" customHeight="1">
      <c r="A4" s="179"/>
      <c r="B4" s="175"/>
      <c r="C4" s="175"/>
      <c r="D4" s="175"/>
      <c r="E4" s="24" t="s">
        <v>79</v>
      </c>
      <c r="F4" s="175"/>
      <c r="G4" s="177"/>
    </row>
    <row r="5" spans="1:7" s="36" customFormat="1" ht="21" customHeight="1">
      <c r="A5" s="28" t="s">
        <v>107</v>
      </c>
      <c r="B5" s="30">
        <v>166380</v>
      </c>
      <c r="C5" s="30">
        <v>136765</v>
      </c>
      <c r="D5" s="30">
        <v>19581</v>
      </c>
      <c r="E5" s="30">
        <v>1167</v>
      </c>
      <c r="F5" s="30">
        <v>2130</v>
      </c>
      <c r="G5" s="33">
        <v>6737</v>
      </c>
    </row>
    <row r="6" spans="1:7" s="36" customFormat="1" ht="21" customHeight="1">
      <c r="A6" s="28" t="s">
        <v>108</v>
      </c>
      <c r="B6" s="30">
        <v>167309</v>
      </c>
      <c r="C6" s="30">
        <v>137504</v>
      </c>
      <c r="D6" s="30">
        <v>19577</v>
      </c>
      <c r="E6" s="30">
        <v>1166</v>
      </c>
      <c r="F6" s="30">
        <v>2032</v>
      </c>
      <c r="G6" s="33">
        <v>7030</v>
      </c>
    </row>
    <row r="7" spans="1:7" s="36" customFormat="1" ht="21" customHeight="1">
      <c r="A7" s="28" t="s">
        <v>109</v>
      </c>
      <c r="B7" s="30">
        <v>167550</v>
      </c>
      <c r="C7" s="30">
        <v>137777</v>
      </c>
      <c r="D7" s="30">
        <v>19328</v>
      </c>
      <c r="E7" s="30">
        <v>1181</v>
      </c>
      <c r="F7" s="30">
        <v>1897</v>
      </c>
      <c r="G7" s="33">
        <v>7367</v>
      </c>
    </row>
    <row r="8" spans="1:7" s="54" customFormat="1" ht="21" customHeight="1">
      <c r="A8" s="28" t="s">
        <v>117</v>
      </c>
      <c r="B8" s="30">
        <v>169147</v>
      </c>
      <c r="C8" s="30">
        <v>139047</v>
      </c>
      <c r="D8" s="30">
        <v>19246</v>
      </c>
      <c r="E8" s="30">
        <v>1212</v>
      </c>
      <c r="F8" s="30">
        <v>2063</v>
      </c>
      <c r="G8" s="33">
        <v>7579</v>
      </c>
    </row>
    <row r="9" spans="1:7" s="54" customFormat="1" ht="21" customHeight="1">
      <c r="A9" s="35" t="s">
        <v>128</v>
      </c>
      <c r="B9" s="82">
        <v>170069</v>
      </c>
      <c r="C9" s="82">
        <v>139740</v>
      </c>
      <c r="D9" s="82">
        <v>19214</v>
      </c>
      <c r="E9" s="82">
        <v>1187</v>
      </c>
      <c r="F9" s="82">
        <v>2113</v>
      </c>
      <c r="G9" s="125">
        <v>7815</v>
      </c>
    </row>
    <row r="10" spans="1:7" s="36" customFormat="1" ht="13.5">
      <c r="A10" s="37"/>
      <c r="B10" s="55"/>
      <c r="C10" s="37"/>
      <c r="D10" s="37"/>
      <c r="E10" s="37"/>
      <c r="F10" s="56"/>
      <c r="G10" s="52" t="s">
        <v>25</v>
      </c>
    </row>
  </sheetData>
  <sheetProtection/>
  <mergeCells count="7">
    <mergeCell ref="A1:G1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="115" zoomScaleNormal="115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1.875" style="16" customWidth="1"/>
    <col min="2" max="7" width="12.50390625" style="16" customWidth="1"/>
    <col min="8" max="14" width="9.00390625" style="16" customWidth="1"/>
    <col min="15" max="15" width="14.375" style="16" customWidth="1"/>
    <col min="16" max="16384" width="9.00390625" style="16" customWidth="1"/>
  </cols>
  <sheetData>
    <row r="1" spans="1:7" ht="21">
      <c r="A1" s="173" t="s">
        <v>28</v>
      </c>
      <c r="B1" s="180"/>
      <c r="C1" s="180"/>
      <c r="D1" s="180"/>
      <c r="E1" s="180"/>
      <c r="F1" s="180"/>
      <c r="G1" s="180"/>
    </row>
    <row r="2" spans="1:7" ht="13.5">
      <c r="A2" s="19"/>
      <c r="B2" s="19"/>
      <c r="C2" s="19"/>
      <c r="D2" s="19"/>
      <c r="E2" s="19"/>
      <c r="F2" s="57"/>
      <c r="G2" s="38" t="s">
        <v>133</v>
      </c>
    </row>
    <row r="3" spans="1:7" ht="21" customHeight="1">
      <c r="A3" s="183"/>
      <c r="B3" s="157" t="s">
        <v>80</v>
      </c>
      <c r="C3" s="157" t="s">
        <v>81</v>
      </c>
      <c r="D3" s="157"/>
      <c r="E3" s="157"/>
      <c r="F3" s="186" t="s">
        <v>82</v>
      </c>
      <c r="G3" s="181" t="s">
        <v>83</v>
      </c>
    </row>
    <row r="4" spans="1:7" ht="21" customHeight="1">
      <c r="A4" s="184"/>
      <c r="B4" s="185"/>
      <c r="C4" s="45" t="s">
        <v>84</v>
      </c>
      <c r="D4" s="45" t="s">
        <v>85</v>
      </c>
      <c r="E4" s="45" t="s">
        <v>70</v>
      </c>
      <c r="F4" s="187"/>
      <c r="G4" s="182"/>
    </row>
    <row r="5" spans="1:7" s="36" customFormat="1" ht="21" customHeight="1">
      <c r="A5" s="28" t="s">
        <v>107</v>
      </c>
      <c r="B5" s="58">
        <v>10893034</v>
      </c>
      <c r="C5" s="58">
        <v>10062716</v>
      </c>
      <c r="D5" s="58">
        <v>244836</v>
      </c>
      <c r="E5" s="58">
        <v>10307552</v>
      </c>
      <c r="F5" s="59">
        <v>94.63</v>
      </c>
      <c r="G5" s="60">
        <v>585482</v>
      </c>
    </row>
    <row r="6" spans="1:7" s="36" customFormat="1" ht="21" customHeight="1">
      <c r="A6" s="28" t="s">
        <v>108</v>
      </c>
      <c r="B6" s="58">
        <v>10491639</v>
      </c>
      <c r="C6" s="58">
        <v>10061754</v>
      </c>
      <c r="D6" s="58">
        <v>237030</v>
      </c>
      <c r="E6" s="58">
        <v>10298784</v>
      </c>
      <c r="F6" s="59">
        <v>98.16</v>
      </c>
      <c r="G6" s="60">
        <v>192855</v>
      </c>
    </row>
    <row r="7" spans="1:8" s="36" customFormat="1" ht="21" customHeight="1">
      <c r="A7" s="28" t="s">
        <v>109</v>
      </c>
      <c r="B7" s="58">
        <v>10309856</v>
      </c>
      <c r="C7" s="58">
        <v>9979399</v>
      </c>
      <c r="D7" s="58">
        <v>234844</v>
      </c>
      <c r="E7" s="58">
        <v>10214243</v>
      </c>
      <c r="F7" s="59">
        <v>99.07</v>
      </c>
      <c r="G7" s="60">
        <v>95613</v>
      </c>
      <c r="H7" s="61"/>
    </row>
    <row r="8" spans="1:8" s="54" customFormat="1" ht="21" customHeight="1">
      <c r="A8" s="28" t="s">
        <v>117</v>
      </c>
      <c r="B8" s="58">
        <v>10295379</v>
      </c>
      <c r="C8" s="58">
        <v>9922026</v>
      </c>
      <c r="D8" s="58">
        <v>237679</v>
      </c>
      <c r="E8" s="58">
        <v>10159705</v>
      </c>
      <c r="F8" s="62">
        <v>98.68</v>
      </c>
      <c r="G8" s="60">
        <v>135674</v>
      </c>
      <c r="H8" s="63"/>
    </row>
    <row r="9" spans="1:8" s="54" customFormat="1" ht="21" customHeight="1">
      <c r="A9" s="35" t="s">
        <v>128</v>
      </c>
      <c r="B9" s="127">
        <v>10197684</v>
      </c>
      <c r="C9" s="127">
        <v>9907333</v>
      </c>
      <c r="D9" s="127">
        <v>237522</v>
      </c>
      <c r="E9" s="127">
        <v>10144855</v>
      </c>
      <c r="F9" s="128">
        <v>99.48</v>
      </c>
      <c r="G9" s="129">
        <v>52829</v>
      </c>
      <c r="H9" s="63"/>
    </row>
    <row r="10" spans="1:7" s="36" customFormat="1" ht="13.5">
      <c r="A10" s="37"/>
      <c r="B10" s="37"/>
      <c r="C10" s="37"/>
      <c r="D10" s="37"/>
      <c r="E10" s="37"/>
      <c r="F10" s="37"/>
      <c r="G10" s="52" t="s">
        <v>25</v>
      </c>
    </row>
  </sheetData>
  <sheetProtection/>
  <mergeCells count="6">
    <mergeCell ref="A1:G1"/>
    <mergeCell ref="G3:G4"/>
    <mergeCell ref="A3:A4"/>
    <mergeCell ref="B3:B4"/>
    <mergeCell ref="C3:E3"/>
    <mergeCell ref="F3:F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="115" zoomScaleNormal="115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4.375" style="16" customWidth="1"/>
    <col min="2" max="2" width="13.625" style="16" customWidth="1"/>
    <col min="3" max="3" width="15.125" style="16" customWidth="1"/>
    <col min="4" max="4" width="13.625" style="16" customWidth="1"/>
    <col min="5" max="5" width="15.125" style="16" customWidth="1"/>
    <col min="6" max="6" width="14.375" style="16" customWidth="1"/>
    <col min="7" max="14" width="9.00390625" style="16" customWidth="1"/>
    <col min="15" max="15" width="14.375" style="16" customWidth="1"/>
    <col min="16" max="16384" width="9.00390625" style="16" customWidth="1"/>
  </cols>
  <sheetData>
    <row r="1" spans="1:6" ht="21">
      <c r="A1" s="173" t="s">
        <v>157</v>
      </c>
      <c r="B1" s="173"/>
      <c r="C1" s="173"/>
      <c r="D1" s="173"/>
      <c r="E1" s="173"/>
      <c r="F1" s="173"/>
    </row>
    <row r="2" spans="1:6" ht="13.5">
      <c r="A2" s="19"/>
      <c r="B2" s="19"/>
      <c r="C2" s="19"/>
      <c r="D2" s="19"/>
      <c r="E2" s="57"/>
      <c r="F2" s="38" t="s">
        <v>158</v>
      </c>
    </row>
    <row r="3" spans="1:6" ht="19.5" customHeight="1">
      <c r="A3" s="188"/>
      <c r="B3" s="157" t="s">
        <v>159</v>
      </c>
      <c r="C3" s="157"/>
      <c r="D3" s="157" t="s">
        <v>160</v>
      </c>
      <c r="E3" s="157"/>
      <c r="F3" s="176" t="s">
        <v>161</v>
      </c>
    </row>
    <row r="4" spans="1:6" ht="19.5" customHeight="1">
      <c r="A4" s="189"/>
      <c r="B4" s="45" t="s">
        <v>163</v>
      </c>
      <c r="C4" s="45" t="s">
        <v>162</v>
      </c>
      <c r="D4" s="45" t="s">
        <v>163</v>
      </c>
      <c r="E4" s="45" t="s">
        <v>162</v>
      </c>
      <c r="F4" s="190"/>
    </row>
    <row r="5" spans="1:6" s="36" customFormat="1" ht="15.75" customHeight="1">
      <c r="A5" s="64" t="s">
        <v>107</v>
      </c>
      <c r="B5" s="58">
        <v>10893034</v>
      </c>
      <c r="C5" s="58">
        <v>1169388980</v>
      </c>
      <c r="D5" s="58">
        <v>10062716</v>
      </c>
      <c r="E5" s="58">
        <v>1982105130</v>
      </c>
      <c r="F5" s="119">
        <v>92.38</v>
      </c>
    </row>
    <row r="6" spans="1:6" s="36" customFormat="1" ht="15.75" customHeight="1">
      <c r="A6" s="64" t="s">
        <v>108</v>
      </c>
      <c r="B6" s="58">
        <v>10491639</v>
      </c>
      <c r="C6" s="58">
        <v>1126298424</v>
      </c>
      <c r="D6" s="58">
        <v>10061754</v>
      </c>
      <c r="E6" s="58">
        <v>1972776010</v>
      </c>
      <c r="F6" s="119">
        <v>95.9</v>
      </c>
    </row>
    <row r="7" spans="1:6" s="36" customFormat="1" ht="15.75" customHeight="1">
      <c r="A7" s="64" t="s">
        <v>109</v>
      </c>
      <c r="B7" s="58">
        <v>10309856</v>
      </c>
      <c r="C7" s="58">
        <v>1106783654</v>
      </c>
      <c r="D7" s="58">
        <v>9979399</v>
      </c>
      <c r="E7" s="58">
        <v>1952528030</v>
      </c>
      <c r="F7" s="119">
        <v>96.79</v>
      </c>
    </row>
    <row r="8" spans="1:6" s="54" customFormat="1" ht="15.75" customHeight="1">
      <c r="A8" s="64" t="s">
        <v>119</v>
      </c>
      <c r="B8" s="58">
        <v>10295379</v>
      </c>
      <c r="C8" s="58">
        <v>1105229521</v>
      </c>
      <c r="D8" s="58">
        <v>9922026</v>
      </c>
      <c r="E8" s="58">
        <v>1935194380</v>
      </c>
      <c r="F8" s="119">
        <v>96.37</v>
      </c>
    </row>
    <row r="9" spans="1:6" s="54" customFormat="1" ht="15.75" customHeight="1">
      <c r="A9" s="65" t="s">
        <v>129</v>
      </c>
      <c r="B9" s="127">
        <v>10197684</v>
      </c>
      <c r="C9" s="127">
        <v>1094741767</v>
      </c>
      <c r="D9" s="127">
        <v>9907333</v>
      </c>
      <c r="E9" s="127">
        <v>1927725590</v>
      </c>
      <c r="F9" s="130">
        <v>97.15</v>
      </c>
    </row>
    <row r="10" spans="1:6" s="36" customFormat="1" ht="13.5">
      <c r="A10" s="37"/>
      <c r="B10" s="37"/>
      <c r="C10" s="37"/>
      <c r="D10" s="37"/>
      <c r="E10" s="37"/>
      <c r="F10" s="52" t="s">
        <v>25</v>
      </c>
    </row>
  </sheetData>
  <sheetProtection/>
  <mergeCells count="5">
    <mergeCell ref="A3:A4"/>
    <mergeCell ref="B3:C3"/>
    <mergeCell ref="D3:E3"/>
    <mergeCell ref="A1:F1"/>
    <mergeCell ref="F3:F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="115" zoomScaleNormal="115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13.625" style="16" customWidth="1"/>
    <col min="2" max="5" width="18.125" style="16" customWidth="1"/>
    <col min="6" max="14" width="9.00390625" style="16" customWidth="1"/>
    <col min="15" max="15" width="14.375" style="16" customWidth="1"/>
    <col min="16" max="16384" width="9.00390625" style="16" customWidth="1"/>
  </cols>
  <sheetData>
    <row r="1" spans="1:5" ht="21">
      <c r="A1" s="173" t="s">
        <v>30</v>
      </c>
      <c r="B1" s="180"/>
      <c r="C1" s="180"/>
      <c r="D1" s="180"/>
      <c r="E1" s="180"/>
    </row>
    <row r="2" spans="1:5" ht="13.5">
      <c r="A2" s="19"/>
      <c r="B2" s="19"/>
      <c r="C2" s="19"/>
      <c r="D2" s="19"/>
      <c r="E2" s="38"/>
    </row>
    <row r="3" spans="1:5" ht="17.25" customHeight="1">
      <c r="A3" s="188"/>
      <c r="B3" s="157" t="s">
        <v>31</v>
      </c>
      <c r="C3" s="157"/>
      <c r="D3" s="171" t="s">
        <v>32</v>
      </c>
      <c r="E3" s="191"/>
    </row>
    <row r="4" spans="1:5" ht="17.25" customHeight="1">
      <c r="A4" s="189"/>
      <c r="B4" s="45" t="s">
        <v>134</v>
      </c>
      <c r="C4" s="45" t="s">
        <v>29</v>
      </c>
      <c r="D4" s="45" t="s">
        <v>134</v>
      </c>
      <c r="E4" s="46" t="s">
        <v>29</v>
      </c>
    </row>
    <row r="5" spans="1:5" s="36" customFormat="1" ht="17.25" customHeight="1">
      <c r="A5" s="64" t="s">
        <v>107</v>
      </c>
      <c r="B5" s="58">
        <v>400982</v>
      </c>
      <c r="C5" s="58">
        <v>116062780</v>
      </c>
      <c r="D5" s="58">
        <v>265732</v>
      </c>
      <c r="E5" s="60">
        <v>42373564</v>
      </c>
    </row>
    <row r="6" spans="1:5" s="36" customFormat="1" ht="17.25" customHeight="1">
      <c r="A6" s="64" t="s">
        <v>108</v>
      </c>
      <c r="B6" s="58">
        <v>378611</v>
      </c>
      <c r="C6" s="58">
        <v>109575190</v>
      </c>
      <c r="D6" s="58">
        <v>285625</v>
      </c>
      <c r="E6" s="60">
        <v>45581654</v>
      </c>
    </row>
    <row r="7" spans="1:5" s="36" customFormat="1" ht="17.25" customHeight="1">
      <c r="A7" s="64" t="s">
        <v>109</v>
      </c>
      <c r="B7" s="58">
        <v>443454</v>
      </c>
      <c r="C7" s="58">
        <v>128379660</v>
      </c>
      <c r="D7" s="58">
        <v>279523</v>
      </c>
      <c r="E7" s="60">
        <v>44598249</v>
      </c>
    </row>
    <row r="8" spans="1:5" s="54" customFormat="1" ht="17.25" customHeight="1">
      <c r="A8" s="64" t="s">
        <v>119</v>
      </c>
      <c r="B8" s="58">
        <v>427402</v>
      </c>
      <c r="C8" s="58">
        <v>123724580</v>
      </c>
      <c r="D8" s="58">
        <v>272831</v>
      </c>
      <c r="E8" s="60">
        <v>43519588</v>
      </c>
    </row>
    <row r="9" spans="1:5" s="54" customFormat="1" ht="17.25" customHeight="1">
      <c r="A9" s="65" t="s">
        <v>129</v>
      </c>
      <c r="B9" s="127">
        <v>403061</v>
      </c>
      <c r="C9" s="127">
        <v>116665690</v>
      </c>
      <c r="D9" s="127">
        <v>211726</v>
      </c>
      <c r="E9" s="129">
        <v>33657668</v>
      </c>
    </row>
    <row r="10" spans="1:5" s="36" customFormat="1" ht="13.5">
      <c r="A10" s="37"/>
      <c r="B10" s="37"/>
      <c r="C10" s="66"/>
      <c r="D10" s="66"/>
      <c r="E10" s="52" t="s">
        <v>25</v>
      </c>
    </row>
  </sheetData>
  <sheetProtection/>
  <mergeCells count="4">
    <mergeCell ref="A3:A4"/>
    <mergeCell ref="B3:C3"/>
    <mergeCell ref="D3:E3"/>
    <mergeCell ref="A1:E1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="115" zoomScaleNormal="115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19.125" style="16" customWidth="1"/>
    <col min="2" max="5" width="17.00390625" style="16" customWidth="1"/>
    <col min="6" max="14" width="9.00390625" style="16" customWidth="1"/>
    <col min="15" max="15" width="14.375" style="16" customWidth="1"/>
    <col min="16" max="16384" width="9.00390625" style="16" customWidth="1"/>
  </cols>
  <sheetData>
    <row r="1" spans="1:5" ht="21">
      <c r="A1" s="173" t="s">
        <v>33</v>
      </c>
      <c r="B1" s="173"/>
      <c r="C1" s="173"/>
      <c r="D1" s="173"/>
      <c r="E1" s="173"/>
    </row>
    <row r="2" spans="1:5" ht="13.5" customHeight="1">
      <c r="A2" s="19"/>
      <c r="B2" s="19"/>
      <c r="C2" s="19"/>
      <c r="D2" s="19"/>
      <c r="E2" s="19"/>
    </row>
    <row r="3" spans="1:5" ht="19.5" customHeight="1">
      <c r="A3" s="67" t="s">
        <v>34</v>
      </c>
      <c r="B3" s="192" t="s">
        <v>35</v>
      </c>
      <c r="C3" s="193"/>
      <c r="D3" s="192" t="s">
        <v>36</v>
      </c>
      <c r="E3" s="196"/>
    </row>
    <row r="4" spans="1:5" ht="19.5" customHeight="1">
      <c r="A4" s="68" t="s">
        <v>37</v>
      </c>
      <c r="B4" s="194" t="s">
        <v>38</v>
      </c>
      <c r="C4" s="195"/>
      <c r="D4" s="194" t="s">
        <v>135</v>
      </c>
      <c r="E4" s="197"/>
    </row>
    <row r="5" spans="1:5" s="36" customFormat="1" ht="19.5" customHeight="1">
      <c r="A5" s="69" t="s">
        <v>110</v>
      </c>
      <c r="B5" s="70">
        <v>99</v>
      </c>
      <c r="C5" s="71" t="s">
        <v>18</v>
      </c>
      <c r="D5" s="72">
        <v>1562.4</v>
      </c>
      <c r="E5" s="73" t="s">
        <v>18</v>
      </c>
    </row>
    <row r="6" spans="1:5" s="36" customFormat="1" ht="19.5" customHeight="1">
      <c r="A6" s="69" t="s">
        <v>111</v>
      </c>
      <c r="B6" s="70">
        <v>115</v>
      </c>
      <c r="C6" s="71" t="s">
        <v>18</v>
      </c>
      <c r="D6" s="72">
        <v>2089.44</v>
      </c>
      <c r="E6" s="73" t="s">
        <v>18</v>
      </c>
    </row>
    <row r="7" spans="1:7" s="36" customFormat="1" ht="19.5" customHeight="1">
      <c r="A7" s="69" t="s">
        <v>112</v>
      </c>
      <c r="B7" s="70">
        <v>107</v>
      </c>
      <c r="C7" s="71" t="s">
        <v>18</v>
      </c>
      <c r="D7" s="72">
        <v>1958.4</v>
      </c>
      <c r="E7" s="73" t="s">
        <v>18</v>
      </c>
      <c r="G7" s="54"/>
    </row>
    <row r="8" spans="1:5" s="36" customFormat="1" ht="19.5" customHeight="1">
      <c r="A8" s="69" t="s">
        <v>120</v>
      </c>
      <c r="B8" s="70">
        <v>120</v>
      </c>
      <c r="C8" s="71" t="s">
        <v>18</v>
      </c>
      <c r="D8" s="72">
        <v>2806.56</v>
      </c>
      <c r="E8" s="73" t="s">
        <v>18</v>
      </c>
    </row>
    <row r="9" spans="1:5" s="36" customFormat="1" ht="19.5" customHeight="1">
      <c r="A9" s="69" t="s">
        <v>130</v>
      </c>
      <c r="B9" s="131">
        <v>99</v>
      </c>
      <c r="C9" s="132" t="s">
        <v>18</v>
      </c>
      <c r="D9" s="133">
        <v>1969.92</v>
      </c>
      <c r="E9" s="134" t="s">
        <v>18</v>
      </c>
    </row>
    <row r="10" spans="1:5" s="36" customFormat="1" ht="19.5" customHeight="1">
      <c r="A10" s="135" t="s">
        <v>121</v>
      </c>
      <c r="B10" s="70">
        <v>66</v>
      </c>
      <c r="C10" s="71" t="s">
        <v>18</v>
      </c>
      <c r="D10" s="72">
        <v>1378.08</v>
      </c>
      <c r="E10" s="73" t="s">
        <v>18</v>
      </c>
    </row>
    <row r="11" spans="1:5" s="36" customFormat="1" ht="19.5" customHeight="1">
      <c r="A11" s="69" t="s">
        <v>122</v>
      </c>
      <c r="B11" s="70">
        <v>20</v>
      </c>
      <c r="C11" s="71" t="s">
        <v>18</v>
      </c>
      <c r="D11" s="72">
        <v>316.8</v>
      </c>
      <c r="E11" s="73" t="s">
        <v>18</v>
      </c>
    </row>
    <row r="12" spans="1:5" s="36" customFormat="1" ht="19.5" customHeight="1">
      <c r="A12" s="136" t="s">
        <v>123</v>
      </c>
      <c r="B12" s="137">
        <v>13</v>
      </c>
      <c r="C12" s="138" t="s">
        <v>18</v>
      </c>
      <c r="D12" s="139">
        <v>275.04</v>
      </c>
      <c r="E12" s="140" t="s">
        <v>18</v>
      </c>
    </row>
    <row r="13" spans="1:5" s="36" customFormat="1" ht="13.5">
      <c r="A13" s="74" t="s">
        <v>124</v>
      </c>
      <c r="B13" s="74"/>
      <c r="C13" s="37"/>
      <c r="D13" s="37"/>
      <c r="E13" s="52" t="s">
        <v>25</v>
      </c>
    </row>
    <row r="14" s="19" customFormat="1" ht="13.5"/>
  </sheetData>
  <sheetProtection/>
  <mergeCells count="5">
    <mergeCell ref="A1:E1"/>
    <mergeCell ref="B3:C3"/>
    <mergeCell ref="B4:C4"/>
    <mergeCell ref="D3:E3"/>
    <mergeCell ref="D4:E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="115" zoomScaleNormal="115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2.125" style="19" customWidth="1"/>
    <col min="2" max="2" width="12.625" style="19" customWidth="1"/>
    <col min="3" max="8" width="13.625" style="19" customWidth="1"/>
    <col min="9" max="14" width="9.00390625" style="19" customWidth="1"/>
    <col min="15" max="15" width="14.375" style="19" customWidth="1"/>
    <col min="16" max="16384" width="9.00390625" style="19" customWidth="1"/>
  </cols>
  <sheetData>
    <row r="1" spans="1:8" s="37" customFormat="1" ht="21">
      <c r="A1" s="173" t="s">
        <v>39</v>
      </c>
      <c r="B1" s="173"/>
      <c r="C1" s="173"/>
      <c r="D1" s="173"/>
      <c r="E1" s="173"/>
      <c r="F1" s="173"/>
      <c r="G1" s="205"/>
      <c r="H1" s="205"/>
    </row>
    <row r="2" spans="1:8" s="37" customFormat="1" ht="18" customHeight="1">
      <c r="A2" s="37" t="s">
        <v>40</v>
      </c>
      <c r="C2" s="66"/>
      <c r="D2" s="52"/>
      <c r="E2" s="66"/>
      <c r="F2" s="66"/>
      <c r="G2" s="66" t="s">
        <v>125</v>
      </c>
      <c r="H2" s="66" t="s">
        <v>41</v>
      </c>
    </row>
    <row r="3" spans="1:8" s="37" customFormat="1" ht="21" customHeight="1">
      <c r="A3" s="202" t="s">
        <v>86</v>
      </c>
      <c r="B3" s="157"/>
      <c r="C3" s="157" t="s">
        <v>113</v>
      </c>
      <c r="D3" s="168"/>
      <c r="E3" s="157" t="s">
        <v>126</v>
      </c>
      <c r="F3" s="157"/>
      <c r="G3" s="157" t="s">
        <v>131</v>
      </c>
      <c r="H3" s="181"/>
    </row>
    <row r="4" spans="1:8" s="37" customFormat="1" ht="21" customHeight="1">
      <c r="A4" s="203"/>
      <c r="B4" s="185"/>
      <c r="C4" s="45" t="s">
        <v>114</v>
      </c>
      <c r="D4" s="75" t="s">
        <v>115</v>
      </c>
      <c r="E4" s="45" t="s">
        <v>114</v>
      </c>
      <c r="F4" s="45" t="s">
        <v>115</v>
      </c>
      <c r="G4" s="45" t="s">
        <v>114</v>
      </c>
      <c r="H4" s="46" t="s">
        <v>115</v>
      </c>
    </row>
    <row r="5" spans="1:8" s="37" customFormat="1" ht="21" customHeight="1">
      <c r="A5" s="198" t="s">
        <v>87</v>
      </c>
      <c r="B5" s="199"/>
      <c r="C5" s="76">
        <v>2087783000</v>
      </c>
      <c r="D5" s="77">
        <v>2055205480</v>
      </c>
      <c r="E5" s="76">
        <v>2059579000</v>
      </c>
      <c r="F5" s="76">
        <v>2046403492</v>
      </c>
      <c r="G5" s="76">
        <v>2063618000</v>
      </c>
      <c r="H5" s="141">
        <v>2028812717</v>
      </c>
    </row>
    <row r="6" spans="1:8" s="37" customFormat="1" ht="21" customHeight="1">
      <c r="A6" s="78"/>
      <c r="B6" s="79" t="s">
        <v>88</v>
      </c>
      <c r="C6" s="76">
        <v>2072689000</v>
      </c>
      <c r="D6" s="77">
        <v>2038611382</v>
      </c>
      <c r="E6" s="76">
        <v>2042064000</v>
      </c>
      <c r="F6" s="76">
        <v>2017936335</v>
      </c>
      <c r="G6" s="76">
        <v>2042219000</v>
      </c>
      <c r="H6" s="141">
        <v>2003728324</v>
      </c>
    </row>
    <row r="7" spans="1:8" s="37" customFormat="1" ht="21" customHeight="1">
      <c r="A7" s="78"/>
      <c r="B7" s="79" t="s">
        <v>89</v>
      </c>
      <c r="C7" s="76">
        <v>11483000</v>
      </c>
      <c r="D7" s="77">
        <v>12436855</v>
      </c>
      <c r="E7" s="76">
        <v>13884000</v>
      </c>
      <c r="F7" s="76">
        <v>14796308</v>
      </c>
      <c r="G7" s="76">
        <v>17761000</v>
      </c>
      <c r="H7" s="141">
        <v>21778227</v>
      </c>
    </row>
    <row r="8" spans="1:8" s="37" customFormat="1" ht="21" customHeight="1">
      <c r="A8" s="80"/>
      <c r="B8" s="81" t="s">
        <v>90</v>
      </c>
      <c r="C8" s="82">
        <v>3611000</v>
      </c>
      <c r="D8" s="83">
        <v>4157243</v>
      </c>
      <c r="E8" s="82">
        <v>3631000</v>
      </c>
      <c r="F8" s="82">
        <v>13670849</v>
      </c>
      <c r="G8" s="82">
        <v>3638000</v>
      </c>
      <c r="H8" s="125">
        <v>3306166</v>
      </c>
    </row>
    <row r="9" spans="3:8" s="37" customFormat="1" ht="6.75" customHeight="1">
      <c r="C9" s="84"/>
      <c r="D9" s="84"/>
      <c r="E9" s="84"/>
      <c r="F9" s="84"/>
      <c r="G9" s="84"/>
      <c r="H9" s="84"/>
    </row>
    <row r="10" spans="1:8" s="37" customFormat="1" ht="18" customHeight="1">
      <c r="A10" s="85" t="s">
        <v>42</v>
      </c>
      <c r="B10" s="86"/>
      <c r="D10" s="52"/>
      <c r="F10" s="66"/>
      <c r="H10" s="66" t="s">
        <v>41</v>
      </c>
    </row>
    <row r="11" spans="1:8" s="37" customFormat="1" ht="21" customHeight="1">
      <c r="A11" s="202" t="s">
        <v>86</v>
      </c>
      <c r="B11" s="157"/>
      <c r="C11" s="157" t="s">
        <v>113</v>
      </c>
      <c r="D11" s="168"/>
      <c r="E11" s="157" t="s">
        <v>126</v>
      </c>
      <c r="F11" s="157"/>
      <c r="G11" s="157" t="s">
        <v>131</v>
      </c>
      <c r="H11" s="181"/>
    </row>
    <row r="12" spans="1:8" s="37" customFormat="1" ht="21" customHeight="1">
      <c r="A12" s="203"/>
      <c r="B12" s="185"/>
      <c r="C12" s="45" t="s">
        <v>114</v>
      </c>
      <c r="D12" s="75" t="s">
        <v>115</v>
      </c>
      <c r="E12" s="45" t="s">
        <v>114</v>
      </c>
      <c r="F12" s="45" t="s">
        <v>115</v>
      </c>
      <c r="G12" s="45" t="s">
        <v>114</v>
      </c>
      <c r="H12" s="46" t="s">
        <v>115</v>
      </c>
    </row>
    <row r="13" spans="1:8" s="37" customFormat="1" ht="21" customHeight="1">
      <c r="A13" s="200" t="s">
        <v>91</v>
      </c>
      <c r="B13" s="201"/>
      <c r="C13" s="87">
        <v>1968892000</v>
      </c>
      <c r="D13" s="88">
        <v>1891539201</v>
      </c>
      <c r="E13" s="87">
        <v>1965912000</v>
      </c>
      <c r="F13" s="87">
        <v>1877673677</v>
      </c>
      <c r="G13" s="87">
        <v>2014909000</v>
      </c>
      <c r="H13" s="142">
        <v>1887689592</v>
      </c>
    </row>
    <row r="14" spans="1:8" s="37" customFormat="1" ht="21" customHeight="1">
      <c r="A14" s="78"/>
      <c r="B14" s="79" t="s">
        <v>92</v>
      </c>
      <c r="C14" s="76">
        <v>1894084000</v>
      </c>
      <c r="D14" s="77">
        <v>1845372497</v>
      </c>
      <c r="E14" s="76">
        <v>1898731000</v>
      </c>
      <c r="F14" s="76">
        <v>1840411638</v>
      </c>
      <c r="G14" s="76">
        <v>1953354000</v>
      </c>
      <c r="H14" s="141">
        <v>1853678497</v>
      </c>
    </row>
    <row r="15" spans="1:8" s="37" customFormat="1" ht="21" customHeight="1">
      <c r="A15" s="78"/>
      <c r="B15" s="79" t="s">
        <v>93</v>
      </c>
      <c r="C15" s="76">
        <v>44985000</v>
      </c>
      <c r="D15" s="77">
        <v>44980124</v>
      </c>
      <c r="E15" s="76">
        <v>35948000</v>
      </c>
      <c r="F15" s="76">
        <v>35944339</v>
      </c>
      <c r="G15" s="76">
        <v>32325000</v>
      </c>
      <c r="H15" s="141">
        <v>32321905</v>
      </c>
    </row>
    <row r="16" spans="1:8" s="37" customFormat="1" ht="21" customHeight="1">
      <c r="A16" s="78"/>
      <c r="B16" s="79" t="s">
        <v>94</v>
      </c>
      <c r="C16" s="76">
        <v>1436000</v>
      </c>
      <c r="D16" s="77">
        <v>1186580</v>
      </c>
      <c r="E16" s="76">
        <v>1340000</v>
      </c>
      <c r="F16" s="76">
        <v>1317700</v>
      </c>
      <c r="G16" s="76">
        <v>1473000</v>
      </c>
      <c r="H16" s="141">
        <v>1689190</v>
      </c>
    </row>
    <row r="17" spans="1:8" s="37" customFormat="1" ht="20.25" customHeight="1">
      <c r="A17" s="80"/>
      <c r="B17" s="81" t="s">
        <v>95</v>
      </c>
      <c r="C17" s="82">
        <v>28387000</v>
      </c>
      <c r="D17" s="89" t="s">
        <v>19</v>
      </c>
      <c r="E17" s="82">
        <v>29893000</v>
      </c>
      <c r="F17" s="90" t="s">
        <v>19</v>
      </c>
      <c r="G17" s="82">
        <v>27757000</v>
      </c>
      <c r="H17" s="144" t="s">
        <v>19</v>
      </c>
    </row>
    <row r="18" spans="3:8" s="37" customFormat="1" ht="6.75" customHeight="1">
      <c r="C18" s="55"/>
      <c r="D18" s="55"/>
      <c r="E18" s="55"/>
      <c r="F18" s="55"/>
      <c r="G18" s="55"/>
      <c r="H18" s="55"/>
    </row>
    <row r="19" spans="1:8" s="37" customFormat="1" ht="18" customHeight="1">
      <c r="A19" s="85" t="s">
        <v>43</v>
      </c>
      <c r="B19" s="85"/>
      <c r="D19" s="52"/>
      <c r="F19" s="66"/>
      <c r="H19" s="66" t="s">
        <v>41</v>
      </c>
    </row>
    <row r="20" spans="1:8" s="37" customFormat="1" ht="24" customHeight="1">
      <c r="A20" s="202" t="s">
        <v>86</v>
      </c>
      <c r="B20" s="157"/>
      <c r="C20" s="157" t="s">
        <v>113</v>
      </c>
      <c r="D20" s="168"/>
      <c r="E20" s="157" t="s">
        <v>126</v>
      </c>
      <c r="F20" s="157"/>
      <c r="G20" s="157" t="s">
        <v>131</v>
      </c>
      <c r="H20" s="181"/>
    </row>
    <row r="21" spans="1:8" s="37" customFormat="1" ht="24" customHeight="1">
      <c r="A21" s="203"/>
      <c r="B21" s="185"/>
      <c r="C21" s="45" t="s">
        <v>114</v>
      </c>
      <c r="D21" s="75" t="s">
        <v>115</v>
      </c>
      <c r="E21" s="45" t="s">
        <v>114</v>
      </c>
      <c r="F21" s="45" t="s">
        <v>115</v>
      </c>
      <c r="G21" s="45" t="s">
        <v>114</v>
      </c>
      <c r="H21" s="46" t="s">
        <v>115</v>
      </c>
    </row>
    <row r="22" spans="1:8" s="37" customFormat="1" ht="24" customHeight="1">
      <c r="A22" s="198" t="s">
        <v>96</v>
      </c>
      <c r="B22" s="204"/>
      <c r="C22" s="76">
        <v>46203000</v>
      </c>
      <c r="D22" s="77">
        <v>40200000</v>
      </c>
      <c r="E22" s="76">
        <v>18703000</v>
      </c>
      <c r="F22" s="76">
        <v>30289000</v>
      </c>
      <c r="G22" s="76">
        <v>68863000</v>
      </c>
      <c r="H22" s="141">
        <v>68823850</v>
      </c>
    </row>
    <row r="23" spans="1:8" s="37" customFormat="1" ht="24" customHeight="1">
      <c r="A23" s="91"/>
      <c r="B23" s="92" t="s">
        <v>97</v>
      </c>
      <c r="C23" s="93">
        <v>1000</v>
      </c>
      <c r="D23" s="94" t="s">
        <v>19</v>
      </c>
      <c r="E23" s="93">
        <v>1000</v>
      </c>
      <c r="F23" s="87" t="s">
        <v>19</v>
      </c>
      <c r="G23" s="93">
        <v>1000</v>
      </c>
      <c r="H23" s="142" t="s">
        <v>19</v>
      </c>
    </row>
    <row r="24" spans="1:8" s="37" customFormat="1" ht="23.25" customHeight="1">
      <c r="A24" s="91"/>
      <c r="B24" s="95" t="s">
        <v>98</v>
      </c>
      <c r="C24" s="76">
        <v>42000000</v>
      </c>
      <c r="D24" s="77">
        <v>36000000</v>
      </c>
      <c r="E24" s="76">
        <v>17500000</v>
      </c>
      <c r="F24" s="96">
        <v>17500000</v>
      </c>
      <c r="G24" s="76">
        <v>67000000</v>
      </c>
      <c r="H24" s="141">
        <v>67000000</v>
      </c>
    </row>
    <row r="25" spans="1:8" s="37" customFormat="1" ht="27.75" customHeight="1">
      <c r="A25" s="97"/>
      <c r="B25" s="98" t="s">
        <v>99</v>
      </c>
      <c r="C25" s="99">
        <v>1000</v>
      </c>
      <c r="D25" s="94" t="s">
        <v>19</v>
      </c>
      <c r="E25" s="99">
        <v>1000</v>
      </c>
      <c r="F25" s="93">
        <v>11589000</v>
      </c>
      <c r="G25" s="93">
        <v>1000</v>
      </c>
      <c r="H25" s="142" t="s">
        <v>19</v>
      </c>
    </row>
    <row r="26" spans="1:8" s="37" customFormat="1" ht="27.75" customHeight="1">
      <c r="A26" s="78"/>
      <c r="B26" s="98" t="s">
        <v>100</v>
      </c>
      <c r="C26" s="99">
        <v>4200000</v>
      </c>
      <c r="D26" s="100">
        <v>4200000</v>
      </c>
      <c r="E26" s="99">
        <v>1200000</v>
      </c>
      <c r="F26" s="99">
        <v>1200000</v>
      </c>
      <c r="G26" s="99">
        <v>1860000</v>
      </c>
      <c r="H26" s="143">
        <v>1823850</v>
      </c>
    </row>
    <row r="27" spans="1:8" s="37" customFormat="1" ht="24" customHeight="1">
      <c r="A27" s="80"/>
      <c r="B27" s="101" t="s">
        <v>101</v>
      </c>
      <c r="C27" s="90">
        <v>1000</v>
      </c>
      <c r="D27" s="102" t="s">
        <v>19</v>
      </c>
      <c r="E27" s="90">
        <v>1000</v>
      </c>
      <c r="F27" s="103" t="s">
        <v>19</v>
      </c>
      <c r="G27" s="90">
        <v>1000</v>
      </c>
      <c r="H27" s="144" t="s">
        <v>19</v>
      </c>
    </row>
    <row r="28" spans="2:8" s="37" customFormat="1" ht="6.75" customHeight="1">
      <c r="B28" s="86"/>
      <c r="C28" s="104"/>
      <c r="D28" s="104"/>
      <c r="E28" s="104"/>
      <c r="F28" s="104"/>
      <c r="G28" s="104"/>
      <c r="H28" s="104"/>
    </row>
    <row r="29" spans="1:8" s="37" customFormat="1" ht="18" customHeight="1">
      <c r="A29" s="85" t="s">
        <v>44</v>
      </c>
      <c r="B29" s="85"/>
      <c r="D29" s="52"/>
      <c r="F29" s="66"/>
      <c r="H29" s="66" t="s">
        <v>41</v>
      </c>
    </row>
    <row r="30" spans="1:8" s="37" customFormat="1" ht="24" customHeight="1">
      <c r="A30" s="202" t="s">
        <v>86</v>
      </c>
      <c r="B30" s="157"/>
      <c r="C30" s="157" t="s">
        <v>113</v>
      </c>
      <c r="D30" s="168"/>
      <c r="E30" s="157" t="s">
        <v>126</v>
      </c>
      <c r="F30" s="157"/>
      <c r="G30" s="157" t="s">
        <v>131</v>
      </c>
      <c r="H30" s="181"/>
    </row>
    <row r="31" spans="1:8" s="37" customFormat="1" ht="24" customHeight="1">
      <c r="A31" s="203"/>
      <c r="B31" s="185"/>
      <c r="C31" s="45" t="s">
        <v>114</v>
      </c>
      <c r="D31" s="75" t="s">
        <v>115</v>
      </c>
      <c r="E31" s="45" t="s">
        <v>114</v>
      </c>
      <c r="F31" s="45" t="s">
        <v>115</v>
      </c>
      <c r="G31" s="45" t="s">
        <v>114</v>
      </c>
      <c r="H31" s="46" t="s">
        <v>115</v>
      </c>
    </row>
    <row r="32" spans="1:8" s="37" customFormat="1" ht="24" customHeight="1">
      <c r="A32" s="198" t="s">
        <v>102</v>
      </c>
      <c r="B32" s="199"/>
      <c r="C32" s="76">
        <v>301031500</v>
      </c>
      <c r="D32" s="77">
        <v>247522813</v>
      </c>
      <c r="E32" s="76">
        <v>331317000</v>
      </c>
      <c r="F32" s="76">
        <v>315390283</v>
      </c>
      <c r="G32" s="76">
        <v>370943000</v>
      </c>
      <c r="H32" s="141">
        <v>351900028</v>
      </c>
    </row>
    <row r="33" spans="1:8" s="37" customFormat="1" ht="24" customHeight="1">
      <c r="A33" s="78"/>
      <c r="B33" s="79" t="s">
        <v>103</v>
      </c>
      <c r="C33" s="76">
        <v>170945500</v>
      </c>
      <c r="D33" s="77">
        <v>127236717</v>
      </c>
      <c r="E33" s="76">
        <v>187535000</v>
      </c>
      <c r="F33" s="76">
        <v>181652535</v>
      </c>
      <c r="G33" s="76">
        <v>228413000</v>
      </c>
      <c r="H33" s="141">
        <v>220252031</v>
      </c>
    </row>
    <row r="34" spans="1:8" s="37" customFormat="1" ht="24" customHeight="1">
      <c r="A34" s="91"/>
      <c r="B34" s="79" t="s">
        <v>104</v>
      </c>
      <c r="C34" s="76">
        <v>116430000</v>
      </c>
      <c r="D34" s="77">
        <v>116428954</v>
      </c>
      <c r="E34" s="76">
        <v>32067000</v>
      </c>
      <c r="F34" s="76">
        <v>32066463</v>
      </c>
      <c r="G34" s="76">
        <v>31696000</v>
      </c>
      <c r="H34" s="141">
        <v>31694897</v>
      </c>
    </row>
    <row r="35" spans="1:8" s="37" customFormat="1" ht="24" customHeight="1">
      <c r="A35" s="91"/>
      <c r="B35" s="79" t="s">
        <v>106</v>
      </c>
      <c r="C35" s="87" t="s">
        <v>19</v>
      </c>
      <c r="D35" s="88" t="s">
        <v>19</v>
      </c>
      <c r="E35" s="76">
        <v>100000000</v>
      </c>
      <c r="F35" s="76">
        <v>99957000</v>
      </c>
      <c r="G35" s="76">
        <v>100000000</v>
      </c>
      <c r="H35" s="141">
        <v>99119767</v>
      </c>
    </row>
    <row r="36" spans="1:8" s="37" customFormat="1" ht="27.75" customHeight="1">
      <c r="A36" s="97"/>
      <c r="B36" s="105" t="s">
        <v>105</v>
      </c>
      <c r="C36" s="99">
        <v>3858000</v>
      </c>
      <c r="D36" s="106">
        <v>3857142</v>
      </c>
      <c r="E36" s="99">
        <v>1715000</v>
      </c>
      <c r="F36" s="107">
        <v>1714285</v>
      </c>
      <c r="G36" s="99">
        <v>834000</v>
      </c>
      <c r="H36" s="145">
        <v>833333</v>
      </c>
    </row>
    <row r="37" spans="1:8" s="37" customFormat="1" ht="24" customHeight="1">
      <c r="A37" s="108"/>
      <c r="B37" s="81" t="s">
        <v>95</v>
      </c>
      <c r="C37" s="82">
        <v>9798000</v>
      </c>
      <c r="D37" s="89" t="s">
        <v>19</v>
      </c>
      <c r="E37" s="82">
        <v>10000000</v>
      </c>
      <c r="F37" s="90" t="s">
        <v>19</v>
      </c>
      <c r="G37" s="82">
        <v>10000000</v>
      </c>
      <c r="H37" s="144" t="s">
        <v>19</v>
      </c>
    </row>
    <row r="38" spans="3:8" s="37" customFormat="1" ht="13.5">
      <c r="C38" s="84"/>
      <c r="D38" s="109"/>
      <c r="E38" s="84"/>
      <c r="F38" s="109"/>
      <c r="G38" s="84"/>
      <c r="H38" s="109" t="s">
        <v>127</v>
      </c>
    </row>
    <row r="39" spans="4:8" ht="13.5">
      <c r="D39" s="110"/>
      <c r="F39" s="110"/>
      <c r="H39" s="110"/>
    </row>
  </sheetData>
  <sheetProtection/>
  <mergeCells count="21">
    <mergeCell ref="C11:D11"/>
    <mergeCell ref="A1:H1"/>
    <mergeCell ref="E20:F20"/>
    <mergeCell ref="A3:B4"/>
    <mergeCell ref="A5:B5"/>
    <mergeCell ref="A32:B32"/>
    <mergeCell ref="A13:B13"/>
    <mergeCell ref="A20:B21"/>
    <mergeCell ref="A22:B22"/>
    <mergeCell ref="A30:B31"/>
    <mergeCell ref="A11:B12"/>
    <mergeCell ref="E30:F30"/>
    <mergeCell ref="C20:D20"/>
    <mergeCell ref="C30:D30"/>
    <mergeCell ref="G3:H3"/>
    <mergeCell ref="G11:H11"/>
    <mergeCell ref="G20:H20"/>
    <mergeCell ref="G30:H30"/>
    <mergeCell ref="E3:F3"/>
    <mergeCell ref="E11:F11"/>
    <mergeCell ref="C3:D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</cp:lastModifiedBy>
  <cp:lastPrinted>2012-02-14T02:22:22Z</cp:lastPrinted>
  <dcterms:created xsi:type="dcterms:W3CDTF">2012-02-14T00:23:49Z</dcterms:created>
  <dcterms:modified xsi:type="dcterms:W3CDTF">2012-03-29T06:17:37Z</dcterms:modified>
  <cp:category/>
  <cp:version/>
  <cp:contentType/>
  <cp:contentStatus/>
</cp:coreProperties>
</file>