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5.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8.xml" ContentType="application/vnd.openxmlformats-officedocument.drawing+xml"/>
  <Override PartName="/xl/worksheets/sheet36.xml" ContentType="application/vnd.openxmlformats-officedocument.spreadsheetml.worksheet+xml"/>
  <Override PartName="/xl/worksheets/sheet3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7995" tabRatio="950" activeTab="0"/>
  </bookViews>
  <sheets>
    <sheet name="グラフ" sheetId="1" r:id="rId1"/>
    <sheet name="10-1学校別、学級数別" sheetId="2" r:id="rId2"/>
    <sheet name="10-2小、中学校児童生徒数の推移" sheetId="3" r:id="rId3"/>
    <sheet name="10-3自治会別、学年別 (2)" sheetId="4" r:id="rId4"/>
    <sheet name="10-4幼稚園園児数及び教員数の推移" sheetId="5" r:id="rId5"/>
    <sheet name="10-5高校別、学級数・生徒数・教諭及び職員数" sheetId="6" r:id="rId6"/>
    <sheet name="10-5高校別、学級数・生徒数・教諭及び職員数 (2)" sheetId="7" r:id="rId7"/>
    <sheet name="10-5高校別、学級数・生徒数・教諭及び職員数 (3)" sheetId="8" r:id="rId8"/>
    <sheet name="10-6琉球大学教員、事務職員及び学生数" sheetId="9" r:id="rId9"/>
    <sheet name="10-7沖縄国際大学教育職員、事務職員及び学生数" sheetId="10" r:id="rId10"/>
    <sheet name="10-8各小学校学年別児童数（その１）" sheetId="11" r:id="rId11"/>
    <sheet name="10-8各小学校学年別児童数（その２）" sheetId="12" r:id="rId12"/>
    <sheet name="10-8各小学校学年別児童数（その３）" sheetId="13" r:id="rId13"/>
    <sheet name="10-9中学年別生徒数（その1）" sheetId="14" r:id="rId14"/>
    <sheet name="10-9中学年別生徒数（その2）" sheetId="15" r:id="rId15"/>
    <sheet name="10-10中学校卒業後の進路" sheetId="16" r:id="rId16"/>
    <sheet name="10-11各高等学校生徒数(普天間)" sheetId="17" r:id="rId17"/>
    <sheet name="10-11各高等学校生徒数(中商)" sheetId="18" r:id="rId18"/>
    <sheet name="10-11各高等学校生徒数(宜野湾)" sheetId="19" r:id="rId19"/>
    <sheet name="10-12高等学校卒業後の進路状況" sheetId="20" r:id="rId20"/>
    <sheet name="10-12高等学校卒業後の進路状況 (2)" sheetId="21" r:id="rId21"/>
    <sheet name="10-12高等学校卒業後の進路状況 (3)" sheetId="22" r:id="rId22"/>
    <sheet name="10-13学校給食ｾﾝﾀｰ" sheetId="23" r:id="rId23"/>
    <sheet name="10-14施設状況" sheetId="24" r:id="rId24"/>
    <sheet name="10-15小学生（身長）" sheetId="25" r:id="rId25"/>
    <sheet name="10-16小学生（体重）" sheetId="26" r:id="rId26"/>
    <sheet name="10-17小学生（座高）" sheetId="27" r:id="rId27"/>
    <sheet name="10-18中学生（身長）" sheetId="28" r:id="rId28"/>
    <sheet name="10-19中学生（体重）" sheetId="29" r:id="rId29"/>
    <sheet name="10-20中学生（座高）" sheetId="30" r:id="rId30"/>
    <sheet name="10-21中央公民館利用状況" sheetId="31" r:id="rId31"/>
    <sheet name="10-22市民会館利用状況" sheetId="32" r:id="rId32"/>
    <sheet name="10-23市立博物館入館者数" sheetId="33" r:id="rId33"/>
    <sheet name="10-24市民図書館利用状況 (2)" sheetId="34" r:id="rId34"/>
    <sheet name="10-25体育施設利用状況" sheetId="35" r:id="rId35"/>
    <sheet name="10-26屋外劇場利用状況" sheetId="36" r:id="rId36"/>
    <sheet name="10-27国・県・市の指定文化財" sheetId="37" r:id="rId37"/>
  </sheets>
  <definedNames>
    <definedName name="_xlnm.Print_Area" localSheetId="18">'10-11各高等学校生徒数(宜野湾)'!$A$1:$M$11</definedName>
    <definedName name="_xlnm.Print_Area" localSheetId="17">'10-11各高等学校生徒数(中商)'!$A$1:$M$11</definedName>
    <definedName name="_xlnm.Print_Area" localSheetId="16">'10-11各高等学校生徒数(普天間)'!$A$1:$M$11</definedName>
    <definedName name="_xlnm.Print_Area" localSheetId="19">'10-12高等学校卒業後の進路状況'!$A$1:$I$10</definedName>
    <definedName name="_xlnm.Print_Area" localSheetId="20">'10-12高等学校卒業後の進路状況 (2)'!$A$1:$I$10</definedName>
    <definedName name="_xlnm.Print_Area" localSheetId="21">'10-12高等学校卒業後の進路状況 (3)'!$A$1:$I$10</definedName>
    <definedName name="_xlnm.Print_Area" localSheetId="23">'10-14施設状況'!$A$1:$J$32</definedName>
    <definedName name="_xlnm.Print_Area" localSheetId="24">'10-15小学生（身長）'!$A$1:$S$22</definedName>
    <definedName name="_xlnm.Print_Area" localSheetId="30">'10-21中央公民館利用状況'!$A$1:$S$10</definedName>
    <definedName name="_xlnm.Print_Area" localSheetId="31">'10-22市民会館利用状況'!$A$1:$W$12</definedName>
    <definedName name="_xlnm.Print_Area" localSheetId="5">'10-5高校別、学級数・生徒数・教諭及び職員数'!$A$1:$L$10</definedName>
    <definedName name="_xlnm.Print_Area" localSheetId="6">'10-5高校別、学級数・生徒数・教諭及び職員数 (2)'!$A$1:$L$10</definedName>
    <definedName name="_xlnm.Print_Area" localSheetId="7">'10-5高校別、学級数・生徒数・教諭及び職員数 (3)'!$A$1:$L$10</definedName>
    <definedName name="_xlnm.Print_Area" localSheetId="9">'10-7沖縄国際大学教育職員、事務職員及び学生数'!$A$1:$H$21</definedName>
    <definedName name="_xlnm.Print_Area" localSheetId="0">'グラフ'!$A$1:$L$63</definedName>
    <definedName name="使用場所">#REF!</definedName>
  </definedNames>
  <calcPr fullCalcOnLoad="1"/>
</workbook>
</file>

<file path=xl/sharedStrings.xml><?xml version="1.0" encoding="utf-8"?>
<sst xmlns="http://schemas.openxmlformats.org/spreadsheetml/2006/main" count="1839" uniqueCount="607">
  <si>
    <t>１．学校別、学級数、児童・生徒数、教員数及び職員数</t>
  </si>
  <si>
    <t>学校名</t>
  </si>
  <si>
    <t>学級数</t>
  </si>
  <si>
    <t>児童・生徒数</t>
  </si>
  <si>
    <t>教員数</t>
  </si>
  <si>
    <t>その他の職員</t>
  </si>
  <si>
    <t>総数</t>
  </si>
  <si>
    <t>男</t>
  </si>
  <si>
    <t>女</t>
  </si>
  <si>
    <t>県費</t>
  </si>
  <si>
    <t>市費</t>
  </si>
  <si>
    <t>小学校</t>
  </si>
  <si>
    <t>普天間小学校</t>
  </si>
  <si>
    <t>普天間第二小学校</t>
  </si>
  <si>
    <t>大山小学校</t>
  </si>
  <si>
    <t>嘉数小学校</t>
  </si>
  <si>
    <t>宜野湾小学校</t>
  </si>
  <si>
    <t>大謝名小学校</t>
  </si>
  <si>
    <t>志真志小学校</t>
  </si>
  <si>
    <t>長田小学校</t>
  </si>
  <si>
    <t>中学校</t>
  </si>
  <si>
    <t>普天間中学校</t>
  </si>
  <si>
    <t>嘉数中学校</t>
  </si>
  <si>
    <t>真志喜中学校</t>
  </si>
  <si>
    <t>宜野湾中学校</t>
  </si>
  <si>
    <t>　注 : 教員数には校長、及び補充教員を含む。</t>
  </si>
  <si>
    <t>　　資料：学校基本調査</t>
  </si>
  <si>
    <t xml:space="preserve"> 平成23年5月1日現在</t>
  </si>
  <si>
    <t>２．小・中学校児童生徒の推移</t>
  </si>
  <si>
    <t xml:space="preserve">   各年度5月1日現在</t>
  </si>
  <si>
    <t>年度</t>
  </si>
  <si>
    <t>小学校</t>
  </si>
  <si>
    <t>中学校</t>
  </si>
  <si>
    <t>学級数</t>
  </si>
  <si>
    <t>計</t>
  </si>
  <si>
    <t>平成19年度</t>
  </si>
  <si>
    <t>平成20年度</t>
  </si>
  <si>
    <t>平成21年度</t>
  </si>
  <si>
    <t>平成22年度</t>
  </si>
  <si>
    <t>　　資料：学校基本調査及び学校基本調査報告書</t>
  </si>
  <si>
    <t>平成23年度</t>
  </si>
  <si>
    <t>４．幼稚園園児数及び教員数の推移</t>
  </si>
  <si>
    <t xml:space="preserve">  各年度5月1日現在</t>
  </si>
  <si>
    <t>学校数</t>
  </si>
  <si>
    <t>園児数</t>
  </si>
  <si>
    <t>教員数</t>
  </si>
  <si>
    <t>総数</t>
  </si>
  <si>
    <t>男</t>
  </si>
  <si>
    <t>女</t>
  </si>
  <si>
    <t>－</t>
  </si>
  <si>
    <t>平成22年度</t>
  </si>
  <si>
    <t>平成23年度</t>
  </si>
  <si>
    <t>８．各小学校学年別児童数の推移（その１）</t>
  </si>
  <si>
    <t>≪普天間小学校≫</t>
  </si>
  <si>
    <t>各年度5月1日現在</t>
  </si>
  <si>
    <t>年度</t>
  </si>
  <si>
    <t>1年</t>
  </si>
  <si>
    <t>2年</t>
  </si>
  <si>
    <t>3年</t>
  </si>
  <si>
    <t>4年</t>
  </si>
  <si>
    <t>5年</t>
  </si>
  <si>
    <t>6年</t>
  </si>
  <si>
    <t>総　数</t>
  </si>
  <si>
    <t>平成22年度</t>
  </si>
  <si>
    <t>≪普天間第二小学校≫</t>
  </si>
  <si>
    <t>≪大山小学校≫</t>
  </si>
  <si>
    <t>平成23年度</t>
  </si>
  <si>
    <t>８．各小学校学年別児童数の推移（その２）</t>
  </si>
  <si>
    <t>≪嘉数小学校≫</t>
  </si>
  <si>
    <t>≪宜野湾小学校≫</t>
  </si>
  <si>
    <t>≪大謝名小学校≫</t>
  </si>
  <si>
    <t>８．各小学校学年別児童数の推移（その３）</t>
  </si>
  <si>
    <t>≪志真志小学校≫</t>
  </si>
  <si>
    <t>≪長田小学校≫</t>
  </si>
  <si>
    <t>９．各中学校学年別生徒数の推移（その１）</t>
  </si>
  <si>
    <t>≪普天間中学校≫</t>
  </si>
  <si>
    <t xml:space="preserve">     各年度5月1日現在</t>
  </si>
  <si>
    <t>≪嘉数中学校≫</t>
  </si>
  <si>
    <t>９．各中学校学年別生徒数の推移（その２）</t>
  </si>
  <si>
    <t>≪真志喜中学校≫</t>
  </si>
  <si>
    <t>≪宜野湾中学校≫</t>
  </si>
  <si>
    <t>１０．中学校卒業後の進路状況</t>
  </si>
  <si>
    <t>学校数</t>
  </si>
  <si>
    <t>卒業者</t>
  </si>
  <si>
    <t>高等学校</t>
  </si>
  <si>
    <t>専修学校等</t>
  </si>
  <si>
    <t>就職者</t>
  </si>
  <si>
    <t>左記以外の者</t>
  </si>
  <si>
    <t>進学率</t>
  </si>
  <si>
    <t>就職率</t>
  </si>
  <si>
    <t>等進学者</t>
  </si>
  <si>
    <t>進・入学者</t>
  </si>
  <si>
    <t>（％）</t>
  </si>
  <si>
    <t>平成19年3月卒</t>
  </si>
  <si>
    <t>平成20年3月卒</t>
  </si>
  <si>
    <t>平成21年3月卒</t>
  </si>
  <si>
    <t>平成23年3月卒</t>
  </si>
  <si>
    <t>平成22年3月卒</t>
  </si>
  <si>
    <t xml:space="preserve">   １．幼 稚 園 園 児 数 の 推 移</t>
  </si>
  <si>
    <t xml:space="preserve">           ２．小 学 校 児 童 数 の 推 移</t>
  </si>
  <si>
    <t xml:space="preserve">  ３．学校別生徒数の推移（中学校）</t>
  </si>
  <si>
    <t xml:space="preserve">       ４．学校別生徒数の推移（高等学校）</t>
  </si>
  <si>
    <t>５．中 学 校 卒 業 者 の 進 路 状 況</t>
  </si>
  <si>
    <t xml:space="preserve">          ６．各 高 校 別 進 学 率 の 推 移</t>
  </si>
  <si>
    <t>１．幼稚園園児の推移</t>
  </si>
  <si>
    <t>総数</t>
  </si>
  <si>
    <t>平成19年</t>
  </si>
  <si>
    <t>平成20年</t>
  </si>
  <si>
    <t>平成21年</t>
  </si>
  <si>
    <t>平成22年</t>
  </si>
  <si>
    <t>２．小学校児童の推移</t>
  </si>
  <si>
    <t>３．学校別生徒数の推移（中学校）</t>
  </si>
  <si>
    <t>普天間中学校</t>
  </si>
  <si>
    <t>嘉数中学校</t>
  </si>
  <si>
    <t>真志喜中学校</t>
  </si>
  <si>
    <t>宜野湾中学校</t>
  </si>
  <si>
    <t>４．学校別生徒数の推移（高等学校）</t>
  </si>
  <si>
    <t>普天間高校</t>
  </si>
  <si>
    <t>宜野湾高校</t>
  </si>
  <si>
    <t>中部商業高校</t>
  </si>
  <si>
    <t>高等学校等</t>
  </si>
  <si>
    <t>専修学校等</t>
  </si>
  <si>
    <t>就職者等</t>
  </si>
  <si>
    <t>その他</t>
  </si>
  <si>
    <t>卒業者総数</t>
  </si>
  <si>
    <t>６．各高校進学率の推移</t>
  </si>
  <si>
    <t>普天間高校</t>
  </si>
  <si>
    <t>平成23年</t>
  </si>
  <si>
    <t>５．中学卒業者の進路状況（平成23年3月卒業）</t>
  </si>
  <si>
    <t>（平成23年3月卒）</t>
  </si>
  <si>
    <t>　　 : 学級数には特別支援学級を含む。</t>
  </si>
  <si>
    <t>　　 : 児童・生徒数には特別支援学級児童生徒を含む。</t>
  </si>
  <si>
    <t>３．自治会別、学年別、児童生徒数</t>
  </si>
  <si>
    <t>平成23年5月1日現在</t>
  </si>
  <si>
    <t>小･中学</t>
  </si>
  <si>
    <t>1学年</t>
  </si>
  <si>
    <t>2学年</t>
  </si>
  <si>
    <t>3学年</t>
  </si>
  <si>
    <t>4学年</t>
  </si>
  <si>
    <t>5学年</t>
  </si>
  <si>
    <t>6学年</t>
  </si>
  <si>
    <t>総　数</t>
  </si>
  <si>
    <t>野嵩一区</t>
  </si>
  <si>
    <t>野嵩二区</t>
  </si>
  <si>
    <t>野嵩三区</t>
  </si>
  <si>
    <t>普天間一区</t>
  </si>
  <si>
    <t>普天間二区</t>
  </si>
  <si>
    <t>普天間三区</t>
  </si>
  <si>
    <t>新城区</t>
  </si>
  <si>
    <t>喜友名区</t>
  </si>
  <si>
    <t>伊佐区</t>
  </si>
  <si>
    <t>大山区</t>
  </si>
  <si>
    <t>真志喜区</t>
  </si>
  <si>
    <t>宇地泊区</t>
  </si>
  <si>
    <t>大謝名区</t>
  </si>
  <si>
    <t>大謝名団地　</t>
  </si>
  <si>
    <t>上大謝名区</t>
  </si>
  <si>
    <t>嘉数ハイツ</t>
  </si>
  <si>
    <t>嘉数区</t>
  </si>
  <si>
    <t>真栄原区</t>
  </si>
  <si>
    <t>我如古区</t>
  </si>
  <si>
    <t>長田区</t>
  </si>
  <si>
    <t>宜野湾区</t>
  </si>
  <si>
    <t>19区</t>
  </si>
  <si>
    <t>中原区</t>
  </si>
  <si>
    <t>基地内</t>
  </si>
  <si>
    <t>市外</t>
  </si>
  <si>
    <t>資料：教育委員会</t>
  </si>
  <si>
    <t>５．高校別、学級数・生徒数・教諭数及び職員数</t>
  </si>
  <si>
    <t>普天間高等学校</t>
  </si>
  <si>
    <t>　　　各年度5月1日現在</t>
  </si>
  <si>
    <t>区分</t>
  </si>
  <si>
    <t>生徒数</t>
  </si>
  <si>
    <t>教諭数</t>
  </si>
  <si>
    <t>その他の職員</t>
  </si>
  <si>
    <t>平成19年度</t>
  </si>
  <si>
    <t>全日</t>
  </si>
  <si>
    <t>平成20年度</t>
  </si>
  <si>
    <t>平成21年度</t>
  </si>
  <si>
    <t>平成22年度</t>
  </si>
  <si>
    <t>平成23年度</t>
  </si>
  <si>
    <t xml:space="preserve">   資料：普天間高等学校</t>
  </si>
  <si>
    <t>中部商業高等学校</t>
  </si>
  <si>
    <t xml:space="preserve">    資料：中部商業高等学校</t>
  </si>
  <si>
    <t>宜野湾高等学校</t>
  </si>
  <si>
    <t>全日</t>
  </si>
  <si>
    <t xml:space="preserve">   資料：宜野湾高等学校</t>
  </si>
  <si>
    <t>６．琉球大学教員、事務職員及び学生数</t>
  </si>
  <si>
    <t>教員・事務職員数</t>
  </si>
  <si>
    <t>総        数</t>
  </si>
  <si>
    <t>学長及び役員</t>
  </si>
  <si>
    <t>教        授</t>
  </si>
  <si>
    <t>准　 教　 授</t>
  </si>
  <si>
    <t>講        師</t>
  </si>
  <si>
    <t>助　　　　教</t>
  </si>
  <si>
    <t>助        手</t>
  </si>
  <si>
    <t>教　　  　諭</t>
  </si>
  <si>
    <t>事務･技術職員</t>
  </si>
  <si>
    <t>学生数</t>
  </si>
  <si>
    <t>昼間</t>
  </si>
  <si>
    <t>夜間</t>
  </si>
  <si>
    <t>奨学金受給学生</t>
  </si>
  <si>
    <t>資料：琉球大学</t>
  </si>
  <si>
    <t>７．沖縄国際大学教育職員、事務職員及び学生数</t>
  </si>
  <si>
    <t>各年5月1日現在</t>
  </si>
  <si>
    <t>教育職員・事務職員数</t>
  </si>
  <si>
    <t>准   教   授</t>
  </si>
  <si>
    <t>事務職員</t>
  </si>
  <si>
    <t>そ 　の 　他</t>
  </si>
  <si>
    <t>資料：沖縄国際大学</t>
  </si>
  <si>
    <t>平成23年の欄へ記入をお願いします。</t>
  </si>
  <si>
    <t>―</t>
  </si>
  <si>
    <t>１１．各高等学校学年別生徒数の推移（その１）</t>
  </si>
  <si>
    <t>≪普天間高等学校≫</t>
  </si>
  <si>
    <t>　　各年度5月1日現在</t>
  </si>
  <si>
    <t>全日制</t>
  </si>
  <si>
    <t>1年</t>
  </si>
  <si>
    <t>2年</t>
  </si>
  <si>
    <t>3年</t>
  </si>
  <si>
    <t>資料：普天間高等学校</t>
  </si>
  <si>
    <t>≪中部商業高等学校≫</t>
  </si>
  <si>
    <t>平成19年度</t>
  </si>
  <si>
    <t>平成20年度</t>
  </si>
  <si>
    <t>平成21年度</t>
  </si>
  <si>
    <t>平成22年度</t>
  </si>
  <si>
    <t>平成23年度</t>
  </si>
  <si>
    <t>資料：中部商業高等学校</t>
  </si>
  <si>
    <t>１１．各高等学校学年別生徒数の推移（その２）</t>
  </si>
  <si>
    <t>≪宜野湾高等学校≫</t>
  </si>
  <si>
    <t>各年度5月1日現在</t>
  </si>
  <si>
    <t>資料：宜野湾高等学校</t>
  </si>
  <si>
    <t>１２．高等学校卒業後の進路状況（その１）</t>
  </si>
  <si>
    <t>進学者</t>
  </si>
  <si>
    <t>就職者</t>
  </si>
  <si>
    <t>就職</t>
  </si>
  <si>
    <t>左記以外の者</t>
  </si>
  <si>
    <t>進学率</t>
  </si>
  <si>
    <t>就職率</t>
  </si>
  <si>
    <t>平成19年3月卒</t>
  </si>
  <si>
    <t>平成20年3月卒</t>
  </si>
  <si>
    <t>平成21年3月卒</t>
  </si>
  <si>
    <t>平成22年3月卒</t>
  </si>
  <si>
    <t>平成23年3月卒</t>
  </si>
  <si>
    <t>（％）</t>
  </si>
  <si>
    <t>－</t>
  </si>
  <si>
    <t>≪中部商業高等学校≫</t>
  </si>
  <si>
    <t>左記以外       の者</t>
  </si>
  <si>
    <t>１２．高等学校卒業後の進路状況（その２）</t>
  </si>
  <si>
    <t>　　各年度5月1日現在</t>
  </si>
  <si>
    <t>左記以外      の者</t>
  </si>
  <si>
    <t>（％）</t>
  </si>
  <si>
    <t>１３．学校給食センター別、給食人員及び職員数</t>
  </si>
  <si>
    <t>学校給食センター名</t>
  </si>
  <si>
    <t>学   校</t>
  </si>
  <si>
    <t>給食</t>
  </si>
  <si>
    <t>職員数</t>
  </si>
  <si>
    <t>人員</t>
  </si>
  <si>
    <t>所長</t>
  </si>
  <si>
    <t>調理員</t>
  </si>
  <si>
    <t>栄養士</t>
  </si>
  <si>
    <t>普天間第二学校給食センター</t>
  </si>
  <si>
    <t>普天間第二小学校、</t>
  </si>
  <si>
    <t>普天間小学校、普天間中学校</t>
  </si>
  <si>
    <t>宜野湾学校給食センター</t>
  </si>
  <si>
    <t>宜野湾小学校、長田小学校</t>
  </si>
  <si>
    <t>志真志小学校、宜野湾中学校</t>
  </si>
  <si>
    <t>大山学校給食センター</t>
  </si>
  <si>
    <t>大山小学校</t>
  </si>
  <si>
    <t>真志喜学校給食センター</t>
  </si>
  <si>
    <t>大謝名小学校、嘉数中学校</t>
  </si>
  <si>
    <t>嘉数小学校、真志喜中学校</t>
  </si>
  <si>
    <t>　注 ： 栄養士は、県費職員である。調理員は臨時職員を含む。　</t>
  </si>
  <si>
    <t>　　　資料：教育委員会</t>
  </si>
  <si>
    <t>１４．小 （幼） ・ 中 学 校 施 設 状 況</t>
  </si>
  <si>
    <t>平成23年5月1日現在</t>
  </si>
  <si>
    <t>校舎敷地</t>
  </si>
  <si>
    <t>運動場敷地</t>
  </si>
  <si>
    <t>校舎</t>
  </si>
  <si>
    <t>屋   内</t>
  </si>
  <si>
    <t>水   泳</t>
  </si>
  <si>
    <t>現有面積(㎡)</t>
  </si>
  <si>
    <t>必要面積</t>
  </si>
  <si>
    <t>校舎保有面積</t>
  </si>
  <si>
    <t>保有率</t>
  </si>
  <si>
    <t>運動場</t>
  </si>
  <si>
    <t>保有面積</t>
  </si>
  <si>
    <t>借用面積</t>
  </si>
  <si>
    <t>面積(㎡)</t>
  </si>
  <si>
    <t>普天間小学校</t>
  </si>
  <si>
    <t>普天間第二小学校</t>
  </si>
  <si>
    <t>大山小学校　</t>
  </si>
  <si>
    <t>大謝名小学校</t>
  </si>
  <si>
    <t>嘉数小学校</t>
  </si>
  <si>
    <t>志真志小学校</t>
  </si>
  <si>
    <t>宜野湾小学校</t>
  </si>
  <si>
    <t>長田小学校</t>
  </si>
  <si>
    <t>小学校計</t>
  </si>
  <si>
    <t>嘉数中学校</t>
  </si>
  <si>
    <t>真志喜中学校</t>
  </si>
  <si>
    <t>中学校計</t>
  </si>
  <si>
    <t>普天間幼稚園</t>
  </si>
  <si>
    <t>普天間第二幼稚園</t>
  </si>
  <si>
    <t>大山幼稚園</t>
  </si>
  <si>
    <t>大謝名幼稚園</t>
  </si>
  <si>
    <t>嘉数幼稚園</t>
  </si>
  <si>
    <t>志真志幼稚園</t>
  </si>
  <si>
    <t>宜野湾幼稚園</t>
  </si>
  <si>
    <t>長田幼稚園</t>
  </si>
  <si>
    <t>幼稚園計</t>
  </si>
  <si>
    <t>幼・小・中合計</t>
  </si>
  <si>
    <t xml:space="preserve">   資料：教育委員会</t>
  </si>
  <si>
    <t>プール</t>
  </si>
  <si>
    <t>（㎡）</t>
  </si>
  <si>
    <t>（％）</t>
  </si>
  <si>
    <t>－</t>
  </si>
  <si>
    <t>－</t>
  </si>
  <si>
    <t>－</t>
  </si>
  <si>
    <t>－</t>
  </si>
  <si>
    <t>－</t>
  </si>
  <si>
    <t>－</t>
  </si>
  <si>
    <t>－</t>
  </si>
  <si>
    <t>－</t>
  </si>
  <si>
    <t>－</t>
  </si>
  <si>
    <t>１５．小学生・年齢別体位の推移（身長）</t>
  </si>
  <si>
    <t xml:space="preserve">   各年度5月1日現在（単位：ｃｍ）</t>
  </si>
  <si>
    <t>才</t>
  </si>
  <si>
    <t>8才</t>
  </si>
  <si>
    <t>市</t>
  </si>
  <si>
    <t>県</t>
  </si>
  <si>
    <t>全国</t>
  </si>
  <si>
    <t>全国</t>
  </si>
  <si>
    <t>平成18年度</t>
  </si>
  <si>
    <t xml:space="preserve">   資料：教育委員会</t>
  </si>
  <si>
    <t>9才</t>
  </si>
  <si>
    <t>11才</t>
  </si>
  <si>
    <t>（その１）</t>
  </si>
  <si>
    <t>（その２）</t>
  </si>
  <si>
    <t>１６．小学生・年齢別体位の推移（体重）</t>
  </si>
  <si>
    <t xml:space="preserve">      各年度5月1日現在（単位：㎏）</t>
  </si>
  <si>
    <t xml:space="preserve">     資料：教育委員会</t>
  </si>
  <si>
    <t>年　　度</t>
  </si>
  <si>
    <t>（その１）</t>
  </si>
  <si>
    <t>（その２）</t>
  </si>
  <si>
    <t>１７．小学生・年齢別体位の推移（座高）</t>
  </si>
  <si>
    <t>（その１）</t>
  </si>
  <si>
    <t>（その２）</t>
  </si>
  <si>
    <t>１８．中学生・年齢別体位の推移（身長）</t>
  </si>
  <si>
    <t>14才</t>
  </si>
  <si>
    <t xml:space="preserve">      資料：教育委員会</t>
  </si>
  <si>
    <t>１９．中学生・年齢別体位の推移（体重）</t>
  </si>
  <si>
    <t>２０．中学生・年齢別体位の推移（座高）</t>
  </si>
  <si>
    <t xml:space="preserve">  各年度5月1日現在（単位：ｃｍ）</t>
  </si>
  <si>
    <t xml:space="preserve">    資料：教育委員会</t>
  </si>
  <si>
    <t>２１．中　央　公　民</t>
  </si>
  <si>
    <t>《室別利用状況》</t>
  </si>
  <si>
    <t>集会場</t>
  </si>
  <si>
    <t>研修室(1)</t>
  </si>
  <si>
    <t>研修室(2)</t>
  </si>
  <si>
    <t>調理実習室</t>
  </si>
  <si>
    <t>視聴覚室</t>
  </si>
  <si>
    <t>児童室</t>
  </si>
  <si>
    <t>展示室</t>
  </si>
  <si>
    <t>図書室</t>
  </si>
  <si>
    <t>回数</t>
  </si>
  <si>
    <t>人数</t>
  </si>
  <si>
    <t xml:space="preserve">     資料：中央公民館</t>
  </si>
  <si>
    <t>館　利　用　状　況</t>
  </si>
  <si>
    <t>２２．市 民 会 館</t>
  </si>
  <si>
    <t>《用途別利用状況》</t>
  </si>
  <si>
    <t>単位：件</t>
  </si>
  <si>
    <t>大ホール</t>
  </si>
  <si>
    <t>会議室</t>
  </si>
  <si>
    <t>音楽会</t>
  </si>
  <si>
    <t>演劇</t>
  </si>
  <si>
    <t>舞踊</t>
  </si>
  <si>
    <t>演芸</t>
  </si>
  <si>
    <t>映画</t>
  </si>
  <si>
    <t>式典</t>
  </si>
  <si>
    <t>講演会</t>
  </si>
  <si>
    <t>各種</t>
  </si>
  <si>
    <t>備    考</t>
  </si>
  <si>
    <t>開館日数</t>
  </si>
  <si>
    <t>利用日数</t>
  </si>
  <si>
    <t>利用率(％)</t>
  </si>
  <si>
    <t>洋楽</t>
  </si>
  <si>
    <t>邦楽</t>
  </si>
  <si>
    <t>洋舞</t>
  </si>
  <si>
    <t>邦舞</t>
  </si>
  <si>
    <t>大会</t>
  </si>
  <si>
    <t>利用人員</t>
  </si>
  <si>
    <t xml:space="preserve"> 平成18年度</t>
  </si>
  <si>
    <t>285(0)</t>
  </si>
  <si>
    <t>308(1)</t>
  </si>
  <si>
    <t xml:space="preserve"> 平成19年度</t>
  </si>
  <si>
    <t>279(0)</t>
  </si>
  <si>
    <t>309(0)</t>
  </si>
  <si>
    <t xml:space="preserve"> 平成20年度</t>
  </si>
  <si>
    <t xml:space="preserve"> 平成21年度</t>
  </si>
  <si>
    <t xml:space="preserve"> 平成22年度</t>
  </si>
  <si>
    <t xml:space="preserve"> 注 ： 開館日数＝総日数-休館日-保守点検日数</t>
  </si>
  <si>
    <t xml:space="preserve">             資料：生涯学習課</t>
  </si>
  <si>
    <t>　注 ： 利用件数は、数日間利用する場合でも1件とする。</t>
  </si>
  <si>
    <t xml:space="preserve"> 資料：生涯学習課</t>
  </si>
  <si>
    <t xml:space="preserve"> 　 ： 利用日数には準備及びリハ－サルを含む。</t>
  </si>
  <si>
    <t xml:space="preserve"> 　 ： 開館日数の（　）内数字は、休館日貸出をした日数。</t>
  </si>
  <si>
    <t>利 用 状 況</t>
  </si>
  <si>
    <t>230(0)</t>
  </si>
  <si>
    <t>283(0)</t>
  </si>
  <si>
    <t>276(0)</t>
  </si>
  <si>
    <t>２３．市立博物館入館者数</t>
  </si>
  <si>
    <t>合計来館者数</t>
  </si>
  <si>
    <t>児童</t>
  </si>
  <si>
    <t>学生</t>
  </si>
  <si>
    <t>大人</t>
  </si>
  <si>
    <t>合計</t>
  </si>
  <si>
    <t>合計</t>
  </si>
  <si>
    <t>平成
18年度</t>
  </si>
  <si>
    <t>人数</t>
  </si>
  <si>
    <t>金額</t>
  </si>
  <si>
    <t>平 成
19年度</t>
  </si>
  <si>
    <t>平 成
20年度</t>
  </si>
  <si>
    <t>平 成
21年度</t>
  </si>
  <si>
    <t>平 成
22年度</t>
  </si>
  <si>
    <t>ー</t>
  </si>
  <si>
    <t>　注 ： 無料は、入館料免除及び図書室利用者、16年度から企画展の入館者数も含みます。</t>
  </si>
  <si>
    <t>資料：市立博物館</t>
  </si>
  <si>
    <t>　 　 　無料の児童には小学生中学生の他、小学生未満を含みます。平成20年4月1日から入館料は無料。</t>
  </si>
  <si>
    <t>２４．市民図書館利用状況</t>
  </si>
  <si>
    <t>単位：人、冊、日</t>
  </si>
  <si>
    <t>蔵　書　数</t>
  </si>
  <si>
    <t>図　書</t>
  </si>
  <si>
    <t>視聴覚</t>
  </si>
  <si>
    <t>雑　誌</t>
  </si>
  <si>
    <t>登　録　者　数</t>
  </si>
  <si>
    <t>(うち市民）</t>
  </si>
  <si>
    <t>開　館　日　数</t>
  </si>
  <si>
    <t>年 間 利 用 者 数</t>
  </si>
  <si>
    <t>(1日当たり利用者数)</t>
  </si>
  <si>
    <t>年 間 貸 出 冊 数</t>
  </si>
  <si>
    <t>(登録者1人当たり貸出冊数)</t>
  </si>
  <si>
    <t>市民1人当たり蔵書数</t>
  </si>
  <si>
    <t>資料：市民図書館</t>
  </si>
  <si>
    <t>２５． 体 育 施 設 利 用 状 況</t>
  </si>
  <si>
    <t>《使用料》</t>
  </si>
  <si>
    <t>体育館</t>
  </si>
  <si>
    <t>野球場</t>
  </si>
  <si>
    <t>屋内運動場</t>
  </si>
  <si>
    <t>《利用人数》</t>
  </si>
  <si>
    <t>単位：円</t>
  </si>
  <si>
    <t>グラウンド</t>
  </si>
  <si>
    <t>資料：施設管理課</t>
  </si>
  <si>
    <t>（単位：人）</t>
  </si>
  <si>
    <t>２６．屋外劇場利用状況</t>
  </si>
  <si>
    <t>年　　　　　　度</t>
  </si>
  <si>
    <t>屋 外 劇 場 利 用 者 数</t>
  </si>
  <si>
    <t>平成18年度</t>
  </si>
  <si>
    <t>資料：施設管理課</t>
  </si>
  <si>
    <t>単位：人</t>
  </si>
  <si>
    <t>２７．国・県・市の指定文化財</t>
  </si>
  <si>
    <t>市指定文化財</t>
  </si>
  <si>
    <t>　市内に所在する文化財は、永く私たちの市民の祖先が生成発展させてきたかおり高い市民環境の一部であり、地域の歴史と文化を知る大切な市民共有の財産でもあります。そのため、国・県 ･市では文化財保護法令や諸規則などを定めて、これら多くの文化財の中から市民にとっても重要なものを選んで指定し、後世の子どもたちに残していくため保護を強めています。</t>
  </si>
  <si>
    <t>名称</t>
  </si>
  <si>
    <t>所在等</t>
  </si>
  <si>
    <t>内容</t>
  </si>
  <si>
    <t>真志喜：</t>
  </si>
  <si>
    <t>琉球王国時代の「真志喜のろ（謝名のろ）」の生家である奥間家（屋号）に伝わる古文書。</t>
  </si>
  <si>
    <t>琉球王国時代に、宜野湾西海岸一帯の村々の祭祀を司った地方女神官である「真志喜のろ（謝名のろ）」の跡継ぎ文書で、当時の村人の祖霊観や一門などを記する。</t>
  </si>
  <si>
    <t>伊佐：</t>
  </si>
  <si>
    <t>琉球王国時代の「中頭方西海道」の公道整備の時に、北谷町北前区にあった佐阿天橋の新造を記念して嘉慶25年（西暦1820年)に建立された。</t>
  </si>
  <si>
    <t>　（有形文化財〔古文書〕）</t>
  </si>
  <si>
    <t>　　（史　跡）</t>
  </si>
  <si>
    <t>平成３年８月１日指定</t>
  </si>
  <si>
    <t>平成元年３月31日指定</t>
  </si>
  <si>
    <t>国指定文化財</t>
  </si>
  <si>
    <t>野嵩：</t>
  </si>
  <si>
    <t>市役所保管の村図（大字図）10葉と宇地泊区自治会保管の字図（小字図）３葉。</t>
  </si>
  <si>
    <t>明治政府による土地改正に伴う土地台帳の付属地図として明治30年代に作成された。当時の土地利用や、区画の様子が詳しくわかる歴史資料である。</t>
  </si>
  <si>
    <t>大山：</t>
  </si>
  <si>
    <t>国道58号線沿いのジミーベーカリー後方の伊波家（屋号）の聖地であるウガングヮーに立つ石碑。</t>
  </si>
  <si>
    <t>大山区の旧家の一つ伊波一門の由来と拝みについて記され、中国年乾隆26年（西暦1761年）に当時の宜野湾間切の上級役人層等によって建立された。</t>
  </si>
  <si>
    <t>喜友名：</t>
  </si>
  <si>
    <t>県道81号線沿いのズケラン基地内にある喜友名区の村泉（ムラガー）。</t>
  </si>
  <si>
    <t>　(有形文化財〔歴史資料〕)</t>
  </si>
  <si>
    <t xml:space="preserve"> 　(有形文化財〔建造物〕)</t>
  </si>
  <si>
    <t>喜友名区の旧集落の周りを取り囲む石獅子群。指定された石獅子は六体。</t>
  </si>
  <si>
    <t>村獅子としては沖縄最多の七体の石獅子で、他にヒージャーグーフーやウフブターと呼ぶ石体があり、石獅子とあわせて邪悪なものから村を守る。</t>
  </si>
  <si>
    <t>県指定｢森の川｣のウガンヌカタにある石門の裏手に立つ石碑。</t>
  </si>
  <si>
    <t>平成４年８月10日指定</t>
  </si>
  <si>
    <t>⑤　喜友名の石獅子群</t>
  </si>
  <si>
    <t>大　山：</t>
  </si>
  <si>
    <t>国道58号線沿いジミーベーカリーの裏手の美底森と呼ぶ山林にある遺跡。</t>
  </si>
  <si>
    <t>昭和33年（西暦1958）に賀川光夫氏と多和田真淳氏により、沖縄県で初めて考古学的手法で発掘調査された縄文時代相当の遺跡である。</t>
  </si>
  <si>
    <t>　（有形民俗文化財）</t>
  </si>
  <si>
    <t>　　(史    跡)</t>
  </si>
  <si>
    <t>我如古：</t>
  </si>
  <si>
    <t>我如古区公民館の後方を流れる志真志川沿いの崖下にある区の村泉（ムラガー）</t>
  </si>
  <si>
    <t>我如古区の重要な聖地で、岩盤を削って平石をはめ込んだ15段の石段、泉を取り囲む積み石など、明治25（西暦1892年）頃の石造建築が壮観である。</t>
  </si>
  <si>
    <t>普天間飛行場の大山ゲート近く、大山区の醴泉之塔の北隣に所在。　　　　</t>
  </si>
  <si>
    <t>洞穴内には、縄文・古墳・平安・江戸時代に相当する生活道具や遺骨・蔵骨器が出土する。市域の墓造りの移り変わりと葬り方を知る重要な遺跡である。</t>
  </si>
  <si>
    <t>昭和47年５月15日指定</t>
  </si>
  <si>
    <t>⑥　我如古ヒ－ジャ－ガ-</t>
  </si>
  <si>
    <t>県指定文化財</t>
  </si>
  <si>
    <t>昭和51年４月２日指定</t>
  </si>
  <si>
    <t>平成11年２月23日指定</t>
  </si>
  <si>
    <t>普天間：</t>
  </si>
  <si>
    <t>獅子舞の所作は、頭を左右後方に順に曲げ、尻を掻き、ハエ取りのまねやマリとたわむれるなど、細かい芸や演劇的な動作により構成される。</t>
  </si>
  <si>
    <t>大謝名：</t>
  </si>
  <si>
    <t>大謝名区の村泉（ムラガー）で、港田原（ナトゥダ）と呼ぶかつての入江で、大謝名小学校の正門側にある泉。</t>
  </si>
  <si>
    <t>地下水の湧き出る洞穴に三本の樋（水口）を架け、布積みとあいかた積みの切石でふさいだ泉である。泉に降りる25段の石畳道も指定されている。</t>
  </si>
  <si>
    <t>嘉　数：</t>
  </si>
  <si>
    <t>断崖の中腹を掘り込んで、正面を石積みでふさいだ古式の墓である。葬儀の際には、正面中央の石積みを取り外し、棺おけを入れた御輿（みこし）ごと入れる。</t>
  </si>
  <si>
    <t>　（無形民俗文化財）</t>
  </si>
  <si>
    <t>　（有形文化財〔建造物〕）</t>
  </si>
  <si>
    <t>昭和33年１月17日指定</t>
  </si>
  <si>
    <t>獅子舞の所作は四方に二回、中央で三回かみつく動作でもって吠える素朴で勇壮な踊りが特徴である。昭和51年（西暦1976年）に33年ぶりに復活した。</t>
  </si>
  <si>
    <t>旧琉球八社の一つ、普天満宮の境内にある洞穴で、洞穴内には拝所の奥宮が所在。</t>
  </si>
  <si>
    <t>全長280ｍを測る洞穴で、つらら石や石柱などの鍾乳石が発達している。入口付近には数万年前のシカの化石や縄文時代相当の遺物などが出土する。</t>
  </si>
  <si>
    <t>小禄墓に納められている中国産の石材（閃緑岩）の大形蔵骨器。火炎宝珠の竜棟、童子などを彫刻。</t>
  </si>
  <si>
    <t>蔵骨器の正面中央には『弘治七年おろく大やくもい六月吉日』の銘文がある。中国年の弘治七年（西暦1494年）と記する沖縄最古の平仮名文字である。</t>
  </si>
  <si>
    <t>　　（名　勝）</t>
  </si>
  <si>
    <t>　（有形文化財〔彫刻〕）</t>
  </si>
  <si>
    <t>戦前は我如古平松の下で旧暦３月３日に行われていたが、現在は我如古区公民館でその後日に開催。</t>
  </si>
  <si>
    <t>女性が演じるスンサーミー、スーラキ節、今帰仁節の三曲の唄と、それに対応する踊りが指定されている。スンサーミーだけは、四つ竹を打ちながら踊る。</t>
  </si>
  <si>
    <t>上記の大謝名メーヌカーの樋（水口）と湧き水の落ちる底石に生育する。</t>
  </si>
  <si>
    <t>海場の海藻と考えられるタニコケモドキ、小川や川口に生えるオオイシソウが生息する。沖縄の地勢の成り立ちを知る生きた化石である。</t>
  </si>
  <si>
    <t>　　　 もりのかわ</t>
  </si>
  <si>
    <t>森川公園内に所在する真志喜区の村泉（ムラガー）。村の聖地であるウガンヌカタ拝所も指定地内に所在。</t>
  </si>
  <si>
    <t>中国年の雍正３年（西暦1725）に建造された琉球王国時代の石造井泉である。琉球王国の繁栄の基礎を築いた察度王の生誕にまつわる羽衣伝説で知られる。</t>
  </si>
  <si>
    <t>　　（天然記念物）</t>
  </si>
  <si>
    <t>　（名　勝）</t>
  </si>
  <si>
    <t>平成７年12月27日指定</t>
  </si>
  <si>
    <t>昭和42年４月11日指定</t>
  </si>
  <si>
    <t>普天間二区から中城村登又区に抜ける県道29号線の左手斜面の石畳道。</t>
  </si>
  <si>
    <t>琉球王国時代の旧中城間切と旧勝連・具志川間切に至る公道（宿道）である。護佐丸・阿摩和利の乱に由来してスディバナビラ（袖離坂）と呼ばる。</t>
  </si>
  <si>
    <t>市全域：</t>
  </si>
  <si>
    <t>上記する｢森の川｣後方のマヤーアブと野嵩一区にあったターバルガマと呼ばれる洞穴に生息。</t>
  </si>
  <si>
    <t>昭和51年５月29日指定</t>
  </si>
  <si>
    <t>小禄墓の墓庭にある中国産の石材（閃緑岩）で造られた香炉。</t>
  </si>
  <si>
    <t>沖縄銀行普天間支店前の十字路を中城村向けに約300ｍ進み、野嵩一丁目バス停近くに所在。</t>
  </si>
  <si>
    <t>野嵩区の村泉（ムラガー）で、市内でも高い所（標高81ｍ）にある泉の一つである。泉の壁面を布積みとあいかたの石積で階段状に仕上げる。</t>
  </si>
  <si>
    <t>資料：文化課</t>
  </si>
  <si>
    <t>小禄墓の墓庭にある一対の凝灰岩製の石獅子。</t>
  </si>
  <si>
    <t>未指定の凝灰岩製の香炉の両脇に置かれた墓守の石彫獅子である。獅子は立ち上がった形であるが、磨耗が著しく、元の姿が分かりづらい。</t>
  </si>
  <si>
    <t>伊佐三叉路の山手側、普天間飛行場近くの佐渡山音楽教室の裏手にある。</t>
  </si>
  <si>
    <t>琉球王国が独自で実施した元文検地（約250年前）の土地測量の際に設置された図根点である。直径約１ｍ程の土手に原名と記号が彫られた標石が建つ｡</t>
  </si>
  <si>
    <r>
      <t>③</t>
    </r>
    <r>
      <rPr>
        <sz val="10"/>
        <rFont val="ＭＳ 明朝"/>
        <family val="1"/>
      </rPr>
      <t>　真志喜佐喜真家文書</t>
    </r>
  </si>
  <si>
    <r>
      <t>⑬</t>
    </r>
    <r>
      <rPr>
        <sz val="10"/>
        <rFont val="ＭＳ 明朝"/>
        <family val="1"/>
      </rPr>
      <t>伊佐浜｢新造佐阿天橋碑」</t>
    </r>
  </si>
  <si>
    <r>
      <t>④</t>
    </r>
    <r>
      <rPr>
        <sz val="10"/>
        <rFont val="ＭＳ 明朝"/>
        <family val="1"/>
      </rPr>
      <t>　明治土地台帳附属地図</t>
    </r>
  </si>
  <si>
    <r>
      <t>⑭</t>
    </r>
    <r>
      <rPr>
        <sz val="10"/>
        <rFont val="ＭＳ 明朝"/>
        <family val="1"/>
      </rPr>
      <t>大山御嶽碑</t>
    </r>
  </si>
  <si>
    <r>
      <t>①</t>
    </r>
    <r>
      <rPr>
        <sz val="10"/>
        <rFont val="ＭＳ 明朝"/>
        <family val="1"/>
      </rPr>
      <t>　喜友名泉</t>
    </r>
  </si>
  <si>
    <r>
      <t>⑮</t>
    </r>
    <r>
      <rPr>
        <sz val="10"/>
        <rFont val="ＭＳ 明朝"/>
        <family val="1"/>
      </rPr>
      <t>西森碑記</t>
    </r>
  </si>
  <si>
    <r>
      <t>②</t>
    </r>
    <r>
      <rPr>
        <sz val="10"/>
        <rFont val="ＭＳ 明朝"/>
        <family val="1"/>
      </rPr>
      <t>　大山貝塚</t>
    </r>
  </si>
  <si>
    <r>
      <t>⑯</t>
    </r>
    <r>
      <rPr>
        <sz val="9"/>
        <rFont val="ＭＳ 明朝"/>
        <family val="1"/>
      </rPr>
      <t>大山マヤーガマ洞穴遺跡</t>
    </r>
  </si>
  <si>
    <r>
      <t>⑦</t>
    </r>
    <r>
      <rPr>
        <sz val="10"/>
        <rFont val="ＭＳ 明朝"/>
        <family val="1"/>
      </rPr>
      <t>　普天間の獅子舞</t>
    </r>
  </si>
  <si>
    <r>
      <t>⑰</t>
    </r>
    <r>
      <rPr>
        <sz val="10"/>
        <rFont val="ＭＳ 明朝"/>
        <family val="1"/>
      </rPr>
      <t>大謝名メーヌカー</t>
    </r>
  </si>
  <si>
    <r>
      <t>①</t>
    </r>
    <r>
      <rPr>
        <sz val="10"/>
        <rFont val="ＭＳ 明朝"/>
        <family val="1"/>
      </rPr>
      <t>　小禄墓</t>
    </r>
  </si>
  <si>
    <r>
      <t>⑧</t>
    </r>
    <r>
      <rPr>
        <sz val="10"/>
        <rFont val="ＭＳ 明朝"/>
        <family val="1"/>
      </rPr>
      <t>　大謝名の獅子舞</t>
    </r>
  </si>
  <si>
    <r>
      <t>⑱</t>
    </r>
    <r>
      <rPr>
        <sz val="10"/>
        <rFont val="ＭＳ 明朝"/>
        <family val="1"/>
      </rPr>
      <t>普天満宮洞穴</t>
    </r>
  </si>
  <si>
    <r>
      <t>②</t>
    </r>
    <r>
      <rPr>
        <sz val="10"/>
        <rFont val="ＭＳ 明朝"/>
        <family val="1"/>
      </rPr>
      <t>　小禄墓内石厨子</t>
    </r>
  </si>
  <si>
    <r>
      <t>⑨</t>
    </r>
    <r>
      <rPr>
        <sz val="10"/>
        <rFont val="ＭＳ 明朝"/>
        <family val="1"/>
      </rPr>
      <t>　我如古スンサーミー</t>
    </r>
  </si>
  <si>
    <r>
      <t>⑲</t>
    </r>
    <r>
      <rPr>
        <sz val="10"/>
        <rFont val="ＭＳ 明朝"/>
        <family val="1"/>
      </rPr>
      <t>大謝名メーヌカー淡水紅藻</t>
    </r>
  </si>
  <si>
    <r>
      <t>③</t>
    </r>
    <r>
      <rPr>
        <sz val="10"/>
        <rFont val="ＭＳ 明朝"/>
        <family val="1"/>
      </rPr>
      <t>　森の川</t>
    </r>
  </si>
  <si>
    <r>
      <t>⑩</t>
    </r>
    <r>
      <rPr>
        <sz val="10"/>
        <rFont val="ＭＳ 明朝"/>
        <family val="1"/>
      </rPr>
      <t>　野嵩石畳道</t>
    </r>
  </si>
  <si>
    <r>
      <t>①</t>
    </r>
    <r>
      <rPr>
        <sz val="10"/>
        <rFont val="ＭＳ 明朝"/>
        <family val="1"/>
      </rPr>
      <t>　小禄墓石彫香炉</t>
    </r>
  </si>
  <si>
    <r>
      <t>⑪</t>
    </r>
    <r>
      <rPr>
        <sz val="10"/>
        <rFont val="ＭＳ 明朝"/>
        <family val="1"/>
      </rPr>
      <t>　野嵩クシヌカ－</t>
    </r>
  </si>
  <si>
    <r>
      <t>②　</t>
    </r>
    <r>
      <rPr>
        <sz val="10"/>
        <rFont val="ＭＳ 明朝"/>
        <family val="1"/>
      </rPr>
      <t>小禄墓石彫獅子</t>
    </r>
  </si>
  <si>
    <r>
      <t>⑫</t>
    </r>
    <r>
      <rPr>
        <sz val="8"/>
        <rFont val="ＭＳ 明朝"/>
        <family val="1"/>
      </rPr>
      <t>伊佐｢たけたう原｣銘の印部土手</t>
    </r>
  </si>
  <si>
    <t>平成23年3月卒</t>
  </si>
  <si>
    <t>注　：　奨学金受給学生については各年11月1日現在である。</t>
  </si>
  <si>
    <t>－</t>
  </si>
  <si>
    <t>―</t>
  </si>
  <si>
    <t>注　：　真志喜中学校については平成23年度竣工予定。</t>
  </si>
  <si>
    <t>　　　 ま　し　き さ き ま け もんじょ</t>
  </si>
  <si>
    <t>　　 い  さ はま しんぞうさあてんばしひ</t>
  </si>
  <si>
    <t>伊佐市営住宅の東側に延びる旧護岸のそばに立つ、｢伊佐浜の碑｣と呼ばれる石碑。</t>
  </si>
  <si>
    <t>　　　 めいじ とちだいちょう ふぞくちず</t>
  </si>
  <si>
    <t>　　おおやまうたきひ</t>
  </si>
  <si>
    <t>　　 　ちゅんなーがー</t>
  </si>
  <si>
    <t>沖縄県を代表する石造井泉である。イナグ(女)ガーとも呼ぶカーグヮーは明治22年（西暦1889）建造と推定され、イキガ（男）ガーのウフガーは巨石造りである。</t>
  </si>
  <si>
    <t>　　　 き  ゆ な の いしじしぐん</t>
  </si>
  <si>
    <t>　　にしもり ひき</t>
  </si>
  <si>
    <t xml:space="preserve">琉球王国の尚清王ゆかりの伊江家が､先祖の徳をしのび、石門と泉の石積み工事の完成を記念して、雍正3年（西暦1725年）に建立された。 </t>
  </si>
  <si>
    <t xml:space="preserve"> 　　　おおやまかいづか</t>
  </si>
  <si>
    <t>　　　 が  に く ひーじゃーがー</t>
  </si>
  <si>
    <t>　  おおやままやー がまどうけついせき</t>
  </si>
  <si>
    <t>　　　 ふ てんま の  し しまい</t>
  </si>
  <si>
    <t>旧暦7月13･15日、8月15日に開催。</t>
  </si>
  <si>
    <t>　　おおじゃなめーぬかー</t>
  </si>
  <si>
    <t>　　　 おろくばか</t>
  </si>
  <si>
    <t>戦跡として知られる嘉数高台の北側、比屋良川沿いの断崖にある古墓。</t>
  </si>
  <si>
    <t>　　　 おおじゃなの  し しまい</t>
  </si>
  <si>
    <t>戦前は旧暦の7月15日と8月15･16日の三回開催され、現在は8月15日のみに開催</t>
  </si>
  <si>
    <t>　  ふてんまぐうどうけつ</t>
  </si>
  <si>
    <t>　　　 おろくばかない いしずし</t>
  </si>
  <si>
    <t>　　　 が  に  く すんさーみー</t>
  </si>
  <si>
    <t>　   おおじゃなめーぬかーたんすいこうそう</t>
  </si>
  <si>
    <t>　　　 のだけいしだたみみち</t>
  </si>
  <si>
    <t>　　　うで な が  さ わ だ む し</t>
  </si>
  <si>
    <t>洞穴の環境にうまく適応した体長5～6㎜の小さな虫で、クモやサソリの仲間である。沖縄の島々の生い立ちを知るうえで重要である。</t>
  </si>
  <si>
    <r>
      <t>⑳</t>
    </r>
    <r>
      <rPr>
        <sz val="10"/>
        <rFont val="ＭＳ 明朝"/>
        <family val="1"/>
      </rPr>
      <t>ウデナガサワダムシ</t>
    </r>
  </si>
  <si>
    <t>　　　 おろくばか せきちょうこうろ</t>
  </si>
  <si>
    <t>香炉の四面に火炎宝珠（又は太陽）や麒麟・花生け、四隅に獅子が浮き彫りされている。中国年の嘉慶11年（西暦1806年）に馮姓の士族が寄進する。</t>
  </si>
  <si>
    <t>　　　  のだけ く し ぬ かー</t>
  </si>
  <si>
    <t>　　　 おろくばか せきちょうしし</t>
  </si>
  <si>
    <t>　　 いさ た け た うばる めいのしるべ どて</t>
  </si>
  <si>
    <t>有料</t>
  </si>
  <si>
    <t>無料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</si>
</sst>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_ "/>
    <numFmt numFmtId="179" formatCode="0_ "/>
    <numFmt numFmtId="180" formatCode="#,##0_);[Red]\(#,##0\)"/>
    <numFmt numFmtId="181" formatCode="#,##0.0;[Red]\-#,##0.0"/>
    <numFmt numFmtId="182" formatCode="#,##0\ "/>
    <numFmt numFmtId="183" formatCode="#,##0.0\ "/>
    <numFmt numFmtId="184" formatCode="0_);[Red]\(0\)"/>
    <numFmt numFmtId="185" formatCode="#,##0.0"/>
    <numFmt numFmtId="186" formatCode="\(0\)"/>
    <numFmt numFmtId="187" formatCode="\(0.0\)"/>
    <numFmt numFmtId="188" formatCode="&quot;(&quot;##,##0&quot;)&quot;"/>
    <numFmt numFmtId="189" formatCode="#,##0&quot;人&quot;"/>
  </numFmts>
  <fonts count="52">
    <font>
      <sz val="11"/>
      <name val="ＭＳ Ｐゴシック"/>
      <family val="3"/>
    </font>
    <font>
      <sz val="11"/>
      <color indexed="8"/>
      <name val="ＭＳ Ｐゴシック"/>
      <family val="3"/>
    </font>
    <font>
      <sz val="6"/>
      <name val="ＭＳ Ｐゴシック"/>
      <family val="3"/>
    </font>
    <font>
      <b/>
      <sz val="16"/>
      <name val="ＭＳ 明朝"/>
      <family val="1"/>
    </font>
    <font>
      <sz val="16"/>
      <name val="ＭＳ Ｐゴシック"/>
      <family val="3"/>
    </font>
    <font>
      <sz val="11"/>
      <name val="ＭＳ 明朝"/>
      <family val="1"/>
    </font>
    <font>
      <sz val="9"/>
      <name val="ＭＳ 明朝"/>
      <family val="1"/>
    </font>
    <font>
      <sz val="11"/>
      <name val="ＭＳ ゴシック"/>
      <family val="3"/>
    </font>
    <font>
      <b/>
      <sz val="18"/>
      <name val="ＭＳ 明朝"/>
      <family val="1"/>
    </font>
    <font>
      <b/>
      <sz val="11"/>
      <name val="ＭＳ 明朝"/>
      <family val="1"/>
    </font>
    <font>
      <sz val="10"/>
      <name val="ＭＳ 明朝"/>
      <family val="1"/>
    </font>
    <font>
      <b/>
      <sz val="14"/>
      <name val="ＭＳ Ｐゴシック"/>
      <family val="3"/>
    </font>
    <font>
      <sz val="11"/>
      <color indexed="9"/>
      <name val="ＭＳ Ｐゴシック"/>
      <family val="3"/>
    </font>
    <font>
      <sz val="11"/>
      <color indexed="9"/>
      <name val="ＭＳ ゴシック"/>
      <family val="3"/>
    </font>
    <font>
      <sz val="11"/>
      <color indexed="9"/>
      <name val="ＭＳ 明朝"/>
      <family val="1"/>
    </font>
    <font>
      <sz val="10"/>
      <color indexed="9"/>
      <name val="ＭＳ 明朝"/>
      <family val="1"/>
    </font>
    <font>
      <sz val="8"/>
      <name val="ＭＳ 明朝"/>
      <family val="1"/>
    </font>
    <font>
      <sz val="10"/>
      <name val="ＭＳ ゴシック"/>
      <family val="3"/>
    </font>
    <font>
      <b/>
      <sz val="11"/>
      <name val="ＭＳ 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Ｐゴシック"/>
      <family val="3"/>
    </font>
    <font>
      <b/>
      <sz val="11"/>
      <name val="ＭＳ Ｐゴシック"/>
      <family val="3"/>
    </font>
    <font>
      <sz val="9.5"/>
      <name val="ＭＳ 明朝"/>
      <family val="1"/>
    </font>
    <font>
      <sz val="18"/>
      <name val="ＭＳ Ｐゴシック"/>
      <family val="3"/>
    </font>
    <font>
      <sz val="8.5"/>
      <name val="ＭＳ 明朝"/>
      <family val="1"/>
    </font>
    <font>
      <sz val="9"/>
      <name val="ＭＳ ゴシック"/>
      <family val="3"/>
    </font>
    <font>
      <sz val="12"/>
      <name val="ＭＳ 明朝"/>
      <family val="1"/>
    </font>
    <font>
      <sz val="14"/>
      <name val="ＭＳ 明朝"/>
      <family val="1"/>
    </font>
    <font>
      <sz val="14"/>
      <name val="ＭＳ ゴシック"/>
      <family val="3"/>
    </font>
    <font>
      <sz val="6"/>
      <name val="ＭＳ 明朝"/>
      <family val="1"/>
    </font>
    <font>
      <sz val="10"/>
      <name val="ＭＳ Ｐゴシック"/>
      <family val="3"/>
    </font>
    <font>
      <sz val="8.75"/>
      <color indexed="8"/>
      <name val="ＭＳ 明朝"/>
      <family val="1"/>
    </font>
    <font>
      <sz val="8"/>
      <color indexed="8"/>
      <name val="ＭＳ 明朝"/>
      <family val="1"/>
    </font>
    <font>
      <sz val="7"/>
      <color indexed="8"/>
      <name val="ＭＳ 明朝"/>
      <family val="1"/>
    </font>
    <font>
      <sz val="7.35"/>
      <color indexed="8"/>
      <name val="ＭＳ 明朝"/>
      <family val="1"/>
    </font>
    <font>
      <sz val="9"/>
      <color indexed="8"/>
      <name val="ＭＳ 明朝"/>
      <family val="1"/>
    </font>
    <font>
      <sz val="10"/>
      <color indexed="8"/>
      <name val="ＭＳ 明朝"/>
      <family val="1"/>
    </font>
    <font>
      <sz val="11"/>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3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style="hair"/>
      <top style="hair"/>
      <bottom style="hair"/>
    </border>
    <border>
      <left/>
      <right/>
      <top style="thin"/>
      <bottom/>
    </border>
    <border>
      <left style="hair"/>
      <right style="hair"/>
      <top/>
      <bottom/>
    </border>
    <border>
      <left style="hair"/>
      <right style="double"/>
      <top/>
      <bottom/>
    </border>
    <border>
      <left style="double"/>
      <right style="hair"/>
      <top/>
      <bottom/>
    </border>
    <border>
      <left style="hair"/>
      <right style="thin"/>
      <top/>
      <bottom/>
    </border>
    <border>
      <left style="hair"/>
      <right style="thin"/>
      <top style="thin"/>
      <bottom style="hair"/>
    </border>
    <border>
      <left style="thin"/>
      <right style="hair"/>
      <top style="thin"/>
      <bottom style="hair"/>
    </border>
    <border>
      <left style="thin"/>
      <right style="hair"/>
      <top style="thin"/>
      <bottom/>
    </border>
    <border>
      <left/>
      <right/>
      <top/>
      <bottom style="thin"/>
    </border>
    <border>
      <left style="hair"/>
      <right/>
      <top style="thin"/>
      <bottom style="hair"/>
    </border>
    <border>
      <left/>
      <right/>
      <top style="thin"/>
      <bottom style="hair"/>
    </border>
    <border>
      <left style="double"/>
      <right style="thin"/>
      <top style="thin"/>
      <bottom/>
    </border>
    <border>
      <left style="hair"/>
      <right style="hair"/>
      <top style="hair"/>
      <bottom/>
    </border>
    <border>
      <left style="hair"/>
      <right/>
      <top style="hair"/>
      <bottom/>
    </border>
    <border>
      <left style="double"/>
      <right style="hair"/>
      <top style="hair"/>
      <bottom/>
    </border>
    <border>
      <left style="double"/>
      <right style="thin"/>
      <top/>
      <bottom/>
    </border>
    <border>
      <left style="thin"/>
      <right/>
      <top style="hair"/>
      <bottom style="double"/>
    </border>
    <border>
      <left style="thin"/>
      <right/>
      <top/>
      <bottom/>
    </border>
    <border>
      <left style="thin"/>
      <right/>
      <top/>
      <bottom style="thin"/>
    </border>
    <border>
      <left style="hair"/>
      <right style="hair"/>
      <top style="thin"/>
      <bottom style="hair"/>
    </border>
    <border>
      <left style="hair"/>
      <right style="thin"/>
      <top style="hair"/>
      <bottom style="hair"/>
    </border>
    <border>
      <left style="thin"/>
      <right style="hair"/>
      <top/>
      <bottom/>
    </border>
    <border>
      <left style="hair"/>
      <right/>
      <top/>
      <bottom/>
    </border>
    <border>
      <left style="thin"/>
      <right style="hair"/>
      <top/>
      <bottom style="thin"/>
    </border>
    <border>
      <left style="hair"/>
      <right/>
      <top/>
      <bottom style="thin"/>
    </border>
    <border>
      <left style="hair"/>
      <right style="hair"/>
      <top/>
      <bottom style="thin"/>
    </border>
    <border>
      <left style="hair"/>
      <right style="thin"/>
      <top/>
      <bottom style="thin"/>
    </border>
    <border>
      <left style="hair"/>
      <right style="thin"/>
      <top style="thin"/>
      <bottom/>
    </border>
    <border>
      <left style="hair"/>
      <right style="thin"/>
      <top/>
      <bottom style="hair"/>
    </border>
    <border>
      <left style="hair"/>
      <right/>
      <top style="hair"/>
      <bottom style="hair"/>
    </border>
    <border>
      <left style="hair"/>
      <right/>
      <top style="hair"/>
      <bottom style="thin"/>
    </border>
    <border>
      <left style="hair"/>
      <right style="hair"/>
      <top style="hair"/>
      <bottom style="thin"/>
    </border>
    <border>
      <left style="hair"/>
      <right style="hair"/>
      <top style="thin"/>
      <bottom/>
    </border>
    <border>
      <left style="hair"/>
      <right style="hair"/>
      <top/>
      <bottom style="hair"/>
    </border>
    <border>
      <left style="thin"/>
      <right/>
      <top/>
      <bottom style="hair"/>
    </border>
    <border>
      <left style="thin"/>
      <right/>
      <top style="hair"/>
      <bottom style="hair"/>
    </border>
    <border>
      <left style="thin"/>
      <right style="hair"/>
      <top style="hair"/>
      <bottom style="hair"/>
    </border>
    <border>
      <left style="hair"/>
      <right style="hair"/>
      <top style="hair"/>
      <bottom style="double"/>
    </border>
    <border>
      <left style="hair"/>
      <right style="thin"/>
      <top style="hair"/>
      <bottom style="double"/>
    </border>
    <border>
      <left style="thin"/>
      <right style="hair"/>
      <top/>
      <bottom style="hair"/>
    </border>
    <border>
      <left style="thin"/>
      <right style="hair"/>
      <top style="hair"/>
      <bottom style="double"/>
    </border>
    <border>
      <left/>
      <right style="hair"/>
      <top style="hair"/>
      <bottom style="hair"/>
    </border>
    <border>
      <left style="hair"/>
      <right/>
      <top/>
      <bottom style="hair"/>
    </border>
    <border>
      <left/>
      <right/>
      <top style="hair"/>
      <bottom style="hair"/>
    </border>
    <border>
      <left/>
      <right style="hair"/>
      <top/>
      <bottom style="hair"/>
    </border>
    <border>
      <left/>
      <right style="thin"/>
      <top style="hair"/>
      <bottom style="hair"/>
    </border>
    <border>
      <left/>
      <right style="hair"/>
      <top style="thin"/>
      <bottom style="hair"/>
    </border>
    <border>
      <left/>
      <right style="thin"/>
      <top/>
      <bottom/>
    </border>
    <border>
      <left/>
      <right style="hair"/>
      <top/>
      <bottom/>
    </border>
    <border>
      <left/>
      <right style="thin"/>
      <top style="thin"/>
      <bottom/>
    </border>
    <border>
      <left/>
      <right/>
      <top/>
      <bottom style="hair"/>
    </border>
    <border>
      <left/>
      <right style="thin"/>
      <top/>
      <bottom style="hair"/>
    </border>
    <border>
      <left style="thin"/>
      <right/>
      <top style="thin"/>
      <bottom/>
    </border>
    <border>
      <left style="hair"/>
      <right style="hair"/>
      <top style="hair"/>
      <bottom style="dotted"/>
    </border>
    <border>
      <left style="hair"/>
      <right/>
      <top style="hair"/>
      <bottom style="dotted"/>
    </border>
    <border>
      <left/>
      <right/>
      <top style="hair"/>
      <bottom style="dotted"/>
    </border>
    <border>
      <left/>
      <right style="hair"/>
      <top style="hair"/>
      <bottom style="dotted"/>
    </border>
    <border>
      <left style="hair"/>
      <right style="thin"/>
      <top style="hair"/>
      <bottom style="dotted"/>
    </border>
    <border>
      <left style="hair"/>
      <right style="hair"/>
      <top style="dotted"/>
      <bottom/>
    </border>
    <border>
      <left/>
      <right/>
      <top style="dotted"/>
      <bottom/>
    </border>
    <border>
      <left/>
      <right style="hair"/>
      <top style="dotted"/>
      <bottom/>
    </border>
    <border>
      <left/>
      <right style="hair"/>
      <top style="hair"/>
      <bottom/>
    </border>
    <border>
      <left style="hair"/>
      <right style="thin"/>
      <top style="hair"/>
      <bottom/>
    </border>
    <border>
      <left style="hair"/>
      <right style="hair"/>
      <top style="dotted"/>
      <bottom style="hair"/>
    </border>
    <border>
      <left style="hair"/>
      <right/>
      <top style="dotted"/>
      <bottom style="hair"/>
    </border>
    <border>
      <left/>
      <right/>
      <top style="dotted"/>
      <bottom style="hair"/>
    </border>
    <border>
      <left style="hair"/>
      <right style="thin"/>
      <top style="dotted"/>
      <bottom style="hair"/>
    </border>
    <border diagonalDown="1">
      <left style="thin"/>
      <right style="hair"/>
      <top style="thin"/>
      <bottom style="hair"/>
      <diagonal style="hair"/>
    </border>
    <border>
      <left style="thin"/>
      <right style="hair"/>
      <top style="hair"/>
      <bottom style="thin"/>
    </border>
    <border>
      <left/>
      <right/>
      <top style="hair"/>
      <bottom style="thin"/>
    </border>
    <border>
      <left/>
      <right style="hair"/>
      <top/>
      <bottom style="thin"/>
    </border>
    <border>
      <left style="thin"/>
      <right style="hair"/>
      <top style="hair"/>
      <bottom/>
    </border>
    <border>
      <left style="thin"/>
      <right style="hair"/>
      <top/>
      <bottom style="double"/>
    </border>
    <border>
      <left style="hair"/>
      <right style="hair"/>
      <top/>
      <bottom style="double"/>
    </border>
    <border>
      <left style="hair"/>
      <right style="thin"/>
      <top/>
      <bottom style="double"/>
    </border>
    <border>
      <left style="thin"/>
      <right style="hair"/>
      <top style="double"/>
      <bottom style="hair"/>
    </border>
    <border>
      <left style="hair"/>
      <right style="hair"/>
      <top style="double"/>
      <bottom style="hair"/>
    </border>
    <border>
      <left style="hair"/>
      <right style="thin"/>
      <top style="double"/>
      <bottom style="hair"/>
    </border>
    <border>
      <left style="double"/>
      <right style="hair"/>
      <top style="hair"/>
      <bottom style="hair"/>
    </border>
    <border>
      <left style="hair"/>
      <right style="double"/>
      <top/>
      <bottom style="thin"/>
    </border>
    <border>
      <left style="double"/>
      <right style="hair"/>
      <top/>
      <bottom style="thin"/>
    </border>
    <border>
      <left style="double"/>
      <right style="hair"/>
      <top style="hair"/>
      <bottom style="double"/>
    </border>
    <border>
      <left style="double"/>
      <right style="thin"/>
      <top style="hair"/>
      <bottom style="double"/>
    </border>
    <border>
      <left style="hair"/>
      <right style="hair"/>
      <top style="double"/>
      <bottom/>
    </border>
    <border>
      <left style="hair"/>
      <right style="double"/>
      <top style="double"/>
      <bottom/>
    </border>
    <border>
      <left style="double"/>
      <right style="hair"/>
      <top style="double"/>
      <bottom/>
    </border>
    <border>
      <left style="double"/>
      <right style="thin"/>
      <top style="double"/>
      <bottom/>
    </border>
    <border>
      <left style="double"/>
      <right/>
      <top/>
      <bottom/>
    </border>
    <border>
      <left style="double"/>
      <right/>
      <top/>
      <bottom style="thin"/>
    </border>
    <border>
      <left style="double"/>
      <right style="thin"/>
      <top/>
      <bottom style="thin"/>
    </border>
    <border>
      <left style="hair"/>
      <right style="thin"/>
      <top style="hair"/>
      <bottom style="thin"/>
    </border>
    <border>
      <left style="hair"/>
      <right/>
      <top style="thin"/>
      <bottom/>
    </border>
    <border>
      <left style="hair"/>
      <right style="hair"/>
      <top style="double"/>
      <bottom style="thin"/>
    </border>
    <border>
      <left/>
      <right style="thin"/>
      <top/>
      <bottom style="thin"/>
    </border>
    <border>
      <left/>
      <right style="hair"/>
      <top style="hair"/>
      <bottom style="thin"/>
    </border>
    <border>
      <left style="thin"/>
      <right/>
      <top style="hair"/>
      <bottom style="dotted"/>
    </border>
    <border>
      <left style="thin"/>
      <right/>
      <top style="dotted"/>
      <bottom/>
    </border>
    <border>
      <left style="hair"/>
      <right style="thin"/>
      <top style="dotted"/>
      <bottom/>
    </border>
    <border>
      <left style="thin"/>
      <right style="hair"/>
      <top style="hair"/>
      <bottom style="dotted"/>
    </border>
    <border>
      <left style="thin"/>
      <right/>
      <top style="dotted"/>
      <bottom style="hair"/>
    </border>
    <border>
      <left style="double"/>
      <right/>
      <top style="thin"/>
      <bottom style="hair"/>
    </border>
    <border>
      <left/>
      <right style="thin"/>
      <top style="thin"/>
      <bottom style="hair"/>
    </border>
    <border>
      <left/>
      <right style="double"/>
      <top style="thin"/>
      <bottom style="hair"/>
    </border>
    <border diagonalDown="1">
      <left style="thin"/>
      <right style="hair"/>
      <top style="thin"/>
      <bottom/>
      <diagonal style="hair"/>
    </border>
    <border diagonalDown="1">
      <left style="thin"/>
      <right style="hair"/>
      <top/>
      <bottom style="hair"/>
      <diagonal style="hair"/>
    </border>
    <border diagonalDown="1">
      <left style="hair"/>
      <right style="hair"/>
      <top style="thin"/>
      <bottom style="hair"/>
      <diagonal style="hair"/>
    </border>
    <border diagonalDown="1">
      <left style="thin"/>
      <right style="hair"/>
      <top style="hair"/>
      <bottom style="hair"/>
      <diagonal style="hair"/>
    </border>
    <border diagonalDown="1">
      <left style="hair"/>
      <right style="hair"/>
      <top style="hair"/>
      <bottom style="hair"/>
      <diagonal style="hair"/>
    </border>
    <border>
      <left style="thin"/>
      <right/>
      <top style="hair"/>
      <bottom style="thin"/>
    </border>
    <border>
      <left style="thin"/>
      <right/>
      <top style="hair"/>
      <bottom/>
    </border>
    <border diagonalDown="1">
      <left style="thin"/>
      <right/>
      <top style="thin"/>
      <bottom/>
      <diagonal style="hair"/>
    </border>
    <border diagonalDown="1">
      <left/>
      <right/>
      <top style="thin"/>
      <bottom/>
      <diagonal style="hair"/>
    </border>
    <border diagonalDown="1">
      <left/>
      <right style="hair"/>
      <top style="thin"/>
      <bottom/>
      <diagonal style="hair"/>
    </border>
    <border diagonalDown="1">
      <left style="thin"/>
      <right/>
      <top/>
      <bottom style="hair"/>
      <diagonal style="hair"/>
    </border>
    <border diagonalDown="1">
      <left/>
      <right/>
      <top/>
      <bottom style="hair"/>
      <diagonal style="hair"/>
    </border>
    <border diagonalDown="1">
      <left/>
      <right style="hair"/>
      <top/>
      <bottom style="hair"/>
      <diagonal style="hair"/>
    </border>
    <border diagonalDown="1">
      <left style="thin"/>
      <right/>
      <top style="thin"/>
      <bottom style="thin"/>
      <diagonal style="hair"/>
    </border>
    <border diagonalDown="1">
      <left style="thin"/>
      <right/>
      <top style="thin"/>
      <bottom style="hair"/>
      <diagonal style="hair"/>
    </border>
    <border>
      <left style="thin"/>
      <right style="thin"/>
      <top style="thin"/>
      <bottom style="hair"/>
    </border>
    <border>
      <left style="thin"/>
      <right/>
      <top style="thin"/>
      <bottom style="hair"/>
    </border>
    <border>
      <left style="thin"/>
      <right style="thin"/>
      <top style="hair"/>
      <bottom style="hair"/>
    </border>
    <border>
      <left style="thin"/>
      <right style="hair"/>
      <top style="thin"/>
      <bottom style="thin"/>
    </border>
    <border diagonalDown="1">
      <left style="thin"/>
      <right style="hair"/>
      <top style="thin"/>
      <bottom style="thin"/>
      <diagonal style="hair"/>
    </border>
    <border>
      <left/>
      <right/>
      <top style="thin"/>
      <bottom style="thin"/>
    </border>
    <border>
      <left/>
      <right style="hair"/>
      <top style="thin"/>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9"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22" fillId="0" borderId="3" applyNumberFormat="0" applyFill="0" applyAlignment="0" applyProtection="0"/>
    <xf numFmtId="0" fontId="23" fillId="3" borderId="0" applyNumberFormat="0" applyBorder="0" applyAlignment="0" applyProtection="0"/>
    <xf numFmtId="0" fontId="24" fillId="23" borderId="4" applyNumberFormat="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xf numFmtId="0" fontId="3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7" borderId="4" applyNumberFormat="0" applyAlignment="0" applyProtection="0"/>
    <xf numFmtId="0" fontId="0" fillId="0" borderId="0">
      <alignment vertical="center"/>
      <protection/>
    </xf>
    <xf numFmtId="0" fontId="33" fillId="4" borderId="0" applyNumberFormat="0" applyBorder="0" applyAlignment="0" applyProtection="0"/>
  </cellStyleXfs>
  <cellXfs count="702">
    <xf numFmtId="0" fontId="0" fillId="0" borderId="0" xfId="0" applyAlignment="1">
      <alignment/>
    </xf>
    <xf numFmtId="0" fontId="5" fillId="0" borderId="0" xfId="0" applyFont="1" applyAlignment="1">
      <alignment vertical="center"/>
    </xf>
    <xf numFmtId="0" fontId="0" fillId="0" borderId="0" xfId="0" applyFont="1" applyAlignment="1">
      <alignment/>
    </xf>
    <xf numFmtId="0" fontId="5" fillId="0" borderId="10" xfId="0" applyFont="1" applyBorder="1" applyAlignment="1">
      <alignment horizontal="distributed" vertical="center"/>
    </xf>
    <xf numFmtId="176" fontId="5" fillId="0" borderId="0" xfId="0" applyNumberFormat="1" applyFont="1" applyAlignment="1">
      <alignment vertical="center"/>
    </xf>
    <xf numFmtId="0" fontId="0" fillId="0" borderId="0" xfId="0" applyFont="1" applyAlignment="1">
      <alignment vertical="center"/>
    </xf>
    <xf numFmtId="0" fontId="6" fillId="0" borderId="0" xfId="0" applyFont="1" applyFill="1" applyBorder="1" applyAlignment="1">
      <alignment horizontal="left" vertical="center"/>
    </xf>
    <xf numFmtId="0" fontId="6" fillId="0" borderId="11" xfId="0" applyFont="1" applyBorder="1" applyAlignment="1">
      <alignment horizontal="right" vertical="center"/>
    </xf>
    <xf numFmtId="0" fontId="5" fillId="0" borderId="0" xfId="0" applyFont="1" applyAlignment="1">
      <alignment/>
    </xf>
    <xf numFmtId="176" fontId="0" fillId="0" borderId="0" xfId="0" applyNumberFormat="1" applyFont="1" applyAlignment="1">
      <alignment/>
    </xf>
    <xf numFmtId="176" fontId="7" fillId="0" borderId="12" xfId="0" applyNumberFormat="1" applyFont="1" applyFill="1" applyBorder="1" applyAlignment="1">
      <alignment horizontal="right" vertical="center"/>
    </xf>
    <xf numFmtId="176" fontId="7" fillId="0" borderId="13" xfId="0" applyNumberFormat="1" applyFont="1" applyFill="1" applyBorder="1" applyAlignment="1">
      <alignment horizontal="right" vertical="center"/>
    </xf>
    <xf numFmtId="176" fontId="7" fillId="0" borderId="14"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3" fontId="7" fillId="0" borderId="12" xfId="0" applyNumberFormat="1" applyFont="1" applyFill="1" applyBorder="1" applyAlignment="1">
      <alignment horizontal="center" vertical="center"/>
    </xf>
    <xf numFmtId="3" fontId="7" fillId="0" borderId="15" xfId="0" applyNumberFormat="1" applyFont="1" applyFill="1" applyBorder="1" applyAlignment="1">
      <alignment horizontal="center" vertical="center"/>
    </xf>
    <xf numFmtId="0" fontId="6" fillId="0" borderId="11" xfId="0" applyFont="1" applyFill="1" applyBorder="1" applyAlignment="1">
      <alignment horizontal="right" vertical="center"/>
    </xf>
    <xf numFmtId="0" fontId="6" fillId="0" borderId="0" xfId="0" applyFont="1" applyAlignment="1">
      <alignment vertical="center"/>
    </xf>
    <xf numFmtId="179" fontId="7" fillId="0" borderId="12" xfId="0" applyNumberFormat="1" applyFont="1" applyFill="1" applyBorder="1" applyAlignment="1">
      <alignment vertical="center"/>
    </xf>
    <xf numFmtId="179" fontId="7" fillId="0" borderId="15" xfId="0" applyNumberFormat="1" applyFont="1" applyFill="1" applyBorder="1" applyAlignment="1">
      <alignment vertical="center"/>
    </xf>
    <xf numFmtId="0" fontId="5" fillId="0" borderId="0" xfId="0" applyFont="1" applyBorder="1" applyAlignment="1">
      <alignment horizontal="center" vertical="center"/>
    </xf>
    <xf numFmtId="179" fontId="5" fillId="0" borderId="0" xfId="0" applyNumberFormat="1" applyFont="1" applyBorder="1" applyAlignment="1">
      <alignment vertical="center"/>
    </xf>
    <xf numFmtId="0" fontId="6" fillId="0" borderId="0" xfId="0" applyFont="1" applyBorder="1" applyAlignment="1">
      <alignment horizontal="right" vertical="center"/>
    </xf>
    <xf numFmtId="0" fontId="0" fillId="0" borderId="0" xfId="0" applyFont="1" applyBorder="1" applyAlignment="1">
      <alignment vertical="center"/>
    </xf>
    <xf numFmtId="176" fontId="7" fillId="0" borderId="12" xfId="0" applyNumberFormat="1" applyFont="1" applyFill="1" applyBorder="1" applyAlignment="1">
      <alignment vertical="center"/>
    </xf>
    <xf numFmtId="0" fontId="5" fillId="0" borderId="0" xfId="0" applyFont="1" applyAlignment="1">
      <alignment horizontal="center" vertical="center"/>
    </xf>
    <xf numFmtId="0" fontId="5" fillId="0" borderId="0" xfId="0" applyFont="1" applyBorder="1" applyAlignment="1">
      <alignment vertical="center"/>
    </xf>
    <xf numFmtId="0" fontId="6" fillId="0" borderId="0" xfId="0" applyFont="1" applyFill="1" applyBorder="1" applyAlignment="1">
      <alignment horizontal="right" vertical="center"/>
    </xf>
    <xf numFmtId="38" fontId="11" fillId="0" borderId="0" xfId="48" applyFont="1" applyAlignment="1">
      <alignment vertical="center"/>
    </xf>
    <xf numFmtId="38" fontId="0" fillId="0" borderId="0" xfId="48" applyAlignment="1">
      <alignment vertical="center"/>
    </xf>
    <xf numFmtId="38" fontId="5" fillId="0" borderId="0" xfId="48" applyFont="1" applyAlignment="1">
      <alignment vertical="center"/>
    </xf>
    <xf numFmtId="38" fontId="12" fillId="0" borderId="0" xfId="48" applyFont="1" applyBorder="1" applyAlignment="1">
      <alignment vertical="center"/>
    </xf>
    <xf numFmtId="38" fontId="12" fillId="0" borderId="0" xfId="48" applyFont="1" applyBorder="1" applyAlignment="1">
      <alignment horizontal="center" vertical="center"/>
    </xf>
    <xf numFmtId="38" fontId="13" fillId="0" borderId="0" xfId="48" applyFont="1" applyFill="1" applyBorder="1" applyAlignment="1">
      <alignment vertical="center"/>
    </xf>
    <xf numFmtId="189" fontId="12" fillId="0" borderId="0" xfId="48" applyNumberFormat="1" applyFont="1" applyBorder="1" applyAlignment="1">
      <alignment vertical="center"/>
    </xf>
    <xf numFmtId="0" fontId="14" fillId="0" borderId="0" xfId="60" applyFont="1" applyBorder="1" applyAlignment="1">
      <alignment horizontal="distributed" vertical="center"/>
      <protection/>
    </xf>
    <xf numFmtId="0" fontId="15" fillId="0" borderId="0" xfId="60" applyFont="1" applyBorder="1" applyAlignment="1">
      <alignment horizontal="center" vertical="center"/>
      <protection/>
    </xf>
    <xf numFmtId="181" fontId="12" fillId="0" borderId="0" xfId="48" applyNumberFormat="1" applyFont="1" applyBorder="1" applyAlignment="1">
      <alignment vertical="center"/>
    </xf>
    <xf numFmtId="176" fontId="13" fillId="0" borderId="0" xfId="60" applyNumberFormat="1" applyFont="1" applyBorder="1" applyAlignment="1">
      <alignment vertical="center"/>
      <protection/>
    </xf>
    <xf numFmtId="3" fontId="13" fillId="0" borderId="0" xfId="60" applyNumberFormat="1" applyFont="1" applyBorder="1" applyAlignment="1">
      <alignment horizontal="center" vertical="center"/>
      <protection/>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18" xfId="0" applyFont="1" applyBorder="1" applyAlignment="1">
      <alignment horizontal="distributed" vertical="center"/>
    </xf>
    <xf numFmtId="0" fontId="0" fillId="0" borderId="0" xfId="0" applyFont="1" applyAlignment="1">
      <alignment horizontal="center" vertical="center"/>
    </xf>
    <xf numFmtId="0" fontId="0" fillId="0" borderId="0" xfId="0" applyFont="1" applyFill="1" applyAlignment="1">
      <alignment/>
    </xf>
    <xf numFmtId="0" fontId="5" fillId="0" borderId="0" xfId="0" applyFont="1" applyFill="1" applyAlignment="1">
      <alignment/>
    </xf>
    <xf numFmtId="176" fontId="5" fillId="0" borderId="0" xfId="0" applyNumberFormat="1" applyFont="1" applyFill="1" applyAlignment="1">
      <alignment/>
    </xf>
    <xf numFmtId="0" fontId="6" fillId="0" borderId="19" xfId="0" applyFont="1" applyFill="1" applyBorder="1" applyAlignment="1">
      <alignment horizontal="right"/>
    </xf>
    <xf numFmtId="0" fontId="10" fillId="0" borderId="20"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22"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distributed" vertical="center"/>
    </xf>
    <xf numFmtId="0" fontId="0" fillId="0" borderId="0" xfId="0" applyFont="1" applyFill="1" applyAlignment="1">
      <alignment vertical="center"/>
    </xf>
    <xf numFmtId="0" fontId="10" fillId="0" borderId="28" xfId="0" applyFont="1" applyFill="1" applyBorder="1" applyAlignment="1">
      <alignment horizontal="distributed" vertical="center"/>
    </xf>
    <xf numFmtId="0" fontId="10" fillId="0" borderId="29" xfId="0" applyFont="1" applyFill="1" applyBorder="1" applyAlignment="1">
      <alignment horizontal="distributed" vertical="center"/>
    </xf>
    <xf numFmtId="0" fontId="5" fillId="0" borderId="0" xfId="0" applyFont="1" applyFill="1" applyAlignment="1">
      <alignment vertical="center"/>
    </xf>
    <xf numFmtId="0" fontId="9" fillId="0" borderId="0" xfId="0" applyFont="1" applyFill="1" applyAlignment="1">
      <alignment/>
    </xf>
    <xf numFmtId="0" fontId="5" fillId="0" borderId="0" xfId="0" applyFont="1" applyFill="1" applyAlignment="1">
      <alignment/>
    </xf>
    <xf numFmtId="0" fontId="0" fillId="0" borderId="0" xfId="0" applyFont="1" applyAlignment="1">
      <alignment/>
    </xf>
    <xf numFmtId="0" fontId="10" fillId="0" borderId="30" xfId="0" applyFont="1" applyFill="1" applyBorder="1" applyAlignment="1">
      <alignment horizontal="distributed" vertical="center"/>
    </xf>
    <xf numFmtId="0" fontId="5" fillId="0" borderId="10" xfId="0" applyFont="1" applyFill="1" applyBorder="1" applyAlignment="1">
      <alignment horizontal="distributed" vertical="center"/>
    </xf>
    <xf numFmtId="0" fontId="10" fillId="0" borderId="10"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32" xfId="0" applyFont="1" applyFill="1" applyBorder="1" applyAlignment="1">
      <alignment horizontal="center" vertical="center"/>
    </xf>
    <xf numFmtId="0" fontId="5" fillId="0" borderId="12" xfId="0" applyFont="1" applyFill="1" applyBorder="1" applyAlignment="1">
      <alignment horizontal="center" vertical="center"/>
    </xf>
    <xf numFmtId="3" fontId="7" fillId="0" borderId="12" xfId="0" applyNumberFormat="1" applyFont="1" applyFill="1" applyBorder="1" applyAlignment="1">
      <alignment vertical="center"/>
    </xf>
    <xf numFmtId="3" fontId="7" fillId="0" borderId="15" xfId="0" applyNumberFormat="1" applyFont="1" applyFill="1" applyBorder="1" applyAlignment="1">
      <alignment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3" fontId="7" fillId="0" borderId="12" xfId="0" applyNumberFormat="1" applyFont="1" applyFill="1" applyBorder="1" applyAlignment="1">
      <alignment horizontal="right" vertical="center"/>
    </xf>
    <xf numFmtId="3" fontId="7" fillId="0" borderId="15" xfId="0" applyNumberFormat="1" applyFont="1" applyFill="1" applyBorder="1" applyAlignment="1">
      <alignment horizontal="right" vertical="center"/>
    </xf>
    <xf numFmtId="3" fontId="7" fillId="0" borderId="36" xfId="0" applyNumberFormat="1" applyFont="1" applyFill="1" applyBorder="1" applyAlignment="1">
      <alignment horizontal="right" vertical="center"/>
    </xf>
    <xf numFmtId="3" fontId="7" fillId="0" borderId="37" xfId="0" applyNumberFormat="1" applyFont="1" applyFill="1" applyBorder="1" applyAlignment="1">
      <alignment horizontal="right" vertical="center"/>
    </xf>
    <xf numFmtId="0" fontId="5" fillId="0" borderId="36" xfId="0" applyFont="1" applyFill="1" applyBorder="1" applyAlignment="1">
      <alignment horizontal="center" vertical="center"/>
    </xf>
    <xf numFmtId="0" fontId="18" fillId="0" borderId="0" xfId="0" applyFont="1" applyFill="1" applyBorder="1" applyAlignment="1">
      <alignment horizontal="left" vertical="center"/>
    </xf>
    <xf numFmtId="0" fontId="0" fillId="0" borderId="0" xfId="0" applyAlignment="1">
      <alignment horizontal="center" vertical="center"/>
    </xf>
    <xf numFmtId="0" fontId="6" fillId="0" borderId="0" xfId="0" applyFont="1" applyAlignment="1">
      <alignment horizontal="right"/>
    </xf>
    <xf numFmtId="0" fontId="5" fillId="0" borderId="30" xfId="0" applyFont="1" applyFill="1" applyBorder="1" applyAlignment="1">
      <alignment horizontal="center" vertical="center"/>
    </xf>
    <xf numFmtId="0" fontId="5" fillId="0" borderId="10" xfId="0" applyFont="1" applyFill="1" applyBorder="1" applyAlignment="1">
      <alignment horizontal="center" vertical="center"/>
    </xf>
    <xf numFmtId="176" fontId="7" fillId="0" borderId="10" xfId="0" applyNumberFormat="1" applyFont="1" applyBorder="1" applyAlignment="1">
      <alignment vertical="center"/>
    </xf>
    <xf numFmtId="176" fontId="7" fillId="0" borderId="10" xfId="0" applyNumberFormat="1" applyFont="1" applyFill="1" applyBorder="1" applyAlignment="1">
      <alignment vertical="center"/>
    </xf>
    <xf numFmtId="0" fontId="0" fillId="0" borderId="0" xfId="0" applyAlignment="1">
      <alignment vertical="center"/>
    </xf>
    <xf numFmtId="176" fontId="7" fillId="0" borderId="10" xfId="0" applyNumberFormat="1" applyFont="1" applyBorder="1" applyAlignment="1">
      <alignment horizontal="right" vertical="center"/>
    </xf>
    <xf numFmtId="176" fontId="0" fillId="0" borderId="0" xfId="0" applyNumberFormat="1" applyAlignment="1">
      <alignment vertical="center"/>
    </xf>
    <xf numFmtId="0" fontId="5" fillId="0" borderId="10" xfId="0" applyFont="1" applyBorder="1" applyAlignment="1">
      <alignment horizontal="distributed" vertical="center"/>
    </xf>
    <xf numFmtId="176" fontId="18" fillId="0" borderId="0" xfId="0" applyNumberFormat="1" applyFont="1" applyBorder="1" applyAlignment="1">
      <alignment vertical="center"/>
    </xf>
    <xf numFmtId="176" fontId="6" fillId="0" borderId="0" xfId="0" applyNumberFormat="1" applyFont="1" applyBorder="1" applyAlignment="1">
      <alignment horizontal="right" vertical="center"/>
    </xf>
    <xf numFmtId="0" fontId="6" fillId="0" borderId="0" xfId="0" applyFont="1" applyBorder="1" applyAlignment="1">
      <alignment horizontal="left" vertical="center"/>
    </xf>
    <xf numFmtId="0" fontId="5" fillId="0" borderId="0" xfId="0" applyFont="1" applyBorder="1" applyAlignment="1">
      <alignment vertical="center" wrapText="1"/>
    </xf>
    <xf numFmtId="0" fontId="10" fillId="0" borderId="0" xfId="0" applyFont="1" applyBorder="1" applyAlignment="1">
      <alignment horizontal="left" vertical="center"/>
    </xf>
    <xf numFmtId="0" fontId="6" fillId="0" borderId="0" xfId="0" applyFont="1" applyFill="1" applyAlignment="1">
      <alignment vertical="center"/>
    </xf>
    <xf numFmtId="0" fontId="6" fillId="0" borderId="0" xfId="0" applyFont="1" applyFill="1" applyAlignment="1">
      <alignment horizontal="right"/>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176" fontId="7" fillId="0" borderId="40" xfId="0" applyNumberFormat="1" applyFont="1" applyFill="1" applyBorder="1" applyAlignment="1">
      <alignment vertical="center"/>
    </xf>
    <xf numFmtId="176" fontId="7" fillId="0" borderId="0" xfId="0" applyNumberFormat="1" applyFont="1" applyFill="1" applyBorder="1" applyAlignment="1">
      <alignment vertical="center"/>
    </xf>
    <xf numFmtId="176" fontId="7" fillId="0" borderId="40" xfId="0" applyNumberFormat="1" applyFont="1" applyFill="1" applyBorder="1" applyAlignment="1">
      <alignment horizontal="right" vertical="center"/>
    </xf>
    <xf numFmtId="176" fontId="7" fillId="0" borderId="10" xfId="0" applyNumberFormat="1" applyFont="1" applyFill="1" applyBorder="1" applyAlignment="1">
      <alignment horizontal="right" vertical="center"/>
    </xf>
    <xf numFmtId="0" fontId="5" fillId="0" borderId="10" xfId="0" applyFont="1" applyFill="1" applyBorder="1" applyAlignment="1">
      <alignment horizontal="distributed" vertical="center"/>
    </xf>
    <xf numFmtId="176" fontId="7" fillId="0" borderId="41" xfId="0" applyNumberFormat="1" applyFont="1" applyFill="1" applyBorder="1" applyAlignment="1">
      <alignment vertical="center"/>
    </xf>
    <xf numFmtId="176" fontId="7" fillId="0" borderId="42" xfId="0" applyNumberFormat="1" applyFont="1" applyFill="1" applyBorder="1" applyAlignment="1">
      <alignment vertical="center"/>
    </xf>
    <xf numFmtId="0" fontId="6" fillId="0" borderId="11" xfId="0" applyFont="1" applyBorder="1" applyAlignment="1">
      <alignment vertical="center"/>
    </xf>
    <xf numFmtId="0" fontId="35" fillId="0" borderId="0" xfId="0" applyFont="1" applyAlignment="1">
      <alignment/>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0" xfId="0" applyFont="1" applyFill="1" applyAlignment="1">
      <alignment horizontal="center" vertical="center"/>
    </xf>
    <xf numFmtId="0" fontId="9" fillId="0" borderId="0" xfId="0" applyFont="1" applyFill="1" applyAlignment="1">
      <alignment/>
    </xf>
    <xf numFmtId="3" fontId="7" fillId="0" borderId="36" xfId="0" applyNumberFormat="1" applyFont="1" applyFill="1" applyBorder="1" applyAlignment="1">
      <alignment horizontal="center" vertical="center"/>
    </xf>
    <xf numFmtId="3" fontId="7" fillId="0" borderId="37" xfId="0" applyNumberFormat="1" applyFont="1" applyFill="1" applyBorder="1" applyAlignment="1">
      <alignment horizontal="center" vertical="center"/>
    </xf>
    <xf numFmtId="3" fontId="5" fillId="0" borderId="0" xfId="0" applyNumberFormat="1" applyFont="1" applyFill="1" applyAlignment="1">
      <alignment vertical="center"/>
    </xf>
    <xf numFmtId="0" fontId="10" fillId="0" borderId="43" xfId="0" applyFont="1" applyFill="1" applyBorder="1" applyAlignment="1">
      <alignment horizontal="distributed" vertical="center"/>
    </xf>
    <xf numFmtId="0" fontId="10" fillId="0" borderId="38" xfId="0" applyFont="1" applyFill="1" applyBorder="1" applyAlignment="1">
      <alignment horizontal="distributed" vertical="center"/>
    </xf>
    <xf numFmtId="0" fontId="10" fillId="0" borderId="44" xfId="0" applyFont="1" applyFill="1" applyBorder="1" applyAlignment="1">
      <alignment horizontal="distributed" vertical="center"/>
    </xf>
    <xf numFmtId="0" fontId="10" fillId="0" borderId="44" xfId="0" applyFont="1" applyFill="1" applyBorder="1" applyAlignment="1">
      <alignment horizontal="center" vertical="center"/>
    </xf>
    <xf numFmtId="0" fontId="10" fillId="0" borderId="39" xfId="0" applyFont="1" applyFill="1" applyBorder="1" applyAlignment="1">
      <alignment horizontal="center" vertical="center"/>
    </xf>
    <xf numFmtId="0" fontId="5" fillId="0" borderId="12" xfId="0" applyFont="1" applyFill="1" applyBorder="1" applyAlignment="1">
      <alignment horizontal="distributed" vertical="center"/>
    </xf>
    <xf numFmtId="185" fontId="7" fillId="0" borderId="12" xfId="0" applyNumberFormat="1" applyFont="1" applyFill="1" applyBorder="1" applyAlignment="1">
      <alignment horizontal="center" vertical="center"/>
    </xf>
    <xf numFmtId="185" fontId="7" fillId="0" borderId="15" xfId="0" applyNumberFormat="1" applyFont="1" applyFill="1" applyBorder="1" applyAlignment="1">
      <alignment horizontal="center" vertical="center"/>
    </xf>
    <xf numFmtId="0" fontId="5" fillId="0" borderId="33" xfId="0" applyFont="1" applyFill="1" applyBorder="1" applyAlignment="1">
      <alignment horizontal="distributed" vertical="center"/>
    </xf>
    <xf numFmtId="0" fontId="5" fillId="0" borderId="35" xfId="0" applyFont="1" applyFill="1" applyBorder="1" applyAlignment="1">
      <alignment horizontal="distributed" vertical="center"/>
    </xf>
    <xf numFmtId="0" fontId="0" fillId="0" borderId="0" xfId="0" applyFill="1" applyAlignment="1">
      <alignment horizontal="center" vertical="center"/>
    </xf>
    <xf numFmtId="0" fontId="6" fillId="0" borderId="19" xfId="0" applyFont="1" applyFill="1" applyBorder="1" applyAlignment="1">
      <alignment/>
    </xf>
    <xf numFmtId="185" fontId="7" fillId="0" borderId="36" xfId="0" applyNumberFormat="1" applyFont="1" applyFill="1" applyBorder="1" applyAlignment="1">
      <alignment horizontal="center" vertical="center"/>
    </xf>
    <xf numFmtId="185" fontId="7" fillId="0" borderId="37" xfId="0" applyNumberFormat="1" applyFont="1" applyFill="1" applyBorder="1" applyAlignment="1">
      <alignment horizontal="center" vertical="center"/>
    </xf>
    <xf numFmtId="0" fontId="0" fillId="0" borderId="0" xfId="0" applyFill="1" applyAlignment="1">
      <alignment/>
    </xf>
    <xf numFmtId="10" fontId="5" fillId="0" borderId="0" xfId="0" applyNumberFormat="1" applyFont="1" applyFill="1" applyAlignment="1">
      <alignment vertical="center"/>
    </xf>
    <xf numFmtId="0" fontId="0" fillId="0" borderId="0" xfId="0" applyFill="1" applyBorder="1" applyAlignment="1">
      <alignment/>
    </xf>
    <xf numFmtId="183" fontId="7" fillId="0" borderId="12" xfId="0" applyNumberFormat="1" applyFont="1" applyFill="1" applyBorder="1" applyAlignment="1">
      <alignment horizontal="center" vertical="center"/>
    </xf>
    <xf numFmtId="183" fontId="7" fillId="0" borderId="15" xfId="0" applyNumberFormat="1" applyFont="1" applyFill="1" applyBorder="1" applyAlignment="1">
      <alignment horizontal="center" vertical="center"/>
    </xf>
    <xf numFmtId="0" fontId="5" fillId="0" borderId="36" xfId="0" applyFont="1" applyFill="1" applyBorder="1" applyAlignment="1">
      <alignment horizontal="distributed" vertical="center"/>
    </xf>
    <xf numFmtId="0" fontId="6" fillId="0" borderId="0" xfId="0" applyFont="1" applyAlignment="1">
      <alignment/>
    </xf>
    <xf numFmtId="0" fontId="10" fillId="0" borderId="19" xfId="0" applyFont="1" applyFill="1" applyBorder="1" applyAlignment="1">
      <alignment vertical="center"/>
    </xf>
    <xf numFmtId="0" fontId="5" fillId="0" borderId="19" xfId="0" applyFont="1" applyFill="1" applyBorder="1" applyAlignment="1">
      <alignment vertical="center"/>
    </xf>
    <xf numFmtId="0" fontId="10" fillId="0" borderId="16" xfId="0" applyFont="1" applyFill="1" applyBorder="1" applyAlignment="1">
      <alignment horizontal="distributed" vertical="center"/>
    </xf>
    <xf numFmtId="0" fontId="10" fillId="0" borderId="11" xfId="0" applyFont="1" applyFill="1" applyBorder="1" applyAlignment="1">
      <alignment horizontal="distributed" vertical="center"/>
    </xf>
    <xf numFmtId="0" fontId="10" fillId="0" borderId="12" xfId="0" applyFont="1" applyFill="1" applyBorder="1" applyAlignment="1">
      <alignment horizontal="distributed" vertical="center"/>
    </xf>
    <xf numFmtId="0" fontId="38" fillId="0" borderId="12" xfId="0" applyFont="1" applyFill="1" applyBorder="1" applyAlignment="1">
      <alignment horizontal="distributed" vertical="center" wrapText="1"/>
    </xf>
    <xf numFmtId="0" fontId="10" fillId="0" borderId="0" xfId="0" applyFont="1" applyFill="1" applyBorder="1" applyAlignment="1">
      <alignment horizontal="distributed" vertical="center"/>
    </xf>
    <xf numFmtId="0" fontId="10" fillId="0" borderId="15" xfId="0" applyFont="1" applyFill="1" applyBorder="1" applyAlignment="1">
      <alignment horizontal="distributed" vertical="center"/>
    </xf>
    <xf numFmtId="0" fontId="10" fillId="0" borderId="45" xfId="0" applyFont="1" applyFill="1" applyBorder="1" applyAlignment="1">
      <alignment horizontal="distributed" vertical="center"/>
    </xf>
    <xf numFmtId="0" fontId="10" fillId="0" borderId="40" xfId="0" applyFont="1" applyFill="1" applyBorder="1" applyAlignment="1">
      <alignment horizontal="distributed" vertical="center"/>
    </xf>
    <xf numFmtId="0" fontId="10" fillId="0" borderId="0" xfId="0" applyFont="1" applyFill="1" applyBorder="1" applyAlignment="1">
      <alignment horizontal="center" vertical="center"/>
    </xf>
    <xf numFmtId="0" fontId="10" fillId="0" borderId="46" xfId="0" applyFont="1" applyFill="1" applyBorder="1" applyAlignment="1">
      <alignment horizontal="distributed" vertical="center"/>
    </xf>
    <xf numFmtId="38" fontId="7" fillId="0" borderId="10" xfId="48" applyFont="1" applyFill="1" applyBorder="1" applyAlignment="1">
      <alignment horizontal="right"/>
    </xf>
    <xf numFmtId="38" fontId="7" fillId="0" borderId="10" xfId="48" applyFont="1" applyFill="1" applyBorder="1" applyAlignment="1">
      <alignment/>
    </xf>
    <xf numFmtId="38" fontId="7" fillId="0" borderId="31" xfId="48" applyFont="1" applyFill="1" applyBorder="1" applyAlignment="1">
      <alignment/>
    </xf>
    <xf numFmtId="38" fontId="7" fillId="0" borderId="47" xfId="48" applyFont="1" applyFill="1" applyBorder="1" applyAlignment="1">
      <alignment/>
    </xf>
    <xf numFmtId="9" fontId="7" fillId="0" borderId="10" xfId="42" applyFont="1" applyFill="1" applyBorder="1" applyAlignment="1">
      <alignment vertical="center"/>
    </xf>
    <xf numFmtId="176" fontId="7" fillId="0" borderId="48" xfId="0" applyNumberFormat="1" applyFont="1" applyFill="1" applyBorder="1" applyAlignment="1">
      <alignment horizontal="right" vertical="center"/>
    </xf>
    <xf numFmtId="3" fontId="7" fillId="0" borderId="48" xfId="0" applyNumberFormat="1" applyFont="1" applyFill="1" applyBorder="1" applyAlignment="1">
      <alignment horizontal="right" vertical="center"/>
    </xf>
    <xf numFmtId="38" fontId="7" fillId="0" borderId="49" xfId="48" applyFont="1" applyFill="1" applyBorder="1" applyAlignment="1">
      <alignment/>
    </xf>
    <xf numFmtId="0" fontId="10" fillId="0" borderId="45" xfId="0" applyFont="1" applyFill="1" applyBorder="1" applyAlignment="1">
      <alignment horizontal="distributed" vertical="center"/>
    </xf>
    <xf numFmtId="38" fontId="7" fillId="0" borderId="50" xfId="48" applyFont="1" applyFill="1" applyBorder="1" applyAlignment="1">
      <alignment/>
    </xf>
    <xf numFmtId="176" fontId="7" fillId="0" borderId="44" xfId="0" applyNumberFormat="1" applyFont="1" applyFill="1" applyBorder="1" applyAlignment="1">
      <alignment horizontal="right" vertical="center"/>
    </xf>
    <xf numFmtId="38" fontId="7" fillId="0" borderId="44" xfId="48" applyFont="1" applyFill="1" applyBorder="1" applyAlignment="1">
      <alignment/>
    </xf>
    <xf numFmtId="3" fontId="7" fillId="0" borderId="44" xfId="0" applyNumberFormat="1" applyFont="1" applyFill="1" applyBorder="1" applyAlignment="1">
      <alignment/>
    </xf>
    <xf numFmtId="38" fontId="7" fillId="0" borderId="39" xfId="48" applyFont="1" applyFill="1" applyBorder="1" applyAlignment="1">
      <alignment/>
    </xf>
    <xf numFmtId="3" fontId="7" fillId="0" borderId="10" xfId="0" applyNumberFormat="1" applyFont="1" applyFill="1" applyBorder="1" applyAlignment="1">
      <alignment/>
    </xf>
    <xf numFmtId="38" fontId="7" fillId="0" borderId="51" xfId="48" applyFont="1" applyFill="1" applyBorder="1" applyAlignment="1">
      <alignment vertical="center"/>
    </xf>
    <xf numFmtId="38" fontId="7" fillId="0" borderId="48" xfId="48" applyFont="1" applyFill="1" applyBorder="1" applyAlignment="1">
      <alignment vertical="center"/>
    </xf>
    <xf numFmtId="176" fontId="7" fillId="0" borderId="50" xfId="0" applyNumberFormat="1" applyFont="1" applyFill="1" applyBorder="1" applyAlignment="1">
      <alignment horizontal="right" vertical="center"/>
    </xf>
    <xf numFmtId="176" fontId="7" fillId="0" borderId="39" xfId="0" applyNumberFormat="1" applyFont="1" applyFill="1" applyBorder="1" applyAlignment="1">
      <alignment horizontal="right" vertical="center"/>
    </xf>
    <xf numFmtId="38" fontId="7" fillId="0" borderId="48" xfId="48" applyFont="1" applyFill="1" applyBorder="1" applyAlignment="1">
      <alignment horizontal="right" vertical="center"/>
    </xf>
    <xf numFmtId="38" fontId="7" fillId="0" borderId="49" xfId="48" applyFont="1" applyFill="1" applyBorder="1" applyAlignment="1">
      <alignment horizontal="right" vertical="center"/>
    </xf>
    <xf numFmtId="38" fontId="7" fillId="0" borderId="36" xfId="48" applyFont="1" applyFill="1" applyBorder="1" applyAlignment="1">
      <alignment vertical="center"/>
    </xf>
    <xf numFmtId="38" fontId="7" fillId="0" borderId="37" xfId="48" applyFont="1" applyFill="1" applyBorder="1" applyAlignment="1">
      <alignment vertical="center"/>
    </xf>
    <xf numFmtId="0" fontId="6" fillId="0" borderId="0" xfId="0" applyFont="1" applyAlignment="1">
      <alignment horizontal="right" vertical="center"/>
    </xf>
    <xf numFmtId="0" fontId="7" fillId="0" borderId="0" xfId="0" applyFont="1" applyAlignment="1">
      <alignment/>
    </xf>
    <xf numFmtId="0" fontId="9" fillId="0" borderId="0" xfId="0" applyFont="1" applyFill="1" applyAlignment="1">
      <alignment vertical="center"/>
    </xf>
    <xf numFmtId="0" fontId="6" fillId="0" borderId="19" xfId="0" applyFont="1" applyFill="1" applyBorder="1" applyAlignment="1">
      <alignment horizontal="right" vertical="center"/>
    </xf>
    <xf numFmtId="0" fontId="5" fillId="0" borderId="21" xfId="0" applyFont="1" applyFill="1" applyBorder="1" applyAlignment="1">
      <alignment horizontal="distributed" vertical="center"/>
    </xf>
    <xf numFmtId="0" fontId="5" fillId="0" borderId="21" xfId="0" applyFont="1" applyFill="1" applyBorder="1" applyAlignment="1">
      <alignment horizontal="center" vertical="center"/>
    </xf>
    <xf numFmtId="0" fontId="5" fillId="0" borderId="20" xfId="0" applyFont="1" applyFill="1" applyBorder="1" applyAlignment="1">
      <alignment vertical="center"/>
    </xf>
    <xf numFmtId="0" fontId="5" fillId="0" borderId="21" xfId="0" applyFont="1" applyFill="1" applyBorder="1" applyAlignment="1">
      <alignment vertical="center"/>
    </xf>
    <xf numFmtId="0" fontId="5" fillId="0" borderId="52" xfId="0" applyFont="1" applyFill="1" applyBorder="1" applyAlignment="1">
      <alignment horizontal="distributed" vertical="center"/>
    </xf>
    <xf numFmtId="0" fontId="5" fillId="0" borderId="53" xfId="0" applyFont="1" applyFill="1" applyBorder="1" applyAlignment="1">
      <alignment vertical="center"/>
    </xf>
    <xf numFmtId="0" fontId="5" fillId="0" borderId="54" xfId="0" applyFont="1" applyFill="1" applyBorder="1" applyAlignment="1">
      <alignment horizontal="center" vertical="center"/>
    </xf>
    <xf numFmtId="0" fontId="5" fillId="0" borderId="55" xfId="0" applyFont="1" applyFill="1" applyBorder="1" applyAlignment="1">
      <alignment horizontal="right" vertical="center"/>
    </xf>
    <xf numFmtId="0" fontId="5" fillId="0" borderId="56" xfId="0" applyFont="1" applyFill="1" applyBorder="1" applyAlignment="1">
      <alignment horizontal="distributed" vertical="center"/>
    </xf>
    <xf numFmtId="185" fontId="7" fillId="0" borderId="12" xfId="0" applyNumberFormat="1" applyFont="1" applyFill="1" applyBorder="1" applyAlignment="1">
      <alignment vertical="center"/>
    </xf>
    <xf numFmtId="185" fontId="7" fillId="0" borderId="15" xfId="0" applyNumberFormat="1" applyFont="1" applyFill="1" applyBorder="1" applyAlignment="1">
      <alignment vertical="center"/>
    </xf>
    <xf numFmtId="185" fontId="7" fillId="0" borderId="33" xfId="0" applyNumberFormat="1" applyFont="1" applyFill="1" applyBorder="1" applyAlignment="1">
      <alignment vertical="center"/>
    </xf>
    <xf numFmtId="185" fontId="7" fillId="0" borderId="0" xfId="0" applyNumberFormat="1" applyFont="1" applyFill="1" applyBorder="1" applyAlignment="1">
      <alignment vertical="center"/>
    </xf>
    <xf numFmtId="0" fontId="0" fillId="0" borderId="0" xfId="0" applyFill="1" applyAlignment="1">
      <alignment vertical="center"/>
    </xf>
    <xf numFmtId="0" fontId="5" fillId="0" borderId="57" xfId="0" applyFont="1" applyFill="1" applyBorder="1" applyAlignment="1">
      <alignment horizontal="distributed" vertical="center"/>
    </xf>
    <xf numFmtId="0" fontId="5" fillId="0" borderId="57" xfId="0" applyFont="1" applyFill="1" applyBorder="1" applyAlignment="1">
      <alignment vertical="center"/>
    </xf>
    <xf numFmtId="0" fontId="5" fillId="0" borderId="40" xfId="0" applyFont="1" applyFill="1" applyBorder="1" applyAlignment="1">
      <alignment vertical="center"/>
    </xf>
    <xf numFmtId="0" fontId="5" fillId="0" borderId="52" xfId="0" applyFont="1" applyFill="1" applyBorder="1" applyAlignment="1">
      <alignment horizontal="right" vertical="center"/>
    </xf>
    <xf numFmtId="0" fontId="5" fillId="0" borderId="44" xfId="0" applyFont="1" applyFill="1" applyBorder="1" applyAlignment="1">
      <alignment horizontal="distributed" vertical="center"/>
    </xf>
    <xf numFmtId="0" fontId="5" fillId="0" borderId="39" xfId="0" applyFont="1" applyFill="1" applyBorder="1" applyAlignment="1">
      <alignment horizontal="distributed" vertical="center"/>
    </xf>
    <xf numFmtId="178" fontId="7" fillId="0" borderId="12" xfId="0" applyNumberFormat="1" applyFont="1" applyFill="1" applyBorder="1" applyAlignment="1">
      <alignment vertical="center"/>
    </xf>
    <xf numFmtId="178" fontId="7" fillId="0" borderId="15" xfId="0" applyNumberFormat="1" applyFont="1" applyFill="1" applyBorder="1" applyAlignment="1">
      <alignment vertical="center"/>
    </xf>
    <xf numFmtId="0" fontId="6" fillId="0" borderId="0" xfId="0" applyFont="1" applyFill="1" applyAlignment="1">
      <alignment/>
    </xf>
    <xf numFmtId="0" fontId="5" fillId="0" borderId="11" xfId="0" applyFont="1" applyFill="1" applyBorder="1" applyAlignment="1">
      <alignment vertical="center"/>
    </xf>
    <xf numFmtId="0" fontId="5" fillId="0" borderId="11" xfId="0" applyFont="1" applyFill="1" applyBorder="1" applyAlignment="1">
      <alignment horizontal="center" vertical="center"/>
    </xf>
    <xf numFmtId="0" fontId="5" fillId="0" borderId="54" xfId="0" applyFont="1" applyFill="1" applyBorder="1" applyAlignment="1">
      <alignment vertical="center"/>
    </xf>
    <xf numFmtId="0" fontId="5" fillId="0" borderId="54" xfId="0" applyFont="1" applyFill="1" applyBorder="1" applyAlignment="1">
      <alignment horizontal="right" vertical="center"/>
    </xf>
    <xf numFmtId="178" fontId="7" fillId="0" borderId="33" xfId="0" applyNumberFormat="1" applyFont="1" applyFill="1" applyBorder="1" applyAlignment="1">
      <alignment vertical="center"/>
    </xf>
    <xf numFmtId="178" fontId="7" fillId="0" borderId="58" xfId="0" applyNumberFormat="1" applyFont="1" applyFill="1" applyBorder="1" applyAlignment="1">
      <alignment vertical="center"/>
    </xf>
    <xf numFmtId="0" fontId="5" fillId="0" borderId="33" xfId="0" applyFont="1" applyFill="1" applyBorder="1" applyAlignment="1">
      <alignment vertical="center"/>
    </xf>
    <xf numFmtId="0" fontId="5" fillId="0" borderId="0" xfId="0" applyFont="1" applyFill="1" applyBorder="1" applyAlignment="1">
      <alignment horizontal="center" vertical="center"/>
    </xf>
    <xf numFmtId="0" fontId="5" fillId="0" borderId="59" xfId="0" applyFont="1" applyFill="1" applyBorder="1" applyAlignment="1">
      <alignment horizontal="right" vertical="center"/>
    </xf>
    <xf numFmtId="183" fontId="7" fillId="0" borderId="0" xfId="0" applyNumberFormat="1" applyFont="1" applyFill="1" applyBorder="1" applyAlignment="1">
      <alignment vertical="center"/>
    </xf>
    <xf numFmtId="183" fontId="7" fillId="0" borderId="12" xfId="0" applyNumberFormat="1" applyFont="1" applyFill="1" applyBorder="1" applyAlignment="1">
      <alignment vertical="center"/>
    </xf>
    <xf numFmtId="183" fontId="7" fillId="0" borderId="15" xfId="0" applyNumberFormat="1" applyFont="1" applyFill="1" applyBorder="1" applyAlignment="1">
      <alignment vertical="center"/>
    </xf>
    <xf numFmtId="0" fontId="8" fillId="0" borderId="0" xfId="0" applyFont="1" applyFill="1" applyAlignment="1">
      <alignment vertical="center"/>
    </xf>
    <xf numFmtId="176" fontId="7" fillId="0" borderId="12" xfId="0" applyNumberFormat="1" applyFont="1" applyFill="1" applyBorder="1" applyAlignment="1">
      <alignment horizontal="center" vertical="center"/>
    </xf>
    <xf numFmtId="176" fontId="7" fillId="0" borderId="58" xfId="0" applyNumberFormat="1" applyFont="1" applyFill="1" applyBorder="1" applyAlignment="1">
      <alignment horizontal="center" vertical="center"/>
    </xf>
    <xf numFmtId="0" fontId="5" fillId="0" borderId="0" xfId="0" applyFont="1" applyFill="1" applyBorder="1" applyAlignment="1">
      <alignment/>
    </xf>
    <xf numFmtId="176" fontId="5" fillId="0" borderId="0" xfId="0" applyNumberFormat="1" applyFont="1" applyFill="1" applyBorder="1" applyAlignment="1">
      <alignment/>
    </xf>
    <xf numFmtId="0" fontId="37" fillId="0" borderId="0" xfId="0" applyFont="1" applyFill="1" applyAlignment="1">
      <alignment horizontal="right" vertical="center"/>
    </xf>
    <xf numFmtId="0" fontId="5" fillId="0" borderId="58" xfId="0" applyFont="1" applyFill="1" applyBorder="1" applyAlignment="1">
      <alignment horizontal="distributed" vertical="center"/>
    </xf>
    <xf numFmtId="0" fontId="5" fillId="0" borderId="11" xfId="0" applyFont="1" applyFill="1" applyBorder="1" applyAlignment="1">
      <alignment horizontal="distributed" vertical="center"/>
    </xf>
    <xf numFmtId="0" fontId="5" fillId="0" borderId="60" xfId="0" applyFont="1" applyFill="1" applyBorder="1" applyAlignment="1">
      <alignment horizontal="distributed" vertical="center"/>
    </xf>
    <xf numFmtId="0" fontId="5" fillId="0" borderId="31"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61" xfId="0" applyFont="1" applyFill="1" applyBorder="1" applyAlignment="1">
      <alignment horizontal="distributed" vertical="center"/>
    </xf>
    <xf numFmtId="0" fontId="5" fillId="0" borderId="62" xfId="0" applyFont="1" applyFill="1" applyBorder="1" applyAlignment="1">
      <alignment horizontal="distributed" vertical="center"/>
    </xf>
    <xf numFmtId="0" fontId="7" fillId="0" borderId="12" xfId="0" applyFont="1" applyFill="1" applyBorder="1" applyAlignment="1">
      <alignment horizontal="center" vertical="center"/>
    </xf>
    <xf numFmtId="177" fontId="7" fillId="0" borderId="12" xfId="0" applyNumberFormat="1" applyFont="1" applyFill="1" applyBorder="1" applyAlignment="1">
      <alignment horizontal="center" vertical="center"/>
    </xf>
    <xf numFmtId="177" fontId="7" fillId="0" borderId="15" xfId="0" applyNumberFormat="1" applyFont="1" applyFill="1" applyBorder="1" applyAlignment="1">
      <alignment horizontal="center" vertical="center"/>
    </xf>
    <xf numFmtId="177" fontId="7" fillId="0" borderId="58" xfId="0" applyNumberFormat="1" applyFont="1" applyFill="1" applyBorder="1" applyAlignment="1">
      <alignment horizontal="center" vertical="center"/>
    </xf>
    <xf numFmtId="177" fontId="7" fillId="0" borderId="58" xfId="0" applyNumberFormat="1" applyFont="1" applyFill="1" applyBorder="1" applyAlignment="1">
      <alignment vertical="center"/>
    </xf>
    <xf numFmtId="0" fontId="7" fillId="0" borderId="12" xfId="0" applyFont="1" applyFill="1" applyBorder="1" applyAlignment="1">
      <alignment vertical="center"/>
    </xf>
    <xf numFmtId="176" fontId="7" fillId="0" borderId="15" xfId="0" applyNumberFormat="1" applyFont="1" applyFill="1" applyBorder="1" applyAlignment="1">
      <alignment vertical="center"/>
    </xf>
    <xf numFmtId="0" fontId="7" fillId="0" borderId="33" xfId="0" applyFont="1" applyFill="1" applyBorder="1" applyAlignment="1">
      <alignment horizontal="center" vertical="center"/>
    </xf>
    <xf numFmtId="0" fontId="7" fillId="0" borderId="0" xfId="0" applyFont="1" applyFill="1" applyBorder="1" applyAlignment="1">
      <alignment horizontal="center" vertical="center"/>
    </xf>
    <xf numFmtId="176" fontId="7" fillId="0" borderId="58" xfId="0" applyNumberFormat="1" applyFont="1" applyFill="1" applyBorder="1" applyAlignment="1">
      <alignment vertical="center"/>
    </xf>
    <xf numFmtId="177" fontId="7" fillId="0" borderId="0" xfId="0" applyNumberFormat="1" applyFont="1" applyFill="1" applyBorder="1" applyAlignment="1">
      <alignment horizontal="center" vertical="center"/>
    </xf>
    <xf numFmtId="177" fontId="7" fillId="0" borderId="0" xfId="0" applyNumberFormat="1" applyFont="1" applyFill="1" applyBorder="1" applyAlignment="1">
      <alignment vertical="center"/>
    </xf>
    <xf numFmtId="0" fontId="5" fillId="0" borderId="0" xfId="0" applyFont="1" applyFill="1" applyBorder="1" applyAlignment="1">
      <alignment horizontal="left" vertical="center"/>
    </xf>
    <xf numFmtId="0" fontId="5" fillId="0" borderId="63" xfId="0" applyFont="1" applyFill="1" applyBorder="1" applyAlignment="1">
      <alignment horizontal="distributed" vertical="center"/>
    </xf>
    <xf numFmtId="0" fontId="5" fillId="0" borderId="0" xfId="0" applyFont="1" applyBorder="1" applyAlignment="1">
      <alignment horizontal="center" vertical="center"/>
    </xf>
    <xf numFmtId="0" fontId="5" fillId="0" borderId="28" xfId="0" applyFont="1" applyFill="1" applyBorder="1" applyAlignment="1">
      <alignment horizontal="distributed" vertical="center"/>
    </xf>
    <xf numFmtId="0" fontId="5" fillId="0" borderId="64" xfId="0" applyFont="1" applyFill="1" applyBorder="1" applyAlignment="1">
      <alignment horizontal="center" vertical="center"/>
    </xf>
    <xf numFmtId="3" fontId="17" fillId="0" borderId="64" xfId="48" applyNumberFormat="1" applyFont="1" applyFill="1" applyBorder="1" applyAlignment="1">
      <alignment horizontal="right" vertical="center"/>
    </xf>
    <xf numFmtId="3" fontId="17" fillId="0" borderId="65" xfId="48" applyNumberFormat="1" applyFont="1" applyFill="1" applyBorder="1" applyAlignment="1">
      <alignment horizontal="right" vertical="center"/>
    </xf>
    <xf numFmtId="3" fontId="17" fillId="0" borderId="66" xfId="48" applyNumberFormat="1" applyFont="1" applyFill="1" applyBorder="1" applyAlignment="1">
      <alignment horizontal="right" vertical="center"/>
    </xf>
    <xf numFmtId="3" fontId="17" fillId="0" borderId="67" xfId="48" applyNumberFormat="1" applyFont="1" applyFill="1" applyBorder="1" applyAlignment="1">
      <alignment vertical="center"/>
    </xf>
    <xf numFmtId="3" fontId="17" fillId="0" borderId="64" xfId="48" applyNumberFormat="1" applyFont="1" applyFill="1" applyBorder="1" applyAlignment="1">
      <alignment vertical="center"/>
    </xf>
    <xf numFmtId="3" fontId="17" fillId="0" borderId="68" xfId="48" applyNumberFormat="1" applyFont="1" applyFill="1" applyBorder="1" applyAlignment="1">
      <alignment vertical="center"/>
    </xf>
    <xf numFmtId="0" fontId="5" fillId="0" borderId="12" xfId="0" applyFont="1" applyFill="1" applyBorder="1" applyAlignment="1">
      <alignment horizontal="center" vertical="center"/>
    </xf>
    <xf numFmtId="3" fontId="17" fillId="0" borderId="12" xfId="48" applyNumberFormat="1" applyFont="1" applyFill="1" applyBorder="1" applyAlignment="1">
      <alignment horizontal="right" vertical="center"/>
    </xf>
    <xf numFmtId="3" fontId="17" fillId="0" borderId="33" xfId="48" applyNumberFormat="1" applyFont="1" applyFill="1" applyBorder="1" applyAlignment="1">
      <alignment horizontal="right" vertical="center"/>
    </xf>
    <xf numFmtId="3" fontId="17" fillId="0" borderId="69" xfId="48" applyNumberFormat="1" applyFont="1" applyFill="1" applyBorder="1" applyAlignment="1">
      <alignment horizontal="right" vertical="center"/>
    </xf>
    <xf numFmtId="3" fontId="17" fillId="0" borderId="70" xfId="48" applyNumberFormat="1" applyFont="1" applyFill="1" applyBorder="1" applyAlignment="1">
      <alignment horizontal="right" vertical="center"/>
    </xf>
    <xf numFmtId="3" fontId="17" fillId="0" borderId="59" xfId="48" applyNumberFormat="1" applyFont="1" applyFill="1" applyBorder="1" applyAlignment="1">
      <alignment vertical="center"/>
    </xf>
    <xf numFmtId="3" fontId="17" fillId="0" borderId="12" xfId="48" applyNumberFormat="1" applyFont="1" applyFill="1" applyBorder="1" applyAlignment="1">
      <alignment vertical="center"/>
    </xf>
    <xf numFmtId="3" fontId="17" fillId="0" borderId="15" xfId="48" applyNumberFormat="1" applyFont="1" applyFill="1" applyBorder="1" applyAlignment="1">
      <alignment vertical="center"/>
    </xf>
    <xf numFmtId="0" fontId="5" fillId="0" borderId="23" xfId="0" applyFont="1" applyFill="1" applyBorder="1" applyAlignment="1">
      <alignment horizontal="center" vertical="center"/>
    </xf>
    <xf numFmtId="3" fontId="17" fillId="0" borderId="23" xfId="48" applyNumberFormat="1" applyFont="1" applyFill="1" applyBorder="1" applyAlignment="1">
      <alignment horizontal="right" vertical="center"/>
    </xf>
    <xf numFmtId="0" fontId="5" fillId="0" borderId="69" xfId="0" applyFont="1" applyFill="1" applyBorder="1" applyAlignment="1">
      <alignment horizontal="center" vertical="center"/>
    </xf>
    <xf numFmtId="3" fontId="17" fillId="0" borderId="71" xfId="48" applyNumberFormat="1" applyFont="1" applyFill="1" applyBorder="1" applyAlignment="1">
      <alignment horizontal="right" vertical="center"/>
    </xf>
    <xf numFmtId="3" fontId="17" fillId="0" borderId="24" xfId="48" applyNumberFormat="1" applyFont="1" applyFill="1" applyBorder="1" applyAlignment="1">
      <alignment horizontal="right" vertical="center"/>
    </xf>
    <xf numFmtId="3" fontId="17" fillId="0" borderId="64" xfId="48" applyNumberFormat="1" applyFont="1" applyFill="1" applyBorder="1" applyAlignment="1">
      <alignment horizontal="right" vertical="center" shrinkToFit="1"/>
    </xf>
    <xf numFmtId="3" fontId="17" fillId="0" borderId="72" xfId="48" applyNumberFormat="1" applyFont="1" applyFill="1" applyBorder="1" applyAlignment="1">
      <alignment vertical="center"/>
    </xf>
    <xf numFmtId="3" fontId="17" fillId="0" borderId="23" xfId="48" applyNumberFormat="1" applyFont="1" applyFill="1" applyBorder="1" applyAlignment="1">
      <alignment vertical="center"/>
    </xf>
    <xf numFmtId="3" fontId="17" fillId="0" borderId="73" xfId="48" applyNumberFormat="1" applyFont="1" applyFill="1" applyBorder="1" applyAlignment="1">
      <alignment horizontal="right" vertical="center"/>
    </xf>
    <xf numFmtId="0" fontId="5" fillId="0" borderId="74" xfId="0" applyFont="1" applyFill="1" applyBorder="1" applyAlignment="1">
      <alignment horizontal="center" vertical="center"/>
    </xf>
    <xf numFmtId="3" fontId="17" fillId="0" borderId="74" xfId="48" applyNumberFormat="1" applyFont="1" applyFill="1" applyBorder="1" applyAlignment="1">
      <alignment horizontal="right" vertical="center"/>
    </xf>
    <xf numFmtId="3" fontId="17" fillId="0" borderId="75" xfId="48" applyNumberFormat="1" applyFont="1" applyFill="1" applyBorder="1" applyAlignment="1">
      <alignment horizontal="right" vertical="center"/>
    </xf>
    <xf numFmtId="3" fontId="17" fillId="0" borderId="76" xfId="48" applyNumberFormat="1" applyFont="1" applyFill="1" applyBorder="1" applyAlignment="1">
      <alignment horizontal="right" vertical="center"/>
    </xf>
    <xf numFmtId="3" fontId="17" fillId="0" borderId="77" xfId="48" applyNumberFormat="1" applyFont="1" applyFill="1" applyBorder="1" applyAlignment="1">
      <alignment horizontal="right" vertical="center"/>
    </xf>
    <xf numFmtId="0" fontId="5" fillId="0" borderId="44" xfId="0" applyFont="1" applyFill="1" applyBorder="1" applyAlignment="1">
      <alignment horizontal="center" vertical="center"/>
    </xf>
    <xf numFmtId="3" fontId="17" fillId="0" borderId="44" xfId="48" applyNumberFormat="1" applyFont="1" applyFill="1" applyBorder="1" applyAlignment="1">
      <alignment horizontal="right" vertical="center"/>
    </xf>
    <xf numFmtId="3" fontId="39" fillId="0" borderId="53" xfId="48" applyNumberFormat="1" applyFont="1" applyFill="1" applyBorder="1" applyAlignment="1">
      <alignment horizontal="right" vertical="center"/>
    </xf>
    <xf numFmtId="3" fontId="17" fillId="0" borderId="10" xfId="48" applyNumberFormat="1" applyFont="1" applyFill="1" applyBorder="1" applyAlignment="1">
      <alignment horizontal="right" vertical="center"/>
    </xf>
    <xf numFmtId="3" fontId="17" fillId="0" borderId="40" xfId="48" applyNumberFormat="1" applyFont="1" applyFill="1" applyBorder="1" applyAlignment="1">
      <alignment horizontal="right" vertical="center"/>
    </xf>
    <xf numFmtId="3" fontId="17" fillId="0" borderId="31" xfId="48" applyNumberFormat="1" applyFont="1" applyFill="1" applyBorder="1" applyAlignment="1">
      <alignment horizontal="right" vertical="center"/>
    </xf>
    <xf numFmtId="0" fontId="5" fillId="0" borderId="10"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0" xfId="0" applyFont="1" applyFill="1" applyAlignment="1">
      <alignment horizontal="center"/>
    </xf>
    <xf numFmtId="0" fontId="10" fillId="0" borderId="0" xfId="0" applyFont="1" applyAlignment="1">
      <alignment/>
    </xf>
    <xf numFmtId="0" fontId="5" fillId="0" borderId="0" xfId="0" applyFont="1" applyAlignment="1">
      <alignment horizontal="center"/>
    </xf>
    <xf numFmtId="0" fontId="10" fillId="0" borderId="0" xfId="0" applyFont="1" applyFill="1" applyAlignment="1">
      <alignment horizontal="right"/>
    </xf>
    <xf numFmtId="0" fontId="5" fillId="0" borderId="20" xfId="0" applyFont="1" applyFill="1" applyBorder="1" applyAlignment="1">
      <alignment horizontal="center" vertical="center"/>
    </xf>
    <xf numFmtId="0" fontId="5" fillId="0" borderId="16" xfId="0" applyFont="1" applyFill="1" applyBorder="1" applyAlignment="1">
      <alignment horizontal="center" vertical="center"/>
    </xf>
    <xf numFmtId="38" fontId="7" fillId="0" borderId="40" xfId="48" applyFont="1" applyFill="1" applyBorder="1" applyAlignment="1">
      <alignment horizontal="center" vertical="center"/>
    </xf>
    <xf numFmtId="38" fontId="7" fillId="0" borderId="10" xfId="48" applyFont="1" applyFill="1" applyBorder="1" applyAlignment="1">
      <alignment horizontal="center" vertical="center"/>
    </xf>
    <xf numFmtId="38" fontId="7" fillId="0" borderId="24" xfId="48" applyFont="1" applyFill="1" applyBorder="1" applyAlignment="1">
      <alignment horizontal="center" vertical="center"/>
    </xf>
    <xf numFmtId="38" fontId="7" fillId="0" borderId="23" xfId="48" applyFont="1" applyFill="1" applyBorder="1" applyAlignment="1">
      <alignment horizontal="center" vertical="center"/>
    </xf>
    <xf numFmtId="188" fontId="7" fillId="0" borderId="53" xfId="48" applyNumberFormat="1" applyFont="1" applyFill="1" applyBorder="1" applyAlignment="1">
      <alignment horizontal="center" vertical="center"/>
    </xf>
    <xf numFmtId="180" fontId="7" fillId="0" borderId="53" xfId="48" applyNumberFormat="1" applyFont="1" applyFill="1" applyBorder="1" applyAlignment="1">
      <alignment horizontal="center" vertical="center"/>
    </xf>
    <xf numFmtId="188" fontId="7" fillId="0" borderId="44" xfId="48" applyNumberFormat="1" applyFont="1" applyFill="1" applyBorder="1" applyAlignment="1">
      <alignment horizontal="center" vertical="center"/>
    </xf>
    <xf numFmtId="38" fontId="7" fillId="0" borderId="33" xfId="48" applyFont="1" applyFill="1" applyBorder="1" applyAlignment="1">
      <alignment horizontal="center" vertical="center"/>
    </xf>
    <xf numFmtId="38" fontId="7" fillId="0" borderId="12" xfId="48" applyFont="1" applyFill="1" applyBorder="1" applyAlignment="1">
      <alignment horizontal="center" vertical="center"/>
    </xf>
    <xf numFmtId="186" fontId="7" fillId="0" borderId="53" xfId="48" applyNumberFormat="1" applyFont="1" applyFill="1" applyBorder="1" applyAlignment="1">
      <alignment horizontal="center" vertical="center"/>
    </xf>
    <xf numFmtId="186" fontId="7" fillId="0" borderId="44" xfId="48" applyNumberFormat="1" applyFont="1" applyFill="1" applyBorder="1" applyAlignment="1">
      <alignment horizontal="center" vertical="center"/>
    </xf>
    <xf numFmtId="187" fontId="7" fillId="0" borderId="53" xfId="48" applyNumberFormat="1" applyFont="1" applyFill="1" applyBorder="1" applyAlignment="1">
      <alignment horizontal="center" vertical="center"/>
    </xf>
    <xf numFmtId="187" fontId="7" fillId="0" borderId="44" xfId="48" applyNumberFormat="1" applyFont="1" applyFill="1" applyBorder="1" applyAlignment="1">
      <alignment horizontal="center" vertical="center"/>
    </xf>
    <xf numFmtId="181" fontId="7" fillId="0" borderId="35" xfId="48" applyNumberFormat="1" applyFont="1" applyFill="1" applyBorder="1" applyAlignment="1">
      <alignment horizontal="center" vertical="center"/>
    </xf>
    <xf numFmtId="181" fontId="7" fillId="0" borderId="36" xfId="48" applyNumberFormat="1" applyFont="1" applyFill="1" applyBorder="1" applyAlignment="1">
      <alignment horizontal="center" vertical="center"/>
    </xf>
    <xf numFmtId="0" fontId="5" fillId="0" borderId="0" xfId="0" applyFont="1" applyFill="1" applyBorder="1" applyAlignment="1">
      <alignment horizontal="left"/>
    </xf>
    <xf numFmtId="0" fontId="6" fillId="0" borderId="0" xfId="0" applyFont="1" applyFill="1" applyBorder="1" applyAlignment="1">
      <alignment horizontal="right"/>
    </xf>
    <xf numFmtId="0" fontId="5" fillId="0" borderId="78" xfId="0" applyFont="1" applyFill="1" applyBorder="1" applyAlignment="1">
      <alignment vertical="center"/>
    </xf>
    <xf numFmtId="0" fontId="5" fillId="0" borderId="47" xfId="0" applyFont="1" applyFill="1" applyBorder="1" applyAlignment="1">
      <alignment horizontal="distributed" vertical="center"/>
    </xf>
    <xf numFmtId="38" fontId="7" fillId="0" borderId="40" xfId="48" applyFont="1" applyFill="1" applyBorder="1" applyAlignment="1">
      <alignment horizontal="right" vertical="center"/>
    </xf>
    <xf numFmtId="38" fontId="7" fillId="0" borderId="10" xfId="48" applyFont="1" applyFill="1" applyBorder="1" applyAlignment="1">
      <alignment horizontal="right" vertical="center"/>
    </xf>
    <xf numFmtId="38" fontId="7" fillId="0" borderId="54" xfId="48" applyFont="1" applyFill="1" applyBorder="1" applyAlignment="1">
      <alignment horizontal="right" vertical="center"/>
    </xf>
    <xf numFmtId="0" fontId="5" fillId="0" borderId="79" xfId="0" applyFont="1" applyFill="1" applyBorder="1" applyAlignment="1">
      <alignment horizontal="center" vertical="center"/>
    </xf>
    <xf numFmtId="38" fontId="7" fillId="0" borderId="41" xfId="48" applyFont="1" applyFill="1" applyBorder="1" applyAlignment="1">
      <alignment horizontal="right" vertical="center"/>
    </xf>
    <xf numFmtId="38" fontId="7" fillId="0" borderId="42" xfId="48" applyFont="1" applyFill="1" applyBorder="1" applyAlignment="1">
      <alignment horizontal="right" vertical="center"/>
    </xf>
    <xf numFmtId="38" fontId="7" fillId="0" borderId="80" xfId="48" applyFont="1" applyFill="1" applyBorder="1" applyAlignment="1">
      <alignment horizontal="right" vertical="center"/>
    </xf>
    <xf numFmtId="0" fontId="6" fillId="0" borderId="11" xfId="0" applyFont="1" applyFill="1" applyBorder="1" applyAlignment="1">
      <alignment/>
    </xf>
    <xf numFmtId="0" fontId="41" fillId="0" borderId="28" xfId="0" applyFont="1" applyFill="1" applyBorder="1" applyAlignment="1">
      <alignment vertical="center"/>
    </xf>
    <xf numFmtId="0" fontId="41" fillId="0" borderId="0" xfId="0" applyFont="1" applyFill="1" applyBorder="1" applyAlignment="1">
      <alignment horizontal="distributed" vertical="center"/>
    </xf>
    <xf numFmtId="0" fontId="41" fillId="0" borderId="59" xfId="0" applyFont="1" applyFill="1" applyBorder="1" applyAlignment="1">
      <alignment horizontal="distributed" vertical="center"/>
    </xf>
    <xf numFmtId="4" fontId="41" fillId="0" borderId="33" xfId="0" applyNumberFormat="1" applyFont="1" applyFill="1" applyBorder="1" applyAlignment="1">
      <alignment horizontal="center" vertical="center"/>
    </xf>
    <xf numFmtId="4" fontId="41" fillId="0" borderId="58" xfId="0" applyNumberFormat="1" applyFont="1" applyFill="1" applyBorder="1" applyAlignment="1">
      <alignment horizontal="center" vertical="center"/>
    </xf>
    <xf numFmtId="0" fontId="41" fillId="0" borderId="29" xfId="0" applyFont="1" applyFill="1" applyBorder="1" applyAlignment="1">
      <alignment vertical="center"/>
    </xf>
    <xf numFmtId="0" fontId="41" fillId="0" borderId="19" xfId="0" applyFont="1" applyFill="1" applyBorder="1" applyAlignment="1">
      <alignment horizontal="distributed" vertical="center"/>
    </xf>
    <xf numFmtId="0" fontId="41" fillId="0" borderId="81" xfId="0" applyFont="1" applyFill="1" applyBorder="1" applyAlignment="1">
      <alignment horizontal="distributed" vertical="center"/>
    </xf>
    <xf numFmtId="0" fontId="37" fillId="0" borderId="0" xfId="0" applyFont="1" applyBorder="1" applyAlignment="1">
      <alignment horizontal="center" vertical="center"/>
    </xf>
    <xf numFmtId="0" fontId="10" fillId="0" borderId="0" xfId="0" applyFont="1" applyAlignment="1">
      <alignment vertical="center"/>
    </xf>
    <xf numFmtId="0" fontId="5" fillId="0" borderId="0" xfId="0" applyFont="1" applyBorder="1" applyAlignment="1">
      <alignment horizontal="distributed" vertical="center"/>
    </xf>
    <xf numFmtId="0" fontId="5" fillId="0" borderId="0" xfId="0" applyFont="1" applyBorder="1" applyAlignment="1">
      <alignment/>
    </xf>
    <xf numFmtId="0" fontId="10" fillId="0" borderId="0" xfId="0" applyFont="1" applyBorder="1" applyAlignment="1">
      <alignment vertical="top"/>
    </xf>
    <xf numFmtId="0" fontId="40" fillId="0" borderId="0" xfId="0" applyFont="1" applyAlignment="1">
      <alignment vertical="center"/>
    </xf>
    <xf numFmtId="0" fontId="10" fillId="0" borderId="0" xfId="0" applyFont="1" applyBorder="1" applyAlignment="1">
      <alignment horizontal="left" vertical="distributed" wrapText="1"/>
    </xf>
    <xf numFmtId="0" fontId="10" fillId="0" borderId="0" xfId="0" applyFont="1" applyBorder="1" applyAlignment="1">
      <alignment vertical="center" wrapText="1"/>
    </xf>
    <xf numFmtId="0" fontId="5" fillId="0" borderId="38" xfId="0" applyFont="1" applyBorder="1" applyAlignment="1">
      <alignment horizontal="distributed" vertical="center"/>
    </xf>
    <xf numFmtId="0" fontId="43" fillId="0" borderId="32" xfId="0" applyFont="1" applyBorder="1" applyAlignment="1">
      <alignment horizontal="left"/>
    </xf>
    <xf numFmtId="0" fontId="10" fillId="0" borderId="24" xfId="0" applyFont="1" applyBorder="1" applyAlignment="1">
      <alignment horizontal="distributed" vertical="top"/>
    </xf>
    <xf numFmtId="0" fontId="43" fillId="0" borderId="82" xfId="0" applyFont="1" applyBorder="1" applyAlignment="1">
      <alignment horizontal="left"/>
    </xf>
    <xf numFmtId="0" fontId="5" fillId="0" borderId="32" xfId="0" applyFont="1" applyBorder="1" applyAlignment="1">
      <alignment horizontal="left" vertical="center"/>
    </xf>
    <xf numFmtId="0" fontId="10" fillId="0" borderId="33" xfId="0" applyFont="1" applyBorder="1" applyAlignment="1">
      <alignment horizontal="distributed" vertical="top"/>
    </xf>
    <xf numFmtId="0" fontId="10" fillId="0" borderId="32" xfId="0" applyFont="1" applyBorder="1" applyAlignment="1">
      <alignment horizontal="left" vertical="center"/>
    </xf>
    <xf numFmtId="14" fontId="5" fillId="0" borderId="0" xfId="0" applyNumberFormat="1" applyFont="1" applyBorder="1" applyAlignment="1">
      <alignment vertical="center"/>
    </xf>
    <xf numFmtId="0" fontId="10" fillId="0" borderId="50" xfId="0" applyFont="1" applyBorder="1" applyAlignment="1">
      <alignment horizontal="left" vertical="center"/>
    </xf>
    <xf numFmtId="0" fontId="10" fillId="0" borderId="59" xfId="0" applyFont="1" applyBorder="1" applyAlignment="1">
      <alignment horizontal="left" vertical="center"/>
    </xf>
    <xf numFmtId="0" fontId="10" fillId="0" borderId="15" xfId="0" applyFont="1" applyBorder="1" applyAlignment="1">
      <alignment horizontal="left" vertical="center"/>
    </xf>
    <xf numFmtId="0" fontId="10" fillId="0" borderId="53" xfId="0" applyFont="1" applyBorder="1" applyAlignment="1">
      <alignment horizontal="distributed" vertical="top"/>
    </xf>
    <xf numFmtId="0" fontId="10" fillId="0" borderId="55" xfId="0" applyFont="1" applyBorder="1" applyAlignment="1">
      <alignment horizontal="left" vertical="center"/>
    </xf>
    <xf numFmtId="0" fontId="10" fillId="0" borderId="0" xfId="0" applyFont="1" applyAlignment="1">
      <alignment vertical="top"/>
    </xf>
    <xf numFmtId="0" fontId="10" fillId="0" borderId="24" xfId="0" applyFont="1" applyBorder="1" applyAlignment="1">
      <alignment horizontal="left" vertical="top"/>
    </xf>
    <xf numFmtId="0" fontId="36" fillId="0" borderId="32" xfId="0" applyFont="1" applyBorder="1" applyAlignment="1">
      <alignment horizontal="left" vertical="center"/>
    </xf>
    <xf numFmtId="0" fontId="10" fillId="0" borderId="33" xfId="0" applyFont="1" applyBorder="1" applyAlignment="1">
      <alignment horizontal="left" vertical="top"/>
    </xf>
    <xf numFmtId="0" fontId="10" fillId="0" borderId="53" xfId="0" applyFont="1" applyBorder="1" applyAlignment="1">
      <alignment horizontal="left" vertical="top"/>
    </xf>
    <xf numFmtId="0" fontId="10" fillId="0" borderId="39" xfId="0" applyFont="1" applyBorder="1" applyAlignment="1">
      <alignment horizontal="left" vertical="distributed" wrapText="1"/>
    </xf>
    <xf numFmtId="0" fontId="10" fillId="0" borderId="39" xfId="0" applyFont="1" applyBorder="1" applyAlignment="1">
      <alignment horizontal="left" vertical="center"/>
    </xf>
    <xf numFmtId="0" fontId="10" fillId="0" borderId="35" xfId="0" applyFont="1" applyBorder="1" applyAlignment="1">
      <alignment horizontal="left" vertical="top"/>
    </xf>
    <xf numFmtId="0" fontId="10" fillId="0" borderId="81" xfId="0" applyFont="1" applyBorder="1" applyAlignment="1">
      <alignment vertical="distributed" wrapText="1"/>
    </xf>
    <xf numFmtId="0" fontId="10" fillId="0" borderId="81" xfId="0" applyFont="1" applyBorder="1" applyAlignment="1">
      <alignment horizontal="left" vertical="center"/>
    </xf>
    <xf numFmtId="0" fontId="43" fillId="0" borderId="82" xfId="0" applyFont="1" applyBorder="1" applyAlignment="1">
      <alignment/>
    </xf>
    <xf numFmtId="0" fontId="10" fillId="0" borderId="35" xfId="0" applyFont="1" applyBorder="1" applyAlignment="1">
      <alignment horizontal="distributed" vertical="top"/>
    </xf>
    <xf numFmtId="0" fontId="10" fillId="0" borderId="61" xfId="0" applyFont="1" applyBorder="1" applyAlignment="1">
      <alignment horizontal="left" vertical="center"/>
    </xf>
    <xf numFmtId="0" fontId="10" fillId="0" borderId="37" xfId="0" applyFont="1" applyBorder="1" applyAlignment="1">
      <alignment horizontal="left" vertical="center"/>
    </xf>
    <xf numFmtId="0" fontId="10" fillId="0" borderId="19" xfId="0" applyFont="1" applyBorder="1" applyAlignment="1">
      <alignment horizontal="left" vertical="center"/>
    </xf>
    <xf numFmtId="0" fontId="44" fillId="0" borderId="0" xfId="0" applyFont="1" applyAlignment="1">
      <alignment vertical="top"/>
    </xf>
    <xf numFmtId="0" fontId="44" fillId="0" borderId="0" xfId="0" applyFont="1" applyAlignment="1">
      <alignment/>
    </xf>
    <xf numFmtId="0" fontId="5" fillId="0" borderId="47" xfId="0" applyFont="1" applyFill="1" applyBorder="1" applyAlignment="1">
      <alignment horizontal="distributed" vertical="center" indent="1"/>
    </xf>
    <xf numFmtId="176" fontId="7" fillId="0" borderId="31" xfId="0" applyNumberFormat="1" applyFont="1" applyFill="1" applyBorder="1" applyAlignment="1">
      <alignment vertical="center"/>
    </xf>
    <xf numFmtId="0" fontId="5" fillId="0" borderId="32" xfId="0" applyFont="1" applyFill="1" applyBorder="1" applyAlignment="1">
      <alignment horizontal="distributed" vertical="center" indent="1"/>
    </xf>
    <xf numFmtId="176" fontId="7" fillId="0" borderId="23" xfId="0" applyNumberFormat="1" applyFont="1" applyFill="1" applyBorder="1" applyAlignment="1">
      <alignment vertical="center"/>
    </xf>
    <xf numFmtId="0" fontId="5" fillId="0" borderId="83" xfId="0" applyFont="1" applyFill="1" applyBorder="1" applyAlignment="1">
      <alignment horizontal="distributed" vertical="center" indent="1"/>
    </xf>
    <xf numFmtId="176" fontId="7" fillId="0" borderId="84" xfId="0" applyNumberFormat="1" applyFont="1" applyFill="1" applyBorder="1" applyAlignment="1">
      <alignment vertical="center"/>
    </xf>
    <xf numFmtId="176" fontId="7" fillId="0" borderId="85" xfId="0" applyNumberFormat="1" applyFont="1" applyFill="1" applyBorder="1" applyAlignment="1">
      <alignment vertical="center"/>
    </xf>
    <xf numFmtId="0" fontId="5" fillId="0" borderId="86" xfId="0" applyFont="1" applyFill="1" applyBorder="1" applyAlignment="1">
      <alignment horizontal="distributed" vertical="center" indent="1"/>
    </xf>
    <xf numFmtId="176" fontId="7" fillId="0" borderId="87" xfId="0" applyNumberFormat="1" applyFont="1" applyFill="1" applyBorder="1" applyAlignment="1">
      <alignment vertical="center"/>
    </xf>
    <xf numFmtId="176" fontId="7" fillId="0" borderId="88" xfId="0" applyNumberFormat="1" applyFont="1" applyFill="1" applyBorder="1" applyAlignment="1">
      <alignment vertical="center"/>
    </xf>
    <xf numFmtId="0" fontId="5" fillId="0" borderId="34" xfId="0" applyFont="1" applyFill="1" applyBorder="1" applyAlignment="1">
      <alignment horizontal="distributed" vertical="center" indent="1"/>
    </xf>
    <xf numFmtId="176" fontId="7" fillId="0" borderId="36" xfId="0" applyNumberFormat="1" applyFont="1" applyFill="1" applyBorder="1" applyAlignment="1">
      <alignment vertical="center"/>
    </xf>
    <xf numFmtId="176" fontId="7" fillId="0" borderId="37" xfId="0" applyNumberFormat="1" applyFont="1" applyFill="1" applyBorder="1" applyAlignment="1">
      <alignment vertical="center"/>
    </xf>
    <xf numFmtId="0" fontId="5" fillId="0" borderId="0" xfId="0" applyFont="1" applyFill="1" applyAlignment="1">
      <alignment horizontal="left" vertical="center"/>
    </xf>
    <xf numFmtId="176" fontId="5" fillId="0" borderId="0" xfId="0" applyNumberFormat="1" applyFont="1" applyFill="1" applyAlignment="1">
      <alignment horizontal="left" vertical="center"/>
    </xf>
    <xf numFmtId="176" fontId="5" fillId="0" borderId="0" xfId="0" applyNumberFormat="1" applyFont="1" applyFill="1" applyAlignment="1">
      <alignment/>
    </xf>
    <xf numFmtId="0" fontId="5" fillId="0" borderId="40" xfId="0" applyFont="1" applyFill="1" applyBorder="1" applyAlignment="1">
      <alignment horizontal="center" vertical="center"/>
    </xf>
    <xf numFmtId="0" fontId="5" fillId="0" borderId="89" xfId="0" applyFont="1" applyFill="1" applyBorder="1" applyAlignment="1">
      <alignment horizontal="center" vertical="center"/>
    </xf>
    <xf numFmtId="176" fontId="7" fillId="0" borderId="36" xfId="0" applyNumberFormat="1" applyFont="1" applyFill="1" applyBorder="1" applyAlignment="1">
      <alignment horizontal="right" vertical="center"/>
    </xf>
    <xf numFmtId="176" fontId="7" fillId="0" borderId="90" xfId="0" applyNumberFormat="1" applyFont="1" applyFill="1" applyBorder="1" applyAlignment="1">
      <alignment horizontal="right" vertical="center"/>
    </xf>
    <xf numFmtId="176" fontId="7" fillId="0" borderId="91" xfId="0" applyNumberFormat="1" applyFont="1" applyFill="1" applyBorder="1" applyAlignment="1">
      <alignment horizontal="right" vertical="center"/>
    </xf>
    <xf numFmtId="176" fontId="7" fillId="0" borderId="37" xfId="0" applyNumberFormat="1" applyFont="1" applyFill="1" applyBorder="1" applyAlignment="1">
      <alignment horizontal="right" vertical="center"/>
    </xf>
    <xf numFmtId="176" fontId="17" fillId="0" borderId="48" xfId="0" applyNumberFormat="1" applyFont="1" applyFill="1" applyBorder="1" applyAlignment="1">
      <alignment vertical="center"/>
    </xf>
    <xf numFmtId="176" fontId="17" fillId="0" borderId="92" xfId="0" applyNumberFormat="1" applyFont="1" applyFill="1" applyBorder="1" applyAlignment="1">
      <alignment vertical="center"/>
    </xf>
    <xf numFmtId="176" fontId="17" fillId="0" borderId="93" xfId="0" applyNumberFormat="1" applyFont="1" applyFill="1" applyBorder="1" applyAlignment="1">
      <alignment vertical="center"/>
    </xf>
    <xf numFmtId="176" fontId="17" fillId="0" borderId="94" xfId="0" applyNumberFormat="1" applyFont="1" applyFill="1" applyBorder="1" applyAlignment="1">
      <alignment vertical="center"/>
    </xf>
    <xf numFmtId="3" fontId="17" fillId="0" borderId="94" xfId="0" applyNumberFormat="1" applyFont="1" applyFill="1" applyBorder="1" applyAlignment="1">
      <alignment vertical="center"/>
    </xf>
    <xf numFmtId="176" fontId="17" fillId="0" borderId="95" xfId="0" applyNumberFormat="1" applyFont="1" applyFill="1" applyBorder="1" applyAlignment="1">
      <alignment vertical="center"/>
    </xf>
    <xf numFmtId="3" fontId="17" fillId="0" borderId="96" xfId="0" applyNumberFormat="1" applyFont="1" applyFill="1" applyBorder="1" applyAlignment="1">
      <alignment vertical="center"/>
    </xf>
    <xf numFmtId="176" fontId="17" fillId="0" borderId="97" xfId="0" applyNumberFormat="1" applyFont="1" applyFill="1" applyBorder="1" applyAlignment="1">
      <alignment vertical="center"/>
    </xf>
    <xf numFmtId="176" fontId="17" fillId="0" borderId="12" xfId="0" applyNumberFormat="1" applyFont="1" applyFill="1" applyBorder="1" applyAlignment="1">
      <alignment vertical="center"/>
    </xf>
    <xf numFmtId="3" fontId="17" fillId="0" borderId="12" xfId="0" applyNumberFormat="1" applyFont="1" applyFill="1" applyBorder="1" applyAlignment="1">
      <alignment vertical="center"/>
    </xf>
    <xf numFmtId="176" fontId="17" fillId="0" borderId="13" xfId="0" applyNumberFormat="1" applyFont="1" applyFill="1" applyBorder="1" applyAlignment="1">
      <alignment vertical="center"/>
    </xf>
    <xf numFmtId="3" fontId="17" fillId="0" borderId="14" xfId="0" applyNumberFormat="1" applyFont="1" applyFill="1" applyBorder="1" applyAlignment="1">
      <alignment vertical="center"/>
    </xf>
    <xf numFmtId="176" fontId="17" fillId="0" borderId="26" xfId="0" applyNumberFormat="1" applyFont="1" applyFill="1" applyBorder="1" applyAlignment="1">
      <alignment vertical="center"/>
    </xf>
    <xf numFmtId="3" fontId="17" fillId="0" borderId="12" xfId="0" applyNumberFormat="1" applyFont="1" applyFill="1" applyBorder="1" applyAlignment="1">
      <alignment horizontal="right" vertical="center"/>
    </xf>
    <xf numFmtId="176" fontId="17" fillId="0" borderId="12" xfId="0" applyNumberFormat="1" applyFont="1" applyFill="1" applyBorder="1" applyAlignment="1">
      <alignment horizontal="right" vertical="center"/>
    </xf>
    <xf numFmtId="3" fontId="17" fillId="0" borderId="98" xfId="0" applyNumberFormat="1" applyFont="1" applyFill="1" applyBorder="1" applyAlignment="1">
      <alignment horizontal="right" vertical="center"/>
    </xf>
    <xf numFmtId="176" fontId="17" fillId="0" borderId="36" xfId="0" applyNumberFormat="1" applyFont="1" applyFill="1" applyBorder="1" applyAlignment="1">
      <alignment horizontal="right" vertical="center"/>
    </xf>
    <xf numFmtId="3" fontId="17" fillId="0" borderId="36" xfId="0" applyNumberFormat="1" applyFont="1" applyFill="1" applyBorder="1" applyAlignment="1">
      <alignment horizontal="right" vertical="center"/>
    </xf>
    <xf numFmtId="176" fontId="17" fillId="0" borderId="90" xfId="0" applyNumberFormat="1" applyFont="1" applyFill="1" applyBorder="1" applyAlignment="1">
      <alignment vertical="center"/>
    </xf>
    <xf numFmtId="3" fontId="17" fillId="0" borderId="99" xfId="0" applyNumberFormat="1" applyFont="1" applyFill="1" applyBorder="1" applyAlignment="1">
      <alignment horizontal="right" vertical="center"/>
    </xf>
    <xf numFmtId="176" fontId="17" fillId="0" borderId="100" xfId="0" applyNumberFormat="1" applyFont="1" applyFill="1" applyBorder="1" applyAlignment="1">
      <alignment vertical="center"/>
    </xf>
    <xf numFmtId="0" fontId="0" fillId="0" borderId="0" xfId="0" applyFont="1" applyFill="1" applyAlignment="1">
      <alignment/>
    </xf>
    <xf numFmtId="3" fontId="7" fillId="0" borderId="36" xfId="0" applyNumberFormat="1" applyFont="1" applyFill="1" applyBorder="1" applyAlignment="1">
      <alignment vertical="center"/>
    </xf>
    <xf numFmtId="3" fontId="7" fillId="0" borderId="37" xfId="0" applyNumberFormat="1" applyFont="1" applyFill="1" applyBorder="1" applyAlignment="1">
      <alignment vertical="center"/>
    </xf>
    <xf numFmtId="176" fontId="7" fillId="0" borderId="41" xfId="0" applyNumberFormat="1" applyFont="1" applyBorder="1" applyAlignment="1">
      <alignment vertical="center"/>
    </xf>
    <xf numFmtId="176" fontId="7" fillId="0" borderId="101" xfId="0" applyNumberFormat="1" applyFont="1" applyBorder="1" applyAlignment="1">
      <alignment vertical="center"/>
    </xf>
    <xf numFmtId="176" fontId="7" fillId="0" borderId="31" xfId="0" applyNumberFormat="1" applyFont="1" applyFill="1" applyBorder="1" applyAlignment="1">
      <alignment horizontal="right" vertical="center"/>
    </xf>
    <xf numFmtId="176" fontId="7" fillId="0" borderId="101" xfId="0" applyNumberFormat="1" applyFont="1" applyFill="1" applyBorder="1" applyAlignment="1">
      <alignment vertical="center"/>
    </xf>
    <xf numFmtId="179" fontId="7" fillId="0" borderId="36" xfId="0" applyNumberFormat="1" applyFont="1" applyFill="1" applyBorder="1" applyAlignment="1">
      <alignment vertical="center"/>
    </xf>
    <xf numFmtId="179" fontId="7" fillId="0" borderId="37" xfId="0" applyNumberFormat="1" applyFont="1" applyFill="1" applyBorder="1" applyAlignment="1">
      <alignment vertical="center"/>
    </xf>
    <xf numFmtId="0" fontId="5" fillId="0" borderId="0" xfId="0" applyFont="1" applyFill="1" applyBorder="1" applyAlignment="1">
      <alignment horizontal="center" vertical="center"/>
    </xf>
    <xf numFmtId="179" fontId="5" fillId="0" borderId="0" xfId="0" applyNumberFormat="1" applyFont="1" applyFill="1" applyBorder="1" applyAlignment="1">
      <alignment vertical="center"/>
    </xf>
    <xf numFmtId="180" fontId="7" fillId="0" borderId="12" xfId="48" applyNumberFormat="1" applyFont="1" applyFill="1" applyBorder="1" applyAlignment="1">
      <alignment vertical="center"/>
    </xf>
    <xf numFmtId="182" fontId="7" fillId="0" borderId="12" xfId="48" applyNumberFormat="1" applyFont="1" applyFill="1" applyBorder="1" applyAlignment="1">
      <alignment vertical="center"/>
    </xf>
    <xf numFmtId="176" fontId="7" fillId="0" borderId="12" xfId="48" applyNumberFormat="1" applyFont="1" applyFill="1" applyBorder="1" applyAlignment="1">
      <alignment horizontal="right" vertical="center"/>
    </xf>
    <xf numFmtId="179" fontId="7" fillId="0" borderId="12" xfId="0" applyNumberFormat="1" applyFont="1" applyFill="1" applyBorder="1" applyAlignment="1">
      <alignment horizontal="right" vertical="center"/>
    </xf>
    <xf numFmtId="179" fontId="7" fillId="0" borderId="15" xfId="0" applyNumberFormat="1" applyFont="1" applyFill="1" applyBorder="1" applyAlignment="1">
      <alignment horizontal="right" vertical="center"/>
    </xf>
    <xf numFmtId="184" fontId="7" fillId="0" borderId="12" xfId="48" applyNumberFormat="1" applyFont="1" applyFill="1" applyBorder="1" applyAlignment="1">
      <alignment vertical="center"/>
    </xf>
    <xf numFmtId="184" fontId="7" fillId="0" borderId="12" xfId="0" applyNumberFormat="1" applyFont="1" applyFill="1" applyBorder="1" applyAlignment="1">
      <alignment vertical="center"/>
    </xf>
    <xf numFmtId="184" fontId="7" fillId="0" borderId="15" xfId="0" applyNumberFormat="1" applyFont="1" applyFill="1" applyBorder="1" applyAlignment="1">
      <alignment vertical="center"/>
    </xf>
    <xf numFmtId="184" fontId="7" fillId="0" borderId="36" xfId="0" applyNumberFormat="1" applyFont="1" applyFill="1" applyBorder="1" applyAlignment="1">
      <alignment vertical="center"/>
    </xf>
    <xf numFmtId="184" fontId="7" fillId="0" borderId="37" xfId="0" applyNumberFormat="1" applyFont="1" applyFill="1" applyBorder="1" applyAlignment="1">
      <alignment vertical="center"/>
    </xf>
    <xf numFmtId="0" fontId="5" fillId="0" borderId="43" xfId="0" applyFont="1" applyFill="1" applyBorder="1" applyAlignment="1">
      <alignment horizontal="distributed" vertical="center"/>
    </xf>
    <xf numFmtId="0" fontId="10" fillId="0" borderId="43" xfId="0" applyFont="1" applyFill="1" applyBorder="1" applyAlignment="1">
      <alignment horizontal="center" vertical="center"/>
    </xf>
    <xf numFmtId="0" fontId="5" fillId="0" borderId="102" xfId="0" applyFont="1" applyFill="1" applyBorder="1" applyAlignment="1">
      <alignment horizontal="center" vertical="center"/>
    </xf>
    <xf numFmtId="0" fontId="10" fillId="0" borderId="44" xfId="0" applyFont="1" applyFill="1" applyBorder="1" applyAlignment="1">
      <alignment horizontal="center" vertical="center" shrinkToFit="1"/>
    </xf>
    <xf numFmtId="0" fontId="5" fillId="0" borderId="53" xfId="0" applyFont="1" applyFill="1" applyBorder="1" applyAlignment="1">
      <alignment horizontal="center" vertical="center"/>
    </xf>
    <xf numFmtId="178" fontId="7" fillId="0" borderId="35" xfId="0" applyNumberFormat="1" applyFont="1" applyFill="1" applyBorder="1" applyAlignment="1">
      <alignment vertical="center"/>
    </xf>
    <xf numFmtId="178" fontId="7" fillId="0" borderId="37" xfId="0" applyNumberFormat="1" applyFont="1" applyFill="1" applyBorder="1" applyAlignment="1">
      <alignment vertical="center"/>
    </xf>
    <xf numFmtId="0" fontId="5" fillId="0" borderId="11" xfId="0" applyFont="1" applyFill="1" applyBorder="1" applyAlignment="1">
      <alignment horizontal="center" vertical="center"/>
    </xf>
    <xf numFmtId="3" fontId="7" fillId="0" borderId="0" xfId="0" applyNumberFormat="1" applyFont="1" applyFill="1" applyBorder="1" applyAlignment="1">
      <alignment horizontal="center" vertical="center"/>
    </xf>
    <xf numFmtId="0" fontId="5" fillId="0" borderId="0" xfId="0" applyFont="1" applyFill="1" applyBorder="1" applyAlignment="1">
      <alignment vertical="center"/>
    </xf>
    <xf numFmtId="183" fontId="7" fillId="0" borderId="36" xfId="0" applyNumberFormat="1" applyFont="1" applyFill="1" applyBorder="1" applyAlignment="1">
      <alignment horizontal="center" vertical="center"/>
    </xf>
    <xf numFmtId="183" fontId="7" fillId="0" borderId="37" xfId="0" applyNumberFormat="1" applyFont="1" applyFill="1" applyBorder="1" applyAlignment="1">
      <alignment horizontal="center" vertical="center"/>
    </xf>
    <xf numFmtId="0" fontId="10" fillId="0" borderId="23" xfId="0" applyFont="1" applyFill="1" applyBorder="1" applyAlignment="1">
      <alignment horizontal="distributed" vertical="center"/>
    </xf>
    <xf numFmtId="0" fontId="10" fillId="0" borderId="73" xfId="0" applyFont="1" applyFill="1" applyBorder="1" applyAlignment="1">
      <alignment horizontal="distributed" vertical="center"/>
    </xf>
    <xf numFmtId="0" fontId="10" fillId="0" borderId="33" xfId="0" applyFont="1" applyFill="1" applyBorder="1" applyAlignment="1">
      <alignment horizontal="left" vertical="center"/>
    </xf>
    <xf numFmtId="0" fontId="10" fillId="0" borderId="24" xfId="0" applyFont="1" applyFill="1" applyBorder="1" applyAlignment="1">
      <alignment horizontal="left" vertical="center"/>
    </xf>
    <xf numFmtId="0" fontId="10" fillId="0" borderId="53" xfId="0" applyFont="1" applyFill="1" applyBorder="1" applyAlignment="1">
      <alignment horizontal="left" vertical="center"/>
    </xf>
    <xf numFmtId="0" fontId="10" fillId="0" borderId="35" xfId="0" applyFont="1" applyFill="1" applyBorder="1" applyAlignment="1">
      <alignment horizontal="left" vertical="center"/>
    </xf>
    <xf numFmtId="178" fontId="7" fillId="0" borderId="36" xfId="0" applyNumberFormat="1" applyFont="1" applyFill="1" applyBorder="1" applyAlignment="1">
      <alignment vertical="center"/>
    </xf>
    <xf numFmtId="185" fontId="7" fillId="0" borderId="36" xfId="0" applyNumberFormat="1" applyFont="1" applyFill="1" applyBorder="1" applyAlignment="1">
      <alignment vertical="center"/>
    </xf>
    <xf numFmtId="185" fontId="7" fillId="0" borderId="37" xfId="0" applyNumberFormat="1" applyFont="1" applyFill="1" applyBorder="1" applyAlignment="1">
      <alignment vertical="center"/>
    </xf>
    <xf numFmtId="183" fontId="7" fillId="0" borderId="19" xfId="0" applyNumberFormat="1" applyFont="1" applyFill="1" applyBorder="1" applyAlignment="1">
      <alignment vertical="center"/>
    </xf>
    <xf numFmtId="183" fontId="7" fillId="0" borderId="36" xfId="0" applyNumberFormat="1" applyFont="1" applyFill="1" applyBorder="1" applyAlignment="1">
      <alignment vertical="center"/>
    </xf>
    <xf numFmtId="183" fontId="7" fillId="0" borderId="37" xfId="0" applyNumberFormat="1" applyFont="1" applyFill="1" applyBorder="1" applyAlignment="1">
      <alignment vertical="center"/>
    </xf>
    <xf numFmtId="38" fontId="7" fillId="0" borderId="47" xfId="48" applyFont="1" applyFill="1" applyBorder="1" applyAlignment="1">
      <alignment horizontal="right"/>
    </xf>
    <xf numFmtId="38" fontId="7" fillId="0" borderId="51" xfId="48" applyFont="1" applyFill="1" applyBorder="1" applyAlignment="1">
      <alignment horizontal="right" vertical="center"/>
    </xf>
    <xf numFmtId="9" fontId="7" fillId="0" borderId="48" xfId="0" applyNumberFormat="1" applyFont="1" applyFill="1" applyBorder="1" applyAlignment="1">
      <alignment horizontal="right" vertical="center"/>
    </xf>
    <xf numFmtId="9" fontId="7" fillId="0" borderId="48" xfId="42" applyFont="1" applyFill="1" applyBorder="1" applyAlignment="1">
      <alignment vertical="center"/>
    </xf>
    <xf numFmtId="38" fontId="7" fillId="0" borderId="34" xfId="48" applyFont="1" applyFill="1" applyBorder="1" applyAlignment="1">
      <alignment vertical="center"/>
    </xf>
    <xf numFmtId="9" fontId="7" fillId="0" borderId="103" xfId="0" applyNumberFormat="1" applyFont="1" applyFill="1" applyBorder="1" applyAlignment="1">
      <alignment horizontal="right" vertical="center"/>
    </xf>
    <xf numFmtId="38" fontId="7" fillId="0" borderId="49" xfId="48" applyFont="1" applyFill="1" applyBorder="1" applyAlignment="1">
      <alignment vertical="center"/>
    </xf>
    <xf numFmtId="176" fontId="7" fillId="0" borderId="36" xfId="0" applyNumberFormat="1" applyFont="1" applyFill="1" applyBorder="1" applyAlignment="1">
      <alignment horizontal="center" vertical="center"/>
    </xf>
    <xf numFmtId="176" fontId="7" fillId="0" borderId="104" xfId="0" applyNumberFormat="1" applyFont="1" applyFill="1" applyBorder="1" applyAlignment="1">
      <alignment horizontal="center" vertical="center"/>
    </xf>
    <xf numFmtId="0" fontId="7" fillId="0" borderId="35" xfId="0" applyFont="1" applyFill="1" applyBorder="1" applyAlignment="1">
      <alignment horizontal="center" vertical="center"/>
    </xf>
    <xf numFmtId="177" fontId="7" fillId="0" borderId="36" xfId="0" applyNumberFormat="1" applyFont="1" applyFill="1" applyBorder="1" applyAlignment="1">
      <alignment horizontal="center" vertical="center"/>
    </xf>
    <xf numFmtId="0" fontId="7" fillId="0" borderId="19" xfId="0" applyFont="1" applyFill="1" applyBorder="1" applyAlignment="1">
      <alignment horizontal="center" vertical="center"/>
    </xf>
    <xf numFmtId="0" fontId="7" fillId="0" borderId="36" xfId="0" applyFont="1" applyFill="1" applyBorder="1" applyAlignment="1">
      <alignment horizontal="center" vertical="center"/>
    </xf>
    <xf numFmtId="177" fontId="7" fillId="0" borderId="104" xfId="0" applyNumberFormat="1" applyFont="1" applyFill="1" applyBorder="1" applyAlignment="1">
      <alignment horizontal="center" vertical="center"/>
    </xf>
    <xf numFmtId="0" fontId="7" fillId="0" borderId="36" xfId="0" applyFont="1" applyFill="1" applyBorder="1" applyAlignment="1">
      <alignment vertical="center"/>
    </xf>
    <xf numFmtId="176" fontId="7" fillId="0" borderId="104" xfId="0" applyNumberFormat="1" applyFont="1" applyFill="1" applyBorder="1" applyAlignment="1">
      <alignment vertical="center"/>
    </xf>
    <xf numFmtId="0" fontId="17" fillId="0" borderId="40" xfId="48" applyNumberFormat="1" applyFont="1" applyFill="1" applyBorder="1" applyAlignment="1">
      <alignment horizontal="right" vertical="center"/>
    </xf>
    <xf numFmtId="3" fontId="39" fillId="0" borderId="40" xfId="48" applyNumberFormat="1" applyFont="1" applyFill="1" applyBorder="1" applyAlignment="1">
      <alignment horizontal="right" vertical="center"/>
    </xf>
    <xf numFmtId="3" fontId="17" fillId="0" borderId="42" xfId="48" applyNumberFormat="1" applyFont="1" applyFill="1" applyBorder="1" applyAlignment="1">
      <alignment horizontal="right" vertical="center"/>
    </xf>
    <xf numFmtId="3" fontId="17" fillId="0" borderId="41" xfId="48" applyNumberFormat="1" applyFont="1" applyFill="1" applyBorder="1" applyAlignment="1">
      <alignment horizontal="right" vertical="center"/>
    </xf>
    <xf numFmtId="3" fontId="17" fillId="0" borderId="101" xfId="48" applyNumberFormat="1" applyFont="1" applyFill="1" applyBorder="1" applyAlignment="1">
      <alignment horizontal="right" vertical="center"/>
    </xf>
    <xf numFmtId="38" fontId="7" fillId="0" borderId="31" xfId="48" applyFont="1" applyFill="1" applyBorder="1" applyAlignment="1">
      <alignment horizontal="center" vertical="center"/>
    </xf>
    <xf numFmtId="38" fontId="7" fillId="0" borderId="73" xfId="48" applyFont="1" applyFill="1" applyBorder="1" applyAlignment="1">
      <alignment horizontal="center" vertical="center"/>
    </xf>
    <xf numFmtId="188" fontId="7" fillId="0" borderId="39" xfId="48" applyNumberFormat="1" applyFont="1" applyFill="1" applyBorder="1" applyAlignment="1">
      <alignment horizontal="center" vertical="center"/>
    </xf>
    <xf numFmtId="38" fontId="7" fillId="0" borderId="15" xfId="48" applyFont="1" applyFill="1" applyBorder="1" applyAlignment="1">
      <alignment horizontal="center" vertical="center"/>
    </xf>
    <xf numFmtId="186" fontId="7" fillId="0" borderId="39" xfId="48" applyNumberFormat="1" applyFont="1" applyFill="1" applyBorder="1" applyAlignment="1">
      <alignment horizontal="center" vertical="center"/>
    </xf>
    <xf numFmtId="187" fontId="7" fillId="0" borderId="39" xfId="48" applyNumberFormat="1" applyFont="1" applyFill="1" applyBorder="1" applyAlignment="1">
      <alignment horizontal="center" vertical="center"/>
    </xf>
    <xf numFmtId="181" fontId="7" fillId="0" borderId="37" xfId="48" applyNumberFormat="1" applyFont="1" applyFill="1" applyBorder="1" applyAlignment="1">
      <alignment horizontal="center" vertical="center"/>
    </xf>
    <xf numFmtId="0" fontId="6" fillId="0" borderId="0" xfId="0" applyFont="1" applyFill="1" applyAlignment="1">
      <alignment horizontal="right" vertical="center"/>
    </xf>
    <xf numFmtId="38" fontId="7" fillId="0" borderId="31" xfId="48" applyFont="1" applyFill="1" applyBorder="1" applyAlignment="1">
      <alignment horizontal="right" vertical="center"/>
    </xf>
    <xf numFmtId="38" fontId="7" fillId="0" borderId="101" xfId="48" applyFont="1" applyFill="1" applyBorder="1" applyAlignment="1">
      <alignment horizontal="right" vertical="center"/>
    </xf>
    <xf numFmtId="4" fontId="41" fillId="0" borderId="35" xfId="0" applyNumberFormat="1" applyFont="1" applyFill="1" applyBorder="1" applyAlignment="1">
      <alignment horizontal="center" vertical="center"/>
    </xf>
    <xf numFmtId="4" fontId="41" fillId="0" borderId="104" xfId="0" applyNumberFormat="1" applyFont="1" applyFill="1" applyBorder="1" applyAlignment="1">
      <alignment horizontal="center" vertical="center"/>
    </xf>
    <xf numFmtId="0" fontId="0" fillId="0" borderId="0" xfId="0" applyFont="1" applyAlignment="1">
      <alignment/>
    </xf>
    <xf numFmtId="0" fontId="0" fillId="0" borderId="0" xfId="0" applyFont="1" applyAlignment="1">
      <alignment vertical="center"/>
    </xf>
    <xf numFmtId="0" fontId="0" fillId="0" borderId="39" xfId="0" applyFont="1" applyBorder="1" applyAlignment="1">
      <alignment horizontal="left" vertical="distributed" wrapText="1"/>
    </xf>
    <xf numFmtId="0" fontId="0" fillId="0" borderId="55" xfId="0" applyFont="1" applyBorder="1" applyAlignment="1">
      <alignment vertical="distributed" wrapText="1"/>
    </xf>
    <xf numFmtId="0" fontId="10" fillId="0" borderId="34" xfId="0" applyFont="1" applyBorder="1" applyAlignment="1">
      <alignment horizontal="left" vertical="center"/>
    </xf>
    <xf numFmtId="0" fontId="0" fillId="0" borderId="0" xfId="0" applyFont="1" applyBorder="1" applyAlignment="1">
      <alignment vertical="distributed" wrapText="1"/>
    </xf>
    <xf numFmtId="0" fontId="0" fillId="0" borderId="39" xfId="0" applyFont="1" applyBorder="1" applyAlignment="1">
      <alignment vertical="distributed" wrapText="1"/>
    </xf>
    <xf numFmtId="0" fontId="0" fillId="0" borderId="37" xfId="0" applyFont="1" applyBorder="1" applyAlignment="1">
      <alignment horizontal="left" vertical="distributed" wrapText="1"/>
    </xf>
    <xf numFmtId="0" fontId="5" fillId="0" borderId="47" xfId="0" applyFont="1" applyFill="1" applyBorder="1" applyAlignment="1">
      <alignment horizontal="distributed" vertical="center"/>
    </xf>
    <xf numFmtId="0" fontId="5" fillId="0" borderId="40" xfId="0" applyFont="1" applyFill="1" applyBorder="1" applyAlignment="1">
      <alignment horizontal="distributed" vertical="center"/>
    </xf>
    <xf numFmtId="3" fontId="17" fillId="0" borderId="59" xfId="0" applyNumberFormat="1" applyFont="1" applyFill="1" applyBorder="1" applyAlignment="1">
      <alignment horizontal="right" vertical="center"/>
    </xf>
    <xf numFmtId="3" fontId="17" fillId="0" borderId="81" xfId="0" applyNumberFormat="1" applyFont="1" applyFill="1" applyBorder="1" applyAlignment="1">
      <alignment horizontal="right" vertical="center"/>
    </xf>
    <xf numFmtId="3" fontId="17" fillId="0" borderId="52" xfId="48" applyNumberFormat="1" applyFont="1" applyFill="1" applyBorder="1" applyAlignment="1">
      <alignment horizontal="right" vertical="center"/>
    </xf>
    <xf numFmtId="3" fontId="17" fillId="0" borderId="105" xfId="48" applyNumberFormat="1" applyFont="1" applyFill="1" applyBorder="1" applyAlignment="1">
      <alignment horizontal="right" vertical="center"/>
    </xf>
    <xf numFmtId="3" fontId="17" fillId="0" borderId="106" xfId="48" applyNumberFormat="1" applyFont="1" applyFill="1" applyBorder="1" applyAlignment="1">
      <alignment horizontal="right" vertical="center"/>
    </xf>
    <xf numFmtId="3" fontId="17" fillId="0" borderId="68" xfId="48" applyNumberFormat="1" applyFont="1" applyFill="1" applyBorder="1" applyAlignment="1">
      <alignment horizontal="right" vertical="center"/>
    </xf>
    <xf numFmtId="3" fontId="17" fillId="0" borderId="107" xfId="48" applyNumberFormat="1" applyFont="1" applyFill="1" applyBorder="1" applyAlignment="1">
      <alignment horizontal="right" vertical="center"/>
    </xf>
    <xf numFmtId="3" fontId="17" fillId="0" borderId="108" xfId="48" applyNumberFormat="1" applyFont="1" applyFill="1" applyBorder="1" applyAlignment="1">
      <alignment horizontal="right" vertical="center"/>
    </xf>
    <xf numFmtId="3" fontId="17" fillId="0" borderId="82" xfId="48" applyNumberFormat="1" applyFont="1" applyFill="1" applyBorder="1" applyAlignment="1">
      <alignment horizontal="right" vertical="center"/>
    </xf>
    <xf numFmtId="3" fontId="17" fillId="0" borderId="109" xfId="48" applyNumberFormat="1" applyFont="1" applyFill="1" applyBorder="1" applyAlignment="1">
      <alignment vertical="center"/>
    </xf>
    <xf numFmtId="3" fontId="17" fillId="0" borderId="68" xfId="48" applyNumberFormat="1" applyFont="1" applyFill="1" applyBorder="1" applyAlignment="1">
      <alignment horizontal="right" vertical="center" shrinkToFit="1"/>
    </xf>
    <xf numFmtId="3" fontId="17" fillId="0" borderId="110" xfId="48" applyNumberFormat="1" applyFont="1" applyFill="1" applyBorder="1" applyAlignment="1">
      <alignment horizontal="right" vertical="center"/>
    </xf>
    <xf numFmtId="3" fontId="17" fillId="0" borderId="50" xfId="48" applyNumberFormat="1" applyFont="1" applyFill="1" applyBorder="1" applyAlignment="1">
      <alignment horizontal="right" vertical="center"/>
    </xf>
    <xf numFmtId="3" fontId="39" fillId="0" borderId="39" xfId="48" applyNumberFormat="1" applyFont="1" applyFill="1" applyBorder="1" applyAlignment="1">
      <alignment horizontal="right" vertical="center"/>
    </xf>
    <xf numFmtId="3" fontId="17" fillId="0" borderId="47" xfId="48" applyNumberFormat="1" applyFont="1" applyFill="1" applyBorder="1" applyAlignment="1">
      <alignment horizontal="right" vertical="center"/>
    </xf>
    <xf numFmtId="3" fontId="39" fillId="0" borderId="31" xfId="48" applyNumberFormat="1" applyFont="1" applyFill="1" applyBorder="1" applyAlignment="1">
      <alignment horizontal="right" vertical="center"/>
    </xf>
    <xf numFmtId="3" fontId="17" fillId="0" borderId="79" xfId="48" applyNumberFormat="1" applyFont="1" applyFill="1" applyBorder="1" applyAlignment="1">
      <alignment horizontal="right" vertical="center"/>
    </xf>
    <xf numFmtId="177" fontId="7" fillId="0" borderId="28" xfId="0" applyNumberFormat="1" applyFont="1" applyFill="1" applyBorder="1" applyAlignment="1">
      <alignment horizontal="center" vertical="center"/>
    </xf>
    <xf numFmtId="38" fontId="11" fillId="0" borderId="0" xfId="48" applyFont="1" applyAlignment="1">
      <alignment horizontal="center" vertical="center"/>
    </xf>
    <xf numFmtId="38" fontId="5" fillId="0" borderId="0" xfId="48" applyFont="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vertical="center"/>
    </xf>
    <xf numFmtId="0" fontId="5" fillId="0" borderId="30" xfId="0" applyFont="1" applyFill="1" applyBorder="1" applyAlignment="1">
      <alignment horizontal="distributed" vertical="center"/>
    </xf>
    <xf numFmtId="0" fontId="5" fillId="0" borderId="16" xfId="0" applyFont="1" applyFill="1" applyBorder="1" applyAlignment="1">
      <alignment horizontal="distributed" vertical="center"/>
    </xf>
    <xf numFmtId="0" fontId="5" fillId="0" borderId="17" xfId="0" applyFont="1" applyFill="1" applyBorder="1" applyAlignment="1">
      <alignment horizontal="distributed" vertical="center"/>
    </xf>
    <xf numFmtId="0" fontId="5" fillId="0" borderId="47" xfId="0" applyFont="1" applyFill="1" applyBorder="1" applyAlignment="1">
      <alignment horizontal="distributed" vertical="center"/>
    </xf>
    <xf numFmtId="0" fontId="5" fillId="0" borderId="10" xfId="0" applyFont="1" applyFill="1" applyBorder="1" applyAlignment="1">
      <alignment horizontal="distributed" vertical="center"/>
    </xf>
    <xf numFmtId="0" fontId="6" fillId="0" borderId="19" xfId="0" applyFont="1" applyFill="1" applyBorder="1" applyAlignment="1">
      <alignment horizontal="right"/>
    </xf>
    <xf numFmtId="0" fontId="8" fillId="0" borderId="0" xfId="0" applyFont="1" applyFill="1" applyAlignment="1">
      <alignment horizontal="center" vertical="center"/>
    </xf>
    <xf numFmtId="0" fontId="6" fillId="0" borderId="19" xfId="0" applyFont="1" applyFill="1" applyBorder="1" applyAlignment="1">
      <alignment horizontal="right" vertical="center"/>
    </xf>
    <xf numFmtId="0" fontId="5" fillId="0" borderId="18" xfId="0" applyFont="1" applyFill="1" applyBorder="1" applyAlignment="1">
      <alignment horizontal="distributed" vertical="center"/>
    </xf>
    <xf numFmtId="0" fontId="5" fillId="0" borderId="50" xfId="0" applyFont="1" applyFill="1" applyBorder="1" applyAlignment="1">
      <alignment horizontal="distributed" vertical="center"/>
    </xf>
    <xf numFmtId="0" fontId="5" fillId="0" borderId="111" xfId="0" applyFont="1" applyFill="1" applyBorder="1" applyAlignment="1">
      <alignment horizontal="distributed" vertical="center"/>
    </xf>
    <xf numFmtId="0" fontId="5" fillId="0" borderId="21" xfId="0" applyFont="1" applyFill="1" applyBorder="1" applyAlignment="1">
      <alignment horizontal="distributed" vertical="center"/>
    </xf>
    <xf numFmtId="0" fontId="5" fillId="0" borderId="112" xfId="0" applyFont="1" applyFill="1" applyBorder="1" applyAlignment="1">
      <alignment horizontal="distributed" vertical="center"/>
    </xf>
    <xf numFmtId="0" fontId="5" fillId="0" borderId="20" xfId="0" applyFont="1" applyFill="1" applyBorder="1" applyAlignment="1">
      <alignment horizontal="distributed" vertical="center"/>
    </xf>
    <xf numFmtId="0" fontId="5" fillId="0" borderId="113" xfId="0" applyFont="1" applyFill="1" applyBorder="1" applyAlignment="1">
      <alignment horizontal="distributed" vertical="center"/>
    </xf>
    <xf numFmtId="0" fontId="6" fillId="0" borderId="0" xfId="0" applyFont="1" applyFill="1" applyBorder="1" applyAlignment="1">
      <alignment horizontal="right" vertical="center"/>
    </xf>
    <xf numFmtId="0" fontId="10" fillId="0" borderId="114" xfId="0" applyFont="1" applyFill="1" applyBorder="1" applyAlignment="1">
      <alignment horizontal="justify" vertical="justify"/>
    </xf>
    <xf numFmtId="0" fontId="10" fillId="0" borderId="115" xfId="0" applyFont="1" applyFill="1" applyBorder="1" applyAlignment="1">
      <alignment horizontal="justify" vertical="justify"/>
    </xf>
    <xf numFmtId="0" fontId="10" fillId="0" borderId="20" xfId="0" applyFont="1" applyFill="1" applyBorder="1" applyAlignment="1">
      <alignment horizontal="distributed" vertical="center"/>
    </xf>
    <xf numFmtId="0" fontId="10" fillId="0" borderId="21" xfId="0" applyFont="1" applyFill="1" applyBorder="1" applyAlignment="1">
      <alignment horizontal="distributed" vertical="center"/>
    </xf>
    <xf numFmtId="0" fontId="10" fillId="0" borderId="113" xfId="0" applyFont="1" applyFill="1" applyBorder="1" applyAlignment="1">
      <alignment horizontal="distributed" vertical="center"/>
    </xf>
    <xf numFmtId="0" fontId="10" fillId="0" borderId="111" xfId="0" applyFont="1" applyFill="1" applyBorder="1" applyAlignment="1">
      <alignment horizontal="distributed" vertical="center"/>
    </xf>
    <xf numFmtId="0" fontId="0" fillId="0" borderId="0" xfId="0" applyFont="1" applyFill="1" applyAlignment="1">
      <alignment horizontal="center" vertical="center"/>
    </xf>
    <xf numFmtId="0" fontId="10" fillId="0" borderId="30" xfId="0" applyFont="1" applyFill="1" applyBorder="1" applyAlignment="1">
      <alignment horizontal="distributed" vertical="center"/>
    </xf>
    <xf numFmtId="0" fontId="10" fillId="0" borderId="10" xfId="0" applyFont="1" applyFill="1" applyBorder="1" applyAlignment="1">
      <alignment horizontal="distributed" vertical="center"/>
    </xf>
    <xf numFmtId="0" fontId="5" fillId="0" borderId="78" xfId="0" applyFont="1" applyBorder="1" applyAlignment="1">
      <alignment horizontal="justify" vertical="center"/>
    </xf>
    <xf numFmtId="0" fontId="5" fillId="0" borderId="116" xfId="0" applyFont="1" applyBorder="1" applyAlignment="1">
      <alignment horizontal="justify" vertical="center"/>
    </xf>
    <xf numFmtId="0" fontId="5" fillId="0" borderId="117" xfId="0" applyFont="1" applyBorder="1" applyAlignment="1">
      <alignment horizontal="justify" vertical="center"/>
    </xf>
    <xf numFmtId="0" fontId="5" fillId="0" borderId="118" xfId="0" applyFont="1" applyBorder="1" applyAlignment="1">
      <alignment horizontal="justify" vertical="center"/>
    </xf>
    <xf numFmtId="0" fontId="8" fillId="0" borderId="0" xfId="0" applyFont="1" applyAlignment="1">
      <alignment horizontal="center" vertical="center"/>
    </xf>
    <xf numFmtId="0" fontId="0" fillId="0" borderId="0" xfId="0" applyAlignment="1">
      <alignment horizontal="center" vertical="center"/>
    </xf>
    <xf numFmtId="0" fontId="5" fillId="0" borderId="16" xfId="0" applyFont="1" applyBorder="1" applyAlignment="1">
      <alignment horizontal="center" vertical="center"/>
    </xf>
    <xf numFmtId="0" fontId="5" fillId="0" borderId="31" xfId="0" applyFont="1" applyBorder="1" applyAlignment="1">
      <alignment horizontal="center" vertical="center"/>
    </xf>
    <xf numFmtId="0" fontId="5" fillId="0" borderId="30"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30" xfId="0" applyFont="1" applyBorder="1" applyAlignment="1">
      <alignment horizontal="center" vertical="center"/>
    </xf>
    <xf numFmtId="0" fontId="5" fillId="0" borderId="10" xfId="0" applyFont="1" applyBorder="1" applyAlignment="1">
      <alignment horizontal="center" vertical="center"/>
    </xf>
    <xf numFmtId="0" fontId="34" fillId="0" borderId="0" xfId="0" applyFont="1" applyAlignment="1">
      <alignment horizontal="right" vertical="center"/>
    </xf>
    <xf numFmtId="0" fontId="5" fillId="0" borderId="119" xfId="0" applyFont="1" applyBorder="1" applyAlignment="1">
      <alignment horizontal="distributed" vertical="center"/>
    </xf>
    <xf numFmtId="0" fontId="5" fillId="0" borderId="80" xfId="0" applyFont="1" applyBorder="1" applyAlignment="1">
      <alignment horizontal="distributed" vertical="center"/>
    </xf>
    <xf numFmtId="0" fontId="5" fillId="0" borderId="105" xfId="0" applyFont="1" applyBorder="1" applyAlignment="1">
      <alignment horizontal="distributed" vertical="center"/>
    </xf>
    <xf numFmtId="0" fontId="5" fillId="0" borderId="47" xfId="0" applyFont="1" applyBorder="1" applyAlignment="1">
      <alignment horizontal="center" vertical="center" textRotation="255"/>
    </xf>
    <xf numFmtId="0" fontId="5" fillId="0" borderId="10" xfId="0" applyFont="1" applyBorder="1" applyAlignment="1">
      <alignment horizontal="center" vertical="center" textRotation="255"/>
    </xf>
    <xf numFmtId="0" fontId="6" fillId="0" borderId="11" xfId="0" applyFont="1" applyBorder="1" applyAlignment="1">
      <alignment horizontal="left" vertical="center"/>
    </xf>
    <xf numFmtId="0" fontId="5" fillId="0" borderId="119" xfId="0" applyFont="1" applyFill="1" applyBorder="1" applyAlignment="1">
      <alignment horizontal="distributed" vertical="center"/>
    </xf>
    <xf numFmtId="0" fontId="5" fillId="0" borderId="80" xfId="0" applyFont="1" applyFill="1" applyBorder="1" applyAlignment="1">
      <alignment horizontal="distributed" vertical="center"/>
    </xf>
    <xf numFmtId="0" fontId="5" fillId="0" borderId="105" xfId="0" applyFont="1" applyFill="1" applyBorder="1" applyAlignment="1">
      <alignment horizontal="distributed" vertical="center"/>
    </xf>
    <xf numFmtId="0" fontId="6" fillId="0" borderId="120" xfId="0" applyFont="1" applyFill="1" applyBorder="1" applyAlignment="1">
      <alignment horizontal="center" vertical="distributed" textRotation="255" wrapText="1"/>
    </xf>
    <xf numFmtId="0" fontId="6" fillId="0" borderId="72" xfId="0" applyFont="1" applyFill="1" applyBorder="1" applyAlignment="1">
      <alignment horizontal="center" vertical="distributed" textRotation="255" wrapText="1"/>
    </xf>
    <xf numFmtId="0" fontId="6" fillId="0" borderId="28" xfId="0" applyFont="1" applyFill="1" applyBorder="1" applyAlignment="1">
      <alignment horizontal="center" vertical="distributed" textRotation="255" wrapText="1"/>
    </xf>
    <xf numFmtId="0" fontId="6" fillId="0" borderId="59" xfId="0" applyFont="1" applyFill="1" applyBorder="1" applyAlignment="1">
      <alignment horizontal="center" vertical="distributed" textRotation="255" wrapText="1"/>
    </xf>
    <xf numFmtId="0" fontId="6" fillId="0" borderId="45" xfId="0" applyFont="1" applyFill="1" applyBorder="1" applyAlignment="1">
      <alignment horizontal="center" vertical="distributed" textRotation="255" wrapText="1"/>
    </xf>
    <xf numFmtId="0" fontId="6" fillId="0" borderId="55" xfId="0" applyFont="1" applyFill="1" applyBorder="1" applyAlignment="1">
      <alignment horizontal="center" vertical="distributed" textRotation="255" wrapText="1"/>
    </xf>
    <xf numFmtId="0" fontId="5" fillId="0" borderId="82" xfId="0" applyFont="1" applyFill="1" applyBorder="1" applyAlignment="1">
      <alignment horizontal="center" vertical="distributed" textRotation="255"/>
    </xf>
    <xf numFmtId="0" fontId="5" fillId="0" borderId="32" xfId="0" applyFont="1" applyFill="1" applyBorder="1" applyAlignment="1">
      <alignment horizontal="center" vertical="distributed" textRotation="255"/>
    </xf>
    <xf numFmtId="0" fontId="5" fillId="0" borderId="50" xfId="0" applyFont="1" applyFill="1" applyBorder="1" applyAlignment="1">
      <alignment horizontal="center" vertical="distributed" textRotation="255"/>
    </xf>
    <xf numFmtId="0" fontId="5" fillId="0" borderId="23" xfId="0" applyFont="1" applyFill="1" applyBorder="1" applyAlignment="1">
      <alignment horizontal="center" vertical="distributed" textRotation="255"/>
    </xf>
    <xf numFmtId="0" fontId="5" fillId="0" borderId="12" xfId="0" applyFont="1" applyFill="1" applyBorder="1" applyAlignment="1">
      <alignment horizontal="center" vertical="distributed" textRotation="255"/>
    </xf>
    <xf numFmtId="0" fontId="5" fillId="0" borderId="44" xfId="0" applyFont="1" applyFill="1" applyBorder="1" applyAlignment="1">
      <alignment horizontal="center" vertical="distributed" textRotation="255"/>
    </xf>
    <xf numFmtId="0" fontId="5" fillId="0" borderId="43"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121" xfId="0" applyFont="1" applyFill="1" applyBorder="1" applyAlignment="1">
      <alignment horizontal="justify" vertical="center"/>
    </xf>
    <xf numFmtId="0" fontId="5" fillId="0" borderId="122" xfId="0" applyFont="1" applyFill="1" applyBorder="1" applyAlignment="1">
      <alignment horizontal="justify" vertical="center"/>
    </xf>
    <xf numFmtId="0" fontId="5" fillId="0" borderId="123" xfId="0" applyFont="1" applyFill="1" applyBorder="1" applyAlignment="1">
      <alignment horizontal="justify" vertical="center"/>
    </xf>
    <xf numFmtId="0" fontId="5" fillId="0" borderId="124" xfId="0" applyFont="1" applyFill="1" applyBorder="1" applyAlignment="1">
      <alignment horizontal="justify" vertical="center"/>
    </xf>
    <xf numFmtId="0" fontId="5" fillId="0" borderId="125" xfId="0" applyFont="1" applyFill="1" applyBorder="1" applyAlignment="1">
      <alignment horizontal="justify" vertical="center"/>
    </xf>
    <xf numFmtId="0" fontId="5" fillId="0" borderId="126" xfId="0" applyFont="1" applyFill="1" applyBorder="1" applyAlignment="1">
      <alignment horizontal="justify" vertical="center"/>
    </xf>
    <xf numFmtId="0" fontId="5" fillId="0" borderId="57" xfId="0" applyFont="1" applyFill="1" applyBorder="1" applyAlignment="1">
      <alignment horizontal="distributed" vertical="center"/>
    </xf>
    <xf numFmtId="0" fontId="5" fillId="0" borderId="43" xfId="0" applyFont="1" applyFill="1" applyBorder="1" applyAlignment="1">
      <alignment horizontal="distributed" vertical="center"/>
    </xf>
    <xf numFmtId="0" fontId="5" fillId="0" borderId="44" xfId="0" applyFont="1" applyFill="1" applyBorder="1" applyAlignment="1">
      <alignment horizontal="distributed" vertical="center"/>
    </xf>
    <xf numFmtId="0" fontId="5" fillId="0" borderId="31" xfId="0" applyFont="1" applyFill="1" applyBorder="1" applyAlignment="1">
      <alignment horizontal="distributed" vertical="center"/>
    </xf>
    <xf numFmtId="0" fontId="5" fillId="0" borderId="0" xfId="0" applyFont="1" applyFill="1" applyAlignment="1">
      <alignment horizontal="center" vertical="center"/>
    </xf>
    <xf numFmtId="0" fontId="0" fillId="0" borderId="19" xfId="0" applyFill="1" applyBorder="1" applyAlignment="1">
      <alignment/>
    </xf>
    <xf numFmtId="0" fontId="0" fillId="0" borderId="0" xfId="0" applyFill="1" applyAlignment="1">
      <alignment horizontal="center" vertical="center"/>
    </xf>
    <xf numFmtId="0" fontId="36" fillId="0" borderId="43" xfId="0" applyFont="1" applyFill="1" applyBorder="1" applyAlignment="1">
      <alignment horizontal="distributed" vertical="center"/>
    </xf>
    <xf numFmtId="0" fontId="36" fillId="0" borderId="44" xfId="0" applyFont="1" applyFill="1" applyBorder="1" applyAlignment="1">
      <alignment horizontal="distributed" vertical="center"/>
    </xf>
    <xf numFmtId="0" fontId="10" fillId="0" borderId="43" xfId="0" applyFont="1" applyFill="1" applyBorder="1" applyAlignment="1">
      <alignment horizontal="distributed" vertical="center"/>
    </xf>
    <xf numFmtId="0" fontId="10" fillId="0" borderId="44" xfId="0" applyFont="1" applyFill="1" applyBorder="1" applyAlignment="1">
      <alignment horizontal="distributed" vertical="center"/>
    </xf>
    <xf numFmtId="3" fontId="17" fillId="0" borderId="10" xfId="0" applyNumberFormat="1" applyFont="1" applyFill="1" applyBorder="1" applyAlignment="1">
      <alignment horizontal="center" vertical="center"/>
    </xf>
    <xf numFmtId="3" fontId="17" fillId="0" borderId="31" xfId="0" applyNumberFormat="1" applyFont="1" applyFill="1" applyBorder="1" applyAlignment="1">
      <alignment horizontal="center" vertical="center"/>
    </xf>
    <xf numFmtId="3" fontId="17" fillId="0" borderId="23" xfId="0" applyNumberFormat="1" applyFont="1" applyFill="1" applyBorder="1" applyAlignment="1">
      <alignment horizontal="center" vertical="center"/>
    </xf>
    <xf numFmtId="3" fontId="17" fillId="0" borderId="44" xfId="0" applyNumberFormat="1" applyFont="1" applyFill="1" applyBorder="1" applyAlignment="1">
      <alignment horizontal="center" vertical="center"/>
    </xf>
    <xf numFmtId="0" fontId="37" fillId="0" borderId="0" xfId="0" applyFont="1" applyFill="1" applyAlignment="1">
      <alignment horizontal="center" vertical="center"/>
    </xf>
    <xf numFmtId="0" fontId="10" fillId="0" borderId="32" xfId="0" applyFont="1" applyFill="1" applyBorder="1" applyAlignment="1">
      <alignment vertical="center"/>
    </xf>
    <xf numFmtId="0" fontId="10" fillId="0" borderId="50" xfId="0" applyFont="1" applyFill="1" applyBorder="1" applyAlignment="1">
      <alignment vertical="center"/>
    </xf>
    <xf numFmtId="0" fontId="10" fillId="0" borderId="34" xfId="0" applyFont="1" applyFill="1" applyBorder="1" applyAlignment="1">
      <alignment vertical="center"/>
    </xf>
    <xf numFmtId="0" fontId="10" fillId="0" borderId="33" xfId="0" applyFont="1" applyFill="1" applyBorder="1" applyAlignment="1">
      <alignment horizontal="left" vertical="center"/>
    </xf>
    <xf numFmtId="0" fontId="10" fillId="0" borderId="53" xfId="0" applyFont="1" applyFill="1" applyBorder="1" applyAlignment="1">
      <alignment horizontal="left" vertical="center"/>
    </xf>
    <xf numFmtId="0" fontId="10" fillId="0" borderId="18"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43" xfId="0" applyFont="1" applyFill="1" applyBorder="1" applyAlignment="1">
      <alignment horizontal="center" vertical="center"/>
    </xf>
    <xf numFmtId="0" fontId="10" fillId="0" borderId="44" xfId="0" applyFont="1" applyFill="1" applyBorder="1" applyAlignment="1">
      <alignment horizontal="center" vertical="center"/>
    </xf>
    <xf numFmtId="0" fontId="10" fillId="0" borderId="82" xfId="0" applyFont="1" applyFill="1" applyBorder="1" applyAlignment="1">
      <alignment vertical="center"/>
    </xf>
    <xf numFmtId="3" fontId="17" fillId="0" borderId="36" xfId="0" applyNumberFormat="1" applyFont="1" applyFill="1" applyBorder="1" applyAlignment="1">
      <alignment horizontal="center" vertical="center"/>
    </xf>
    <xf numFmtId="3" fontId="17" fillId="0" borderId="42" xfId="0" applyNumberFormat="1" applyFont="1" applyFill="1" applyBorder="1" applyAlignment="1">
      <alignment horizontal="center" vertical="center"/>
    </xf>
    <xf numFmtId="0" fontId="6" fillId="0" borderId="0" xfId="0" applyFont="1" applyFill="1" applyBorder="1" applyAlignment="1">
      <alignment horizontal="right"/>
    </xf>
    <xf numFmtId="3" fontId="17" fillId="0" borderId="101" xfId="0" applyNumberFormat="1" applyFont="1" applyFill="1" applyBorder="1" applyAlignment="1">
      <alignment horizontal="center" vertical="center"/>
    </xf>
    <xf numFmtId="179" fontId="10" fillId="0" borderId="30" xfId="0" applyNumberFormat="1" applyFont="1" applyFill="1" applyBorder="1" applyAlignment="1">
      <alignment horizontal="distributed" vertical="center"/>
    </xf>
    <xf numFmtId="179" fontId="10" fillId="0" borderId="16" xfId="0" applyNumberFormat="1" applyFont="1" applyFill="1" applyBorder="1" applyAlignment="1">
      <alignment horizontal="distributed" vertical="center"/>
    </xf>
    <xf numFmtId="0" fontId="10" fillId="0" borderId="127" xfId="0" applyFont="1" applyFill="1" applyBorder="1" applyAlignment="1">
      <alignment horizontal="justify" vertical="justify"/>
    </xf>
    <xf numFmtId="0" fontId="10" fillId="0" borderId="128" xfId="0" applyFont="1" applyFill="1" applyBorder="1" applyAlignment="1">
      <alignment horizontal="justify" vertical="justify"/>
    </xf>
    <xf numFmtId="0" fontId="10" fillId="0" borderId="129" xfId="0" applyFont="1" applyFill="1" applyBorder="1" applyAlignment="1">
      <alignment horizontal="distributed" vertical="center"/>
    </xf>
    <xf numFmtId="0" fontId="10" fillId="0" borderId="130" xfId="0" applyFont="1" applyFill="1" applyBorder="1" applyAlignment="1">
      <alignment horizontal="distributed" vertical="center"/>
    </xf>
    <xf numFmtId="0" fontId="10" fillId="0" borderId="16" xfId="0" applyFont="1" applyFill="1" applyBorder="1" applyAlignment="1">
      <alignment horizontal="distributed" vertical="center"/>
    </xf>
    <xf numFmtId="0" fontId="10" fillId="0" borderId="17" xfId="0" applyFont="1" applyFill="1" applyBorder="1" applyAlignment="1">
      <alignment horizontal="distributed" vertical="center"/>
    </xf>
    <xf numFmtId="0" fontId="10" fillId="0" borderId="131" xfId="0" applyFont="1" applyFill="1" applyBorder="1" applyAlignment="1">
      <alignment horizontal="center" vertical="center"/>
    </xf>
    <xf numFmtId="0" fontId="10" fillId="0" borderId="46"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47" xfId="0" applyFont="1" applyFill="1" applyBorder="1" applyAlignment="1">
      <alignment horizontal="center" vertical="center"/>
    </xf>
    <xf numFmtId="0" fontId="6" fillId="0" borderId="11" xfId="0" applyFont="1" applyFill="1" applyBorder="1" applyAlignment="1">
      <alignment horizontal="right" vertical="center"/>
    </xf>
    <xf numFmtId="0" fontId="5" fillId="0" borderId="40" xfId="0" applyFont="1" applyFill="1" applyBorder="1" applyAlignment="1">
      <alignment horizontal="distributed" vertical="center"/>
    </xf>
    <xf numFmtId="0" fontId="5" fillId="0" borderId="54" xfId="0" applyFont="1" applyFill="1" applyBorder="1" applyAlignment="1">
      <alignment horizontal="distributed" vertical="center"/>
    </xf>
    <xf numFmtId="0" fontId="5" fillId="0" borderId="52" xfId="0" applyFont="1" applyFill="1" applyBorder="1" applyAlignment="1">
      <alignment horizontal="distributed" vertical="center"/>
    </xf>
    <xf numFmtId="0" fontId="5" fillId="0" borderId="56" xfId="0" applyFont="1" applyFill="1" applyBorder="1" applyAlignment="1">
      <alignment horizontal="distributed" vertical="center"/>
    </xf>
    <xf numFmtId="0" fontId="5" fillId="0" borderId="32" xfId="0" applyFont="1" applyFill="1" applyBorder="1" applyAlignment="1">
      <alignment horizontal="distributed" vertical="center"/>
    </xf>
    <xf numFmtId="0" fontId="5" fillId="0" borderId="129" xfId="0" applyFont="1" applyFill="1" applyBorder="1" applyAlignment="1">
      <alignment horizontal="distributed" vertical="center"/>
    </xf>
    <xf numFmtId="0" fontId="5" fillId="0" borderId="12" xfId="0" applyFont="1" applyFill="1" applyBorder="1" applyAlignment="1">
      <alignment horizontal="distributed" vertical="center"/>
    </xf>
    <xf numFmtId="0" fontId="5" fillId="0" borderId="15" xfId="0" applyFont="1" applyFill="1" applyBorder="1" applyAlignment="1">
      <alignment horizontal="distributed" vertical="center"/>
    </xf>
    <xf numFmtId="0" fontId="5" fillId="0" borderId="131" xfId="0" applyFont="1" applyFill="1" applyBorder="1" applyAlignment="1">
      <alignment horizontal="distributed" vertical="center"/>
    </xf>
    <xf numFmtId="0" fontId="5" fillId="0" borderId="46" xfId="0" applyFont="1" applyFill="1" applyBorder="1" applyAlignment="1">
      <alignment horizontal="distributed" vertical="center"/>
    </xf>
    <xf numFmtId="0" fontId="5" fillId="0" borderId="17" xfId="0" applyFont="1" applyFill="1" applyBorder="1" applyAlignment="1">
      <alignment horizontal="center" vertical="center"/>
    </xf>
    <xf numFmtId="0" fontId="5" fillId="0" borderId="47" xfId="0" applyFont="1" applyFill="1" applyBorder="1" applyAlignment="1">
      <alignment horizontal="center" vertical="center"/>
    </xf>
    <xf numFmtId="0" fontId="5" fillId="0" borderId="130" xfId="0" applyFont="1" applyFill="1" applyBorder="1" applyAlignment="1">
      <alignment horizontal="distributed" vertical="center"/>
    </xf>
    <xf numFmtId="0" fontId="5" fillId="0" borderId="132" xfId="0" applyFont="1" applyFill="1" applyBorder="1" applyAlignment="1">
      <alignment horizontal="distributed" vertical="center"/>
    </xf>
    <xf numFmtId="0" fontId="5" fillId="0" borderId="40"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2" xfId="0" applyFont="1" applyFill="1" applyBorder="1" applyAlignment="1">
      <alignment horizontal="center" vertical="center"/>
    </xf>
    <xf numFmtId="0" fontId="8" fillId="0" borderId="0" xfId="0" applyFont="1" applyFill="1" applyAlignment="1">
      <alignment horizontal="right" vertical="center"/>
    </xf>
    <xf numFmtId="0" fontId="5" fillId="0" borderId="114" xfId="0" applyFont="1" applyFill="1" applyBorder="1" applyAlignment="1">
      <alignment horizontal="justify" vertical="justify"/>
    </xf>
    <xf numFmtId="0" fontId="5" fillId="0" borderId="115" xfId="0" applyFont="1" applyFill="1" applyBorder="1" applyAlignment="1">
      <alignment horizontal="justify" vertical="justify"/>
    </xf>
    <xf numFmtId="0" fontId="37" fillId="0" borderId="0" xfId="0" applyFont="1" applyFill="1" applyAlignment="1">
      <alignment horizontal="right" vertical="center"/>
    </xf>
    <xf numFmtId="0" fontId="5" fillId="0" borderId="133" xfId="0" applyFont="1" applyFill="1" applyBorder="1" applyAlignment="1">
      <alignment horizontal="justify" vertical="justify"/>
    </xf>
    <xf numFmtId="0" fontId="5" fillId="0" borderId="78" xfId="0" applyFont="1" applyFill="1" applyBorder="1" applyAlignment="1">
      <alignment horizontal="justify" vertical="justify"/>
    </xf>
    <xf numFmtId="0" fontId="5" fillId="0" borderId="134" xfId="0" applyFont="1" applyFill="1" applyBorder="1" applyAlignment="1">
      <alignment horizontal="distributed" vertical="center"/>
    </xf>
    <xf numFmtId="0" fontId="5" fillId="0" borderId="47" xfId="0" applyFont="1" applyFill="1" applyBorder="1" applyAlignment="1">
      <alignment horizontal="center" vertical="center" wrapText="1"/>
    </xf>
    <xf numFmtId="0" fontId="5" fillId="0" borderId="79" xfId="0" applyFont="1" applyFill="1" applyBorder="1" applyAlignment="1">
      <alignment horizontal="center" vertical="center" wrapText="1"/>
    </xf>
    <xf numFmtId="0" fontId="0" fillId="0" borderId="21" xfId="0" applyFill="1" applyBorder="1" applyAlignment="1">
      <alignment horizontal="distributed" vertical="center"/>
    </xf>
    <xf numFmtId="0" fontId="5" fillId="0" borderId="47"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0" xfId="0" applyFont="1" applyFill="1" applyBorder="1" applyAlignment="1">
      <alignment horizontal="center" vertical="top"/>
    </xf>
    <xf numFmtId="0" fontId="5" fillId="0" borderId="44" xfId="0" applyFont="1" applyFill="1" applyBorder="1" applyAlignment="1">
      <alignment horizontal="center" vertical="top"/>
    </xf>
    <xf numFmtId="0" fontId="5" fillId="0" borderId="32" xfId="0" applyFont="1" applyFill="1" applyBorder="1" applyAlignment="1">
      <alignment horizontal="center"/>
    </xf>
    <xf numFmtId="0" fontId="5" fillId="0" borderId="12" xfId="0" applyFont="1" applyFill="1" applyBorder="1" applyAlignment="1">
      <alignment horizontal="center"/>
    </xf>
    <xf numFmtId="0" fontId="8" fillId="0" borderId="0" xfId="0" applyFont="1" applyFill="1" applyAlignment="1">
      <alignment horizontal="center"/>
    </xf>
    <xf numFmtId="0" fontId="0" fillId="0" borderId="0" xfId="0" applyFill="1" applyAlignment="1">
      <alignment horizontal="center"/>
    </xf>
    <xf numFmtId="0" fontId="5" fillId="0" borderId="32" xfId="0" applyFont="1" applyFill="1" applyBorder="1" applyAlignment="1">
      <alignment horizontal="center" vertical="top"/>
    </xf>
    <xf numFmtId="0" fontId="5" fillId="0" borderId="12" xfId="0" applyFont="1" applyFill="1" applyBorder="1" applyAlignment="1">
      <alignment horizontal="center" vertical="top"/>
    </xf>
    <xf numFmtId="0" fontId="5" fillId="0" borderId="34"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82" xfId="0" applyFont="1" applyFill="1" applyBorder="1" applyAlignment="1">
      <alignment horizontal="center"/>
    </xf>
    <xf numFmtId="0" fontId="5" fillId="0" borderId="23" xfId="0" applyFont="1" applyFill="1" applyBorder="1" applyAlignment="1">
      <alignment horizontal="center"/>
    </xf>
    <xf numFmtId="0" fontId="8" fillId="0" borderId="0" xfId="0" applyFont="1" applyFill="1" applyBorder="1" applyAlignment="1">
      <alignment horizontal="center"/>
    </xf>
    <xf numFmtId="180" fontId="42" fillId="0" borderId="19" xfId="0" applyNumberFormat="1" applyFont="1" applyFill="1" applyBorder="1" applyAlignment="1">
      <alignment horizontal="center" vertical="center"/>
    </xf>
    <xf numFmtId="180" fontId="42" fillId="0" borderId="0" xfId="0" applyNumberFormat="1" applyFont="1" applyFill="1" applyBorder="1" applyAlignment="1">
      <alignment horizontal="center" vertical="center"/>
    </xf>
    <xf numFmtId="0" fontId="40" fillId="0" borderId="63" xfId="0" applyFont="1" applyFill="1" applyBorder="1" applyAlignment="1">
      <alignment horizontal="center" vertical="center"/>
    </xf>
    <xf numFmtId="0" fontId="0" fillId="0" borderId="11" xfId="0" applyFill="1" applyBorder="1" applyAlignment="1">
      <alignment/>
    </xf>
    <xf numFmtId="0" fontId="0" fillId="0" borderId="135" xfId="0" applyFill="1" applyBorder="1" applyAlignment="1">
      <alignment/>
    </xf>
    <xf numFmtId="0" fontId="0" fillId="0" borderId="45" xfId="0" applyFill="1" applyBorder="1" applyAlignment="1">
      <alignment/>
    </xf>
    <xf numFmtId="0" fontId="0" fillId="0" borderId="61" xfId="0" applyFill="1" applyBorder="1" applyAlignment="1">
      <alignment/>
    </xf>
    <xf numFmtId="0" fontId="0" fillId="0" borderId="55" xfId="0" applyFill="1" applyBorder="1" applyAlignment="1">
      <alignment/>
    </xf>
    <xf numFmtId="0" fontId="40" fillId="0" borderId="102" xfId="0" applyFont="1" applyFill="1" applyBorder="1" applyAlignment="1">
      <alignment horizontal="center" vertical="center"/>
    </xf>
    <xf numFmtId="0" fontId="0" fillId="0" borderId="60" xfId="0" applyFill="1" applyBorder="1" applyAlignment="1">
      <alignment/>
    </xf>
    <xf numFmtId="0" fontId="0" fillId="0" borderId="53" xfId="0" applyFill="1" applyBorder="1" applyAlignment="1">
      <alignment/>
    </xf>
    <xf numFmtId="0" fontId="0" fillId="0" borderId="62" xfId="0" applyFill="1" applyBorder="1" applyAlignment="1">
      <alignment/>
    </xf>
    <xf numFmtId="0" fontId="10" fillId="0" borderId="73" xfId="0" applyFont="1" applyBorder="1" applyAlignment="1">
      <alignment horizontal="left" vertical="distributed" wrapText="1"/>
    </xf>
    <xf numFmtId="0" fontId="10" fillId="0" borderId="15" xfId="0" applyFont="1" applyBorder="1" applyAlignment="1">
      <alignment horizontal="left" vertical="distributed" wrapText="1"/>
    </xf>
    <xf numFmtId="0" fontId="10" fillId="0" borderId="72" xfId="0" applyFont="1" applyBorder="1" applyAlignment="1">
      <alignment horizontal="center" vertical="distributed" wrapText="1"/>
    </xf>
    <xf numFmtId="0" fontId="10" fillId="0" borderId="59" xfId="0" applyFont="1" applyBorder="1" applyAlignment="1">
      <alignment horizontal="center" vertical="distributed" wrapText="1"/>
    </xf>
    <xf numFmtId="0" fontId="10" fillId="0" borderId="55" xfId="0" applyFont="1" applyBorder="1" applyAlignment="1">
      <alignment horizontal="center" vertical="distributed" wrapText="1"/>
    </xf>
    <xf numFmtId="0" fontId="10" fillId="0" borderId="72" xfId="0" applyFont="1" applyBorder="1" applyAlignment="1">
      <alignment horizontal="left" vertical="distributed"/>
    </xf>
    <xf numFmtId="0" fontId="10" fillId="0" borderId="59" xfId="0" applyFont="1" applyBorder="1" applyAlignment="1">
      <alignment horizontal="left" vertical="distributed"/>
    </xf>
    <xf numFmtId="0" fontId="10" fillId="0" borderId="72" xfId="0" applyFont="1" applyBorder="1" applyAlignment="1">
      <alignment horizontal="left" vertical="top" wrapText="1"/>
    </xf>
    <xf numFmtId="0" fontId="10" fillId="0" borderId="59" xfId="0" applyFont="1" applyBorder="1" applyAlignment="1">
      <alignment horizontal="left" vertical="top" wrapText="1"/>
    </xf>
    <xf numFmtId="0" fontId="10" fillId="0" borderId="72" xfId="0" applyFont="1" applyBorder="1" applyAlignment="1">
      <alignment horizontal="left" vertical="distributed" wrapText="1"/>
    </xf>
    <xf numFmtId="0" fontId="10" fillId="0" borderId="59" xfId="0" applyFont="1" applyBorder="1" applyAlignment="1">
      <alignment horizontal="left" vertical="distributed" wrapText="1"/>
    </xf>
    <xf numFmtId="0" fontId="10" fillId="0" borderId="39" xfId="0" applyFont="1" applyBorder="1" applyAlignment="1">
      <alignment horizontal="left" vertical="distributed" wrapText="1"/>
    </xf>
    <xf numFmtId="0" fontId="10" fillId="0" borderId="37" xfId="0" applyFont="1" applyBorder="1" applyAlignment="1">
      <alignment horizontal="left" vertical="distributed" wrapText="1"/>
    </xf>
    <xf numFmtId="0" fontId="10" fillId="0" borderId="55" xfId="0" applyFont="1" applyBorder="1" applyAlignment="1">
      <alignment horizontal="left" vertical="top" wrapText="1"/>
    </xf>
    <xf numFmtId="0" fontId="5" fillId="0" borderId="20" xfId="0" applyFont="1" applyBorder="1" applyAlignment="1">
      <alignment horizontal="distributed" vertical="center"/>
    </xf>
    <xf numFmtId="0" fontId="5" fillId="0" borderId="57" xfId="0" applyFont="1" applyBorder="1" applyAlignment="1">
      <alignment horizontal="distributed" vertical="center"/>
    </xf>
    <xf numFmtId="0" fontId="10" fillId="0" borderId="55" xfId="0" applyFont="1" applyBorder="1" applyAlignment="1">
      <alignment horizontal="left" vertical="distributed" wrapText="1"/>
    </xf>
    <xf numFmtId="0" fontId="8" fillId="0" borderId="0" xfId="0" applyFont="1" applyBorder="1" applyAlignment="1">
      <alignment horizontal="center" vertical="center"/>
    </xf>
    <xf numFmtId="0" fontId="10" fillId="0" borderId="0" xfId="0" applyFont="1" applyBorder="1" applyAlignment="1">
      <alignment horizontal="left" vertical="distributed" wrapText="1"/>
    </xf>
    <xf numFmtId="0" fontId="10" fillId="0" borderId="72" xfId="0" applyFont="1" applyBorder="1" applyAlignment="1">
      <alignment vertical="distributed" wrapText="1"/>
    </xf>
    <xf numFmtId="0" fontId="10" fillId="0" borderId="59" xfId="0" applyFont="1" applyBorder="1" applyAlignment="1">
      <alignment vertical="distributed" wrapText="1"/>
    </xf>
    <xf numFmtId="0" fontId="10" fillId="0" borderId="73" xfId="0" applyFont="1" applyBorder="1" applyAlignment="1">
      <alignment vertical="distributed" wrapText="1"/>
    </xf>
    <xf numFmtId="0" fontId="10" fillId="0" borderId="15" xfId="0" applyFont="1" applyBorder="1" applyAlignment="1">
      <alignment vertical="distributed" wrapText="1"/>
    </xf>
    <xf numFmtId="0" fontId="10" fillId="0" borderId="39" xfId="0" applyFont="1" applyBorder="1" applyAlignment="1">
      <alignment vertical="distributed"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グ ラ フ"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styles" Target="styles.xml" /><Relationship Id="rId39" Type="http://schemas.openxmlformats.org/officeDocument/2006/relationships/sharedStrings" Target="sharedStrings.xml" /><Relationship Id="rId4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475"/>
          <c:y val="-0.0185"/>
        </c:manualLayout>
      </c:layout>
      <c:spPr>
        <a:noFill/>
        <a:ln w="3175">
          <a:noFill/>
        </a:ln>
      </c:spPr>
    </c:title>
    <c:plotArea>
      <c:layout>
        <c:manualLayout>
          <c:xMode val="edge"/>
          <c:yMode val="edge"/>
          <c:x val="0.01925"/>
          <c:y val="0.02475"/>
          <c:w val="0.98325"/>
          <c:h val="0.97125"/>
        </c:manualLayout>
      </c:layout>
      <c:barChart>
        <c:barDir val="col"/>
        <c:grouping val="clustered"/>
        <c:varyColors val="0"/>
        <c:ser>
          <c:idx val="0"/>
          <c:order val="0"/>
          <c:tx>
            <c:strRef>
              <c:f>グラフ!$B$68</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グラフ!$A$69:$A$73</c:f>
              <c:strCache/>
            </c:strRef>
          </c:cat>
          <c:val>
            <c:numRef>
              <c:f>グラフ!$B$69:$B$73</c:f>
              <c:numCache/>
            </c:numRef>
          </c:val>
        </c:ser>
        <c:gapWidth val="70"/>
        <c:axId val="26105567"/>
        <c:axId val="33623512"/>
      </c:barChart>
      <c:catAx>
        <c:axId val="26105567"/>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3623512"/>
        <c:crosses val="autoZero"/>
        <c:auto val="1"/>
        <c:lblOffset val="100"/>
        <c:tickLblSkip val="1"/>
        <c:noMultiLvlLbl val="0"/>
      </c:catAx>
      <c:valAx>
        <c:axId val="33623512"/>
        <c:scaling>
          <c:orientation val="minMax"/>
          <c:max val="75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6105567"/>
        <c:crossesAt val="1"/>
        <c:crossBetween val="between"/>
        <c:dispUnits/>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5075"/>
          <c:w val="0.9825"/>
          <c:h val="0.949"/>
        </c:manualLayout>
      </c:layout>
      <c:barChart>
        <c:barDir val="col"/>
        <c:grouping val="clustered"/>
        <c:varyColors val="0"/>
        <c:ser>
          <c:idx val="0"/>
          <c:order val="0"/>
          <c:tx>
            <c:strRef>
              <c:f>グラフ!$B$76</c:f>
              <c:strCache>
                <c:ptCount val="1"/>
                <c:pt idx="0">
                  <c:v>総数</c:v>
                </c:pt>
              </c:strCache>
            </c:strRef>
          </c:tx>
          <c:spPr>
            <a:pattFill prst="pct10">
              <a:fgClr>
                <a:srgbClr val="000000"/>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1"/>
            <c:showBubbleSize val="0"/>
            <c:showCatName val="0"/>
            <c:showSerName val="0"/>
            <c:showPercent val="0"/>
          </c:dLbls>
          <c:cat>
            <c:strRef>
              <c:f>グラフ!$A$77:$A$81</c:f>
              <c:strCache/>
            </c:strRef>
          </c:cat>
          <c:val>
            <c:numRef>
              <c:f>グラフ!$B$77:$B$81</c:f>
              <c:numCache/>
            </c:numRef>
          </c:val>
        </c:ser>
        <c:gapWidth val="70"/>
        <c:axId val="34176153"/>
        <c:axId val="39149922"/>
      </c:barChart>
      <c:catAx>
        <c:axId val="34176153"/>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9149922"/>
        <c:crosses val="autoZero"/>
        <c:auto val="1"/>
        <c:lblOffset val="100"/>
        <c:tickLblSkip val="1"/>
        <c:noMultiLvlLbl val="0"/>
      </c:catAx>
      <c:valAx>
        <c:axId val="39149922"/>
        <c:scaling>
          <c:orientation val="minMax"/>
          <c:min val="300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34176153"/>
        <c:crossesAt val="1"/>
        <c:crossBetween val="between"/>
        <c:dispUnits/>
        <c:majorUnit val="500"/>
      </c:valAx>
      <c:spPr>
        <a:noFill/>
        <a:ln>
          <a:noFill/>
        </a:ln>
      </c:spPr>
    </c:plotArea>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3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グラフ!$B$84</c:f>
              <c:strCache>
                <c:ptCount val="1"/>
                <c:pt idx="0">
                  <c:v>普天間中学校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グラフ!$B$85:$B$89</c:f>
              <c:numCache/>
            </c:numRef>
          </c:val>
          <c:smooth val="0"/>
        </c:ser>
        <c:ser>
          <c:idx val="1"/>
          <c:order val="1"/>
          <c:tx>
            <c:strRef>
              <c:f>グラフ!$C$84</c:f>
              <c:strCache>
                <c:ptCount val="1"/>
                <c:pt idx="0">
                  <c:v>嘉数中学校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グラフ!$C$85:$C$89</c:f>
              <c:numCache/>
            </c:numRef>
          </c:val>
          <c:smooth val="0"/>
        </c:ser>
        <c:ser>
          <c:idx val="2"/>
          <c:order val="2"/>
          <c:tx>
            <c:strRef>
              <c:f>グラフ!$D$84</c:f>
              <c:strCache>
                <c:ptCount val="1"/>
                <c:pt idx="0">
                  <c:v>真志喜中学校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グラフ!$D$85:$D$89</c:f>
              <c:numCache/>
            </c:numRef>
          </c:val>
          <c:smooth val="0"/>
        </c:ser>
        <c:ser>
          <c:idx val="3"/>
          <c:order val="3"/>
          <c:tx>
            <c:strRef>
              <c:f>グラフ!$E$84</c:f>
              <c:strCache>
                <c:ptCount val="1"/>
                <c:pt idx="0">
                  <c:v>宜野湾中学校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グラフ!$A$85:$A$89</c:f>
              <c:strCache/>
            </c:strRef>
          </c:cat>
          <c:val>
            <c:numRef>
              <c:f>グラフ!$E$85:$E$89</c:f>
              <c:numCache/>
            </c:numRef>
          </c:val>
          <c:smooth val="0"/>
        </c:ser>
        <c:marker val="1"/>
        <c:axId val="16804979"/>
        <c:axId val="17027084"/>
      </c:lineChart>
      <c:catAx>
        <c:axId val="1680497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17027084"/>
        <c:crosses val="autoZero"/>
        <c:auto val="1"/>
        <c:lblOffset val="100"/>
        <c:tickLblSkip val="1"/>
        <c:noMultiLvlLbl val="0"/>
      </c:catAx>
      <c:valAx>
        <c:axId val="17027084"/>
        <c:scaling>
          <c:orientation val="minMax"/>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6804979"/>
        <c:crossesAt val="1"/>
        <c:crossBetween val="between"/>
        <c:dispUnits/>
      </c:valAx>
      <c:spPr>
        <a:noFill/>
        <a:ln>
          <a:noFill/>
        </a:ln>
      </c:spPr>
    </c:plotArea>
    <c:legend>
      <c:legendPos val="r"/>
      <c:layout>
        <c:manualLayout>
          <c:xMode val="edge"/>
          <c:yMode val="edge"/>
          <c:x val="0.59475"/>
          <c:y val="0.5815"/>
          <c:w val="0.37025"/>
          <c:h val="0.22225"/>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（単位：人）</a:t>
            </a:r>
          </a:p>
        </c:rich>
      </c:tx>
      <c:layout>
        <c:manualLayout>
          <c:xMode val="factor"/>
          <c:yMode val="factor"/>
          <c:x val="-0.39525"/>
          <c:y val="-0.0185"/>
        </c:manualLayout>
      </c:layout>
      <c:spPr>
        <a:noFill/>
        <a:ln w="3175">
          <a:noFill/>
        </a:ln>
      </c:spPr>
    </c:title>
    <c:plotArea>
      <c:layout>
        <c:manualLayout>
          <c:xMode val="edge"/>
          <c:yMode val="edge"/>
          <c:x val="0.01725"/>
          <c:y val="0.04325"/>
          <c:w val="0.9825"/>
          <c:h val="0.9585"/>
        </c:manualLayout>
      </c:layout>
      <c:lineChart>
        <c:grouping val="standard"/>
        <c:varyColors val="0"/>
        <c:ser>
          <c:idx val="0"/>
          <c:order val="0"/>
          <c:tx>
            <c:strRef>
              <c:f>グラフ!$B$92</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グラフ!$A$93:$A$97</c:f>
              <c:strCache/>
            </c:strRef>
          </c:cat>
          <c:val>
            <c:numRef>
              <c:f>グラフ!$B$93:$B$97</c:f>
              <c:numCache/>
            </c:numRef>
          </c:val>
          <c:smooth val="0"/>
        </c:ser>
        <c:ser>
          <c:idx val="1"/>
          <c:order val="1"/>
          <c:tx>
            <c:strRef>
              <c:f>グラフ!$C$92</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グラフ!$A$93:$A$97</c:f>
              <c:strCache/>
            </c:strRef>
          </c:cat>
          <c:val>
            <c:numRef>
              <c:f>グラフ!$C$93:$C$97</c:f>
              <c:numCache/>
            </c:numRef>
          </c:val>
          <c:smooth val="0"/>
        </c:ser>
        <c:ser>
          <c:idx val="2"/>
          <c:order val="2"/>
          <c:tx>
            <c:strRef>
              <c:f>グラフ!$D$92</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グラフ!$A$93:$A$97</c:f>
              <c:strCache/>
            </c:strRef>
          </c:cat>
          <c:val>
            <c:numRef>
              <c:f>グラフ!$D$93:$D$97</c:f>
              <c:numCache/>
            </c:numRef>
          </c:val>
          <c:smooth val="0"/>
        </c:ser>
        <c:marker val="1"/>
        <c:axId val="19026029"/>
        <c:axId val="37016534"/>
      </c:lineChart>
      <c:catAx>
        <c:axId val="19026029"/>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7016534"/>
        <c:crosses val="autoZero"/>
        <c:auto val="1"/>
        <c:lblOffset val="100"/>
        <c:tickLblSkip val="1"/>
        <c:noMultiLvlLbl val="0"/>
      </c:catAx>
      <c:valAx>
        <c:axId val="37016534"/>
        <c:scaling>
          <c:orientation val="minMax"/>
          <c:max val="15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026029"/>
        <c:crossesAt val="1"/>
        <c:crossBetween val="between"/>
        <c:dispUnits/>
        <c:majorUnit val="300"/>
      </c:valAx>
      <c:spPr>
        <a:noFill/>
        <a:ln>
          <a:noFill/>
        </a:ln>
      </c:spPr>
    </c:plotArea>
    <c:legend>
      <c:legendPos val="r"/>
      <c:layout>
        <c:manualLayout>
          <c:xMode val="edge"/>
          <c:yMode val="edge"/>
          <c:x val="0.628"/>
          <c:y val="0.65175"/>
          <c:w val="0.372"/>
          <c:h val="0.189"/>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（単位：％）</a:t>
            </a:r>
          </a:p>
        </c:rich>
      </c:tx>
      <c:layout>
        <c:manualLayout>
          <c:xMode val="factor"/>
          <c:yMode val="factor"/>
          <c:x val="-0.39525"/>
          <c:y val="-0.0185"/>
        </c:manualLayout>
      </c:layout>
      <c:spPr>
        <a:noFill/>
        <a:ln w="3175">
          <a:noFill/>
        </a:ln>
      </c:spPr>
    </c:title>
    <c:plotArea>
      <c:layout>
        <c:manualLayout>
          <c:xMode val="edge"/>
          <c:yMode val="edge"/>
          <c:x val="0.00075"/>
          <c:y val="0.04675"/>
          <c:w val="0.999"/>
          <c:h val="0.955"/>
        </c:manualLayout>
      </c:layout>
      <c:lineChart>
        <c:grouping val="standard"/>
        <c:varyColors val="0"/>
        <c:ser>
          <c:idx val="0"/>
          <c:order val="0"/>
          <c:tx>
            <c:strRef>
              <c:f>グラフ!$B$104</c:f>
              <c:strCache>
                <c:ptCount val="1"/>
                <c:pt idx="0">
                  <c:v>普天間高校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グラフ!$A$105:$A$109</c:f>
              <c:strCache/>
            </c:strRef>
          </c:cat>
          <c:val>
            <c:numRef>
              <c:f>グラフ!$B$105:$B$109</c:f>
              <c:numCache/>
            </c:numRef>
          </c:val>
          <c:smooth val="0"/>
        </c:ser>
        <c:ser>
          <c:idx val="1"/>
          <c:order val="1"/>
          <c:tx>
            <c:strRef>
              <c:f>グラフ!$C$104</c:f>
              <c:strCache>
                <c:ptCount val="1"/>
                <c:pt idx="0">
                  <c:v>宜野湾高校</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グラフ!$A$105:$A$109</c:f>
              <c:strCache/>
            </c:strRef>
          </c:cat>
          <c:val>
            <c:numRef>
              <c:f>グラフ!$C$105:$C$109</c:f>
              <c:numCache/>
            </c:numRef>
          </c:val>
          <c:smooth val="0"/>
        </c:ser>
        <c:ser>
          <c:idx val="2"/>
          <c:order val="2"/>
          <c:tx>
            <c:strRef>
              <c:f>グラフ!$D$104</c:f>
              <c:strCache>
                <c:ptCount val="1"/>
                <c:pt idx="0">
                  <c:v>中部商業高校</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FF"/>
              </a:solidFill>
              <a:ln>
                <a:solidFill>
                  <a:srgbClr val="000000"/>
                </a:solidFill>
              </a:ln>
            </c:spPr>
          </c:marker>
          <c:dLbls>
            <c:dLbl>
              <c:idx val="0"/>
              <c:delete val="1"/>
            </c:dLbl>
            <c:dLbl>
              <c:idx val="1"/>
              <c:delete val="1"/>
            </c:dLbl>
            <c:dLbl>
              <c:idx val="2"/>
              <c:delete val="1"/>
            </c:dLbl>
            <c:dLbl>
              <c:idx val="3"/>
              <c:delete val="1"/>
            </c:dLbl>
            <c:dLbl>
              <c:idx val="4"/>
              <c:delete val="1"/>
            </c:dLbl>
            <c:dLbl>
              <c:idx val="5"/>
              <c:delete val="1"/>
            </c:dLbl>
            <c:dLbl>
              <c:idx val="6"/>
              <c:delete val="1"/>
            </c:dLbl>
            <c:numFmt formatCode="General" sourceLinked="1"/>
            <c:showLeaderLines val="1"/>
          </c:dLbls>
          <c:cat>
            <c:strRef>
              <c:f>グラフ!$A$105:$A$109</c:f>
              <c:strCache/>
            </c:strRef>
          </c:cat>
          <c:val>
            <c:numRef>
              <c:f>グラフ!$D$105:$D$109</c:f>
              <c:numCache/>
            </c:numRef>
          </c:val>
          <c:smooth val="0"/>
        </c:ser>
        <c:marker val="1"/>
        <c:axId val="64713351"/>
        <c:axId val="45549248"/>
      </c:lineChart>
      <c:catAx>
        <c:axId val="647133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5549248"/>
        <c:crosses val="autoZero"/>
        <c:auto val="1"/>
        <c:lblOffset val="100"/>
        <c:tickLblSkip val="1"/>
        <c:noMultiLvlLbl val="0"/>
      </c:catAx>
      <c:valAx>
        <c:axId val="45549248"/>
        <c:scaling>
          <c:orientation val="minMax"/>
          <c:max val="9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4713351"/>
        <c:crossesAt val="1"/>
        <c:crossBetween val="between"/>
        <c:dispUnits/>
        <c:majorUnit val="10"/>
      </c:valAx>
      <c:spPr>
        <a:noFill/>
        <a:ln>
          <a:noFill/>
        </a:ln>
      </c:spPr>
    </c:plotArea>
    <c:legend>
      <c:legendPos val="r"/>
      <c:layout>
        <c:manualLayout>
          <c:xMode val="edge"/>
          <c:yMode val="edge"/>
          <c:x val="0.654"/>
          <c:y val="0.6385"/>
          <c:w val="0.346"/>
          <c:h val="0.203"/>
        </c:manualLayout>
      </c:layout>
      <c:overlay val="0"/>
      <c:spPr>
        <a:solidFill>
          <a:srgbClr val="FFFFFF"/>
        </a:solid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875"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6"/>
          <c:y val="0.17325"/>
          <c:w val="0.74575"/>
          <c:h val="0.78"/>
        </c:manualLayout>
      </c:layout>
      <c:doughnutChart>
        <c:varyColors val="1"/>
        <c:ser>
          <c:idx val="0"/>
          <c:order val="0"/>
          <c:tx>
            <c:strRef>
              <c:f>グラフ!$A$101</c:f>
              <c:strCache>
                <c:ptCount val="1"/>
                <c:pt idx="0">
                  <c:v>平成23年3月卒</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pattFill prst="pct5">
                <a:fgClr>
                  <a:srgbClr val="000000"/>
                </a:fgClr>
                <a:bgClr>
                  <a:srgbClr val="FFFFFF"/>
                </a:bgClr>
              </a:pattFill>
              <a:ln w="12700">
                <a:solidFill>
                  <a:srgbClr val="000000"/>
                </a:solidFill>
              </a:ln>
            </c:spPr>
          </c:dPt>
          <c:dPt>
            <c:idx val="1"/>
            <c:spPr>
              <a:pattFill prst="ltUpDiag">
                <a:fgClr>
                  <a:srgbClr val="000000"/>
                </a:fgClr>
                <a:bgClr>
                  <a:srgbClr val="000000"/>
                </a:bgClr>
              </a:pattFill>
              <a:ln w="12700">
                <a:solidFill>
                  <a:srgbClr val="000000"/>
                </a:solidFill>
              </a:ln>
            </c:spPr>
          </c:dPt>
          <c:dPt>
            <c:idx val="2"/>
            <c:spPr>
              <a:pattFill prst="ltDnDiag">
                <a:fgClr>
                  <a:srgbClr val="000000"/>
                </a:fgClr>
                <a:bgClr>
                  <a:srgbClr val="FFFFFF"/>
                </a:bgClr>
              </a:pattFill>
              <a:ln w="12700">
                <a:solidFill>
                  <a:srgbClr val="000000"/>
                </a:solidFill>
              </a:ln>
            </c:spPr>
          </c:dPt>
          <c:dPt>
            <c:idx val="3"/>
            <c:spPr>
              <a:solidFill>
                <a:srgbClr val="FFFFFF"/>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solidFill>
                  <a:srgbClr val="FFFFFF"/>
                </a:solidFill>
                <a:ln w="3175">
                  <a:noFill/>
                </a:ln>
              </c:spPr>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solidFill>
                  <a:srgbClr val="FFFFFF"/>
                </a:solidFill>
                <a:ln w="3175">
                  <a:noFill/>
                </a:ln>
              </c:spPr>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 sourceLinked="0"/>
              <c:spPr>
                <a:solidFill>
                  <a:srgbClr val="FFFFFF"/>
                </a:solidFill>
                <a:ln w="3175">
                  <a:noFill/>
                </a:ln>
              </c:spPr>
              <c:showLegendKey val="0"/>
              <c:showVal val="1"/>
              <c:showBubbleSize val="0"/>
              <c:showCatName val="1"/>
              <c:showSerName val="0"/>
              <c:showPercent val="1"/>
              <c:separator>
</c:separator>
            </c:dLbl>
            <c:numFmt formatCode="0%" sourceLinked="0"/>
            <c:spPr>
              <a:solidFill>
                <a:srgbClr val="FFFFFF"/>
              </a:solidFill>
              <a:ln w="3175">
                <a:noFill/>
              </a:ln>
            </c:spPr>
            <c:showLegendKey val="0"/>
            <c:showVal val="1"/>
            <c:showBubbleSize val="0"/>
            <c:showCatName val="1"/>
            <c:showSerName val="0"/>
            <c:showLeaderLines val="0"/>
            <c:showPercent val="1"/>
            <c:separator>
</c:separator>
          </c:dLbls>
          <c:cat>
            <c:strRef>
              <c:f>グラフ!$B$100:$E$100</c:f>
              <c:strCache/>
            </c:strRef>
          </c:cat>
          <c:val>
            <c:numRef>
              <c:f>グラフ!$B$101:$E$101</c:f>
              <c:numCache/>
            </c:numRef>
          </c:val>
        </c:ser>
        <c:holeSize val="35"/>
      </c:doughnut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533400</xdr:colOff>
      <xdr:row>3</xdr:row>
      <xdr:rowOff>0</xdr:rowOff>
    </xdr:from>
    <xdr:ext cx="3343275" cy="2647950"/>
    <xdr:graphicFrame>
      <xdr:nvGraphicFramePr>
        <xdr:cNvPr id="1" name="グラフ 1"/>
        <xdr:cNvGraphicFramePr/>
      </xdr:nvGraphicFramePr>
      <xdr:xfrm>
        <a:off x="533400" y="561975"/>
        <a:ext cx="3343275" cy="2647950"/>
      </xdr:xfrm>
      <a:graphic>
        <a:graphicData uri="http://schemas.openxmlformats.org/drawingml/2006/chart">
          <c:chart xmlns:c="http://schemas.openxmlformats.org/drawingml/2006/chart" r:id="rId1"/>
        </a:graphicData>
      </a:graphic>
    </xdr:graphicFrame>
    <xdr:clientData/>
  </xdr:oneCellAnchor>
  <xdr:oneCellAnchor>
    <xdr:from>
      <xdr:col>6</xdr:col>
      <xdr:colOff>238125</xdr:colOff>
      <xdr:row>3</xdr:row>
      <xdr:rowOff>0</xdr:rowOff>
    </xdr:from>
    <xdr:ext cx="3352800" cy="2647950"/>
    <xdr:graphicFrame>
      <xdr:nvGraphicFramePr>
        <xdr:cNvPr id="2" name="グラフ 2"/>
        <xdr:cNvGraphicFramePr/>
      </xdr:nvGraphicFramePr>
      <xdr:xfrm>
        <a:off x="3876675" y="561975"/>
        <a:ext cx="3352800" cy="2647950"/>
      </xdr:xfrm>
      <a:graphic>
        <a:graphicData uri="http://schemas.openxmlformats.org/drawingml/2006/chart">
          <c:chart xmlns:c="http://schemas.openxmlformats.org/drawingml/2006/chart" r:id="rId2"/>
        </a:graphicData>
      </a:graphic>
    </xdr:graphicFrame>
    <xdr:clientData/>
  </xdr:oneCellAnchor>
  <xdr:oneCellAnchor>
    <xdr:from>
      <xdr:col>0</xdr:col>
      <xdr:colOff>533400</xdr:colOff>
      <xdr:row>23</xdr:row>
      <xdr:rowOff>0</xdr:rowOff>
    </xdr:from>
    <xdr:ext cx="3352800" cy="2657475"/>
    <xdr:graphicFrame>
      <xdr:nvGraphicFramePr>
        <xdr:cNvPr id="3" name="グラフ 3"/>
        <xdr:cNvGraphicFramePr/>
      </xdr:nvGraphicFramePr>
      <xdr:xfrm>
        <a:off x="533400" y="4038600"/>
        <a:ext cx="3352800" cy="2657475"/>
      </xdr:xfrm>
      <a:graphic>
        <a:graphicData uri="http://schemas.openxmlformats.org/drawingml/2006/chart">
          <c:chart xmlns:c="http://schemas.openxmlformats.org/drawingml/2006/chart" r:id="rId3"/>
        </a:graphicData>
      </a:graphic>
    </xdr:graphicFrame>
    <xdr:clientData/>
  </xdr:oneCellAnchor>
  <xdr:oneCellAnchor>
    <xdr:from>
      <xdr:col>6</xdr:col>
      <xdr:colOff>247650</xdr:colOff>
      <xdr:row>23</xdr:row>
      <xdr:rowOff>0</xdr:rowOff>
    </xdr:from>
    <xdr:ext cx="3362325" cy="2657475"/>
    <xdr:graphicFrame>
      <xdr:nvGraphicFramePr>
        <xdr:cNvPr id="4" name="グラフ 4"/>
        <xdr:cNvGraphicFramePr/>
      </xdr:nvGraphicFramePr>
      <xdr:xfrm>
        <a:off x="3886200" y="4038600"/>
        <a:ext cx="3362325" cy="2657475"/>
      </xdr:xfrm>
      <a:graphic>
        <a:graphicData uri="http://schemas.openxmlformats.org/drawingml/2006/chart">
          <c:chart xmlns:c="http://schemas.openxmlformats.org/drawingml/2006/chart" r:id="rId4"/>
        </a:graphicData>
      </a:graphic>
    </xdr:graphicFrame>
    <xdr:clientData/>
  </xdr:oneCellAnchor>
  <xdr:oneCellAnchor>
    <xdr:from>
      <xdr:col>6</xdr:col>
      <xdr:colOff>247650</xdr:colOff>
      <xdr:row>44</xdr:row>
      <xdr:rowOff>0</xdr:rowOff>
    </xdr:from>
    <xdr:ext cx="3362325" cy="2667000"/>
    <xdr:graphicFrame>
      <xdr:nvGraphicFramePr>
        <xdr:cNvPr id="5" name="グラフ 5"/>
        <xdr:cNvGraphicFramePr/>
      </xdr:nvGraphicFramePr>
      <xdr:xfrm>
        <a:off x="3886200" y="7620000"/>
        <a:ext cx="3362325" cy="2667000"/>
      </xdr:xfrm>
      <a:graphic>
        <a:graphicData uri="http://schemas.openxmlformats.org/drawingml/2006/chart">
          <c:chart xmlns:c="http://schemas.openxmlformats.org/drawingml/2006/chart" r:id="rId5"/>
        </a:graphicData>
      </a:graphic>
    </xdr:graphicFrame>
    <xdr:clientData/>
  </xdr:oneCellAnchor>
  <xdr:twoCellAnchor>
    <xdr:from>
      <xdr:col>0</xdr:col>
      <xdr:colOff>333375</xdr:colOff>
      <xdr:row>43</xdr:row>
      <xdr:rowOff>57150</xdr:rowOff>
    </xdr:from>
    <xdr:to>
      <xdr:col>6</xdr:col>
      <xdr:colOff>0</xdr:colOff>
      <xdr:row>62</xdr:row>
      <xdr:rowOff>28575</xdr:rowOff>
    </xdr:to>
    <xdr:graphicFrame>
      <xdr:nvGraphicFramePr>
        <xdr:cNvPr id="6" name="グラフ 6"/>
        <xdr:cNvGraphicFramePr/>
      </xdr:nvGraphicFramePr>
      <xdr:xfrm>
        <a:off x="333375" y="7572375"/>
        <a:ext cx="3305175" cy="3162300"/>
      </xdr:xfrm>
      <a:graphic>
        <a:graphicData uri="http://schemas.openxmlformats.org/drawingml/2006/chart">
          <c:chart xmlns:c="http://schemas.openxmlformats.org/drawingml/2006/chart" r:id="rId6"/>
        </a:graphicData>
      </a:graphic>
    </xdr:graphicFrame>
    <xdr:clientData/>
  </xdr:twoCellAnchor>
  <xdr:twoCellAnchor>
    <xdr:from>
      <xdr:col>3</xdr:col>
      <xdr:colOff>85725</xdr:colOff>
      <xdr:row>52</xdr:row>
      <xdr:rowOff>133350</xdr:rowOff>
    </xdr:from>
    <xdr:to>
      <xdr:col>4</xdr:col>
      <xdr:colOff>114300</xdr:colOff>
      <xdr:row>55</xdr:row>
      <xdr:rowOff>76200</xdr:rowOff>
    </xdr:to>
    <xdr:sp>
      <xdr:nvSpPr>
        <xdr:cNvPr id="7" name="Text Box 7"/>
        <xdr:cNvSpPr txBox="1">
          <a:spLocks noChangeArrowheads="1"/>
        </xdr:cNvSpPr>
      </xdr:nvSpPr>
      <xdr:spPr>
        <a:xfrm>
          <a:off x="1905000" y="9124950"/>
          <a:ext cx="638175" cy="457200"/>
        </a:xfrm>
        <a:prstGeom prst="rect">
          <a:avLst/>
        </a:prstGeom>
        <a:noFill/>
        <a:ln w="9525" cmpd="sng">
          <a:noFill/>
        </a:ln>
      </xdr:spPr>
      <xdr:txBody>
        <a:bodyPr vertOverflow="clip" wrap="square" lIns="27432" tIns="18288" rIns="27432" bIns="0"/>
        <a:p>
          <a:pPr algn="ctr">
            <a:defRPr/>
          </a:pPr>
          <a:r>
            <a:rPr lang="en-US" cap="none" sz="900" b="0" i="0" u="none" baseline="0">
              <a:solidFill>
                <a:srgbClr val="000000"/>
              </a:solidFill>
              <a:latin typeface="ＭＳ 明朝"/>
              <a:ea typeface="ＭＳ 明朝"/>
              <a:cs typeface="ＭＳ 明朝"/>
            </a:rPr>
            <a:t>卒業者</a:t>
          </a:r>
          <a:r>
            <a:rPr lang="en-US" cap="none" sz="900" b="0" i="0" u="none" baseline="0">
              <a:solidFill>
                <a:srgbClr val="000000"/>
              </a:solidFill>
              <a:latin typeface="ＭＳ 明朝"/>
              <a:ea typeface="ＭＳ 明朝"/>
              <a:cs typeface="ＭＳ 明朝"/>
            </a:rPr>
            <a:t>
総　数
947人</a:t>
          </a:r>
        </a:p>
      </xdr:txBody>
    </xdr:sp>
    <xdr:clientData/>
  </xdr:twoCellAnchor>
  <xdr:twoCellAnchor>
    <xdr:from>
      <xdr:col>2</xdr:col>
      <xdr:colOff>409575</xdr:colOff>
      <xdr:row>45</xdr:row>
      <xdr:rowOff>123825</xdr:rowOff>
    </xdr:from>
    <xdr:to>
      <xdr:col>3</xdr:col>
      <xdr:colOff>28575</xdr:colOff>
      <xdr:row>47</xdr:row>
      <xdr:rowOff>38100</xdr:rowOff>
    </xdr:to>
    <xdr:sp>
      <xdr:nvSpPr>
        <xdr:cNvPr id="8" name="Line 8"/>
        <xdr:cNvSpPr>
          <a:spLocks/>
        </xdr:cNvSpPr>
      </xdr:nvSpPr>
      <xdr:spPr>
        <a:xfrm>
          <a:off x="1628775" y="7915275"/>
          <a:ext cx="219075" cy="2571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533400</xdr:colOff>
      <xdr:row>47</xdr:row>
      <xdr:rowOff>66675</xdr:rowOff>
    </xdr:from>
    <xdr:to>
      <xdr:col>2</xdr:col>
      <xdr:colOff>485775</xdr:colOff>
      <xdr:row>47</xdr:row>
      <xdr:rowOff>85725</xdr:rowOff>
    </xdr:to>
    <xdr:sp>
      <xdr:nvSpPr>
        <xdr:cNvPr id="9" name="Line 9"/>
        <xdr:cNvSpPr>
          <a:spLocks/>
        </xdr:cNvSpPr>
      </xdr:nvSpPr>
      <xdr:spPr>
        <a:xfrm>
          <a:off x="1143000" y="8201025"/>
          <a:ext cx="561975" cy="19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2</xdr:row>
      <xdr:rowOff>9525</xdr:rowOff>
    </xdr:from>
    <xdr:to>
      <xdr:col>1</xdr:col>
      <xdr:colOff>238125</xdr:colOff>
      <xdr:row>2</xdr:row>
      <xdr:rowOff>180975</xdr:rowOff>
    </xdr:to>
    <xdr:sp>
      <xdr:nvSpPr>
        <xdr:cNvPr id="1" name="Rectangle 1"/>
        <xdr:cNvSpPr>
          <a:spLocks/>
        </xdr:cNvSpPr>
      </xdr:nvSpPr>
      <xdr:spPr>
        <a:xfrm>
          <a:off x="304800" y="447675"/>
          <a:ext cx="9334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2" name="Rectangle 2"/>
        <xdr:cNvSpPr>
          <a:spLocks/>
        </xdr:cNvSpPr>
      </xdr:nvSpPr>
      <xdr:spPr>
        <a:xfrm>
          <a:off x="0" y="752475"/>
          <a:ext cx="7334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304800</xdr:colOff>
      <xdr:row>2</xdr:row>
      <xdr:rowOff>9525</xdr:rowOff>
    </xdr:from>
    <xdr:to>
      <xdr:col>1</xdr:col>
      <xdr:colOff>238125</xdr:colOff>
      <xdr:row>2</xdr:row>
      <xdr:rowOff>180975</xdr:rowOff>
    </xdr:to>
    <xdr:sp>
      <xdr:nvSpPr>
        <xdr:cNvPr id="3" name="Rectangle 3"/>
        <xdr:cNvSpPr>
          <a:spLocks/>
        </xdr:cNvSpPr>
      </xdr:nvSpPr>
      <xdr:spPr>
        <a:xfrm>
          <a:off x="304800" y="447675"/>
          <a:ext cx="9334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4" name="Rectangle 4"/>
        <xdr:cNvSpPr>
          <a:spLocks/>
        </xdr:cNvSpPr>
      </xdr:nvSpPr>
      <xdr:spPr>
        <a:xfrm>
          <a:off x="0" y="752475"/>
          <a:ext cx="7334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304800</xdr:colOff>
      <xdr:row>2</xdr:row>
      <xdr:rowOff>9525</xdr:rowOff>
    </xdr:from>
    <xdr:to>
      <xdr:col>1</xdr:col>
      <xdr:colOff>238125</xdr:colOff>
      <xdr:row>2</xdr:row>
      <xdr:rowOff>180975</xdr:rowOff>
    </xdr:to>
    <xdr:sp>
      <xdr:nvSpPr>
        <xdr:cNvPr id="5" name="Rectangle 5"/>
        <xdr:cNvSpPr>
          <a:spLocks/>
        </xdr:cNvSpPr>
      </xdr:nvSpPr>
      <xdr:spPr>
        <a:xfrm>
          <a:off x="304800" y="447675"/>
          <a:ext cx="9334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6" name="Rectangle 6"/>
        <xdr:cNvSpPr>
          <a:spLocks/>
        </xdr:cNvSpPr>
      </xdr:nvSpPr>
      <xdr:spPr>
        <a:xfrm>
          <a:off x="0" y="752475"/>
          <a:ext cx="7334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304800</xdr:colOff>
      <xdr:row>2</xdr:row>
      <xdr:rowOff>9525</xdr:rowOff>
    </xdr:from>
    <xdr:to>
      <xdr:col>1</xdr:col>
      <xdr:colOff>238125</xdr:colOff>
      <xdr:row>2</xdr:row>
      <xdr:rowOff>180975</xdr:rowOff>
    </xdr:to>
    <xdr:sp>
      <xdr:nvSpPr>
        <xdr:cNvPr id="7" name="Rectangle 7"/>
        <xdr:cNvSpPr>
          <a:spLocks/>
        </xdr:cNvSpPr>
      </xdr:nvSpPr>
      <xdr:spPr>
        <a:xfrm>
          <a:off x="304800" y="447675"/>
          <a:ext cx="9334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8" name="Rectangle 8"/>
        <xdr:cNvSpPr>
          <a:spLocks/>
        </xdr:cNvSpPr>
      </xdr:nvSpPr>
      <xdr:spPr>
        <a:xfrm>
          <a:off x="0" y="752475"/>
          <a:ext cx="7334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304800</xdr:colOff>
      <xdr:row>2</xdr:row>
      <xdr:rowOff>9525</xdr:rowOff>
    </xdr:from>
    <xdr:to>
      <xdr:col>1</xdr:col>
      <xdr:colOff>238125</xdr:colOff>
      <xdr:row>2</xdr:row>
      <xdr:rowOff>180975</xdr:rowOff>
    </xdr:to>
    <xdr:sp>
      <xdr:nvSpPr>
        <xdr:cNvPr id="9" name="Rectangle 9"/>
        <xdr:cNvSpPr>
          <a:spLocks/>
        </xdr:cNvSpPr>
      </xdr:nvSpPr>
      <xdr:spPr>
        <a:xfrm>
          <a:off x="304800" y="447675"/>
          <a:ext cx="9334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10" name="Rectangle 10"/>
        <xdr:cNvSpPr>
          <a:spLocks/>
        </xdr:cNvSpPr>
      </xdr:nvSpPr>
      <xdr:spPr>
        <a:xfrm>
          <a:off x="0" y="752475"/>
          <a:ext cx="7334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304800</xdr:colOff>
      <xdr:row>2</xdr:row>
      <xdr:rowOff>9525</xdr:rowOff>
    </xdr:from>
    <xdr:to>
      <xdr:col>1</xdr:col>
      <xdr:colOff>238125</xdr:colOff>
      <xdr:row>2</xdr:row>
      <xdr:rowOff>180975</xdr:rowOff>
    </xdr:to>
    <xdr:sp>
      <xdr:nvSpPr>
        <xdr:cNvPr id="11" name="Rectangle 11"/>
        <xdr:cNvSpPr>
          <a:spLocks/>
        </xdr:cNvSpPr>
      </xdr:nvSpPr>
      <xdr:spPr>
        <a:xfrm>
          <a:off x="304800" y="447675"/>
          <a:ext cx="9334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12" name="Rectangle 12"/>
        <xdr:cNvSpPr>
          <a:spLocks/>
        </xdr:cNvSpPr>
      </xdr:nvSpPr>
      <xdr:spPr>
        <a:xfrm>
          <a:off x="0" y="752475"/>
          <a:ext cx="7334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304800</xdr:colOff>
      <xdr:row>2</xdr:row>
      <xdr:rowOff>9525</xdr:rowOff>
    </xdr:from>
    <xdr:to>
      <xdr:col>1</xdr:col>
      <xdr:colOff>238125</xdr:colOff>
      <xdr:row>2</xdr:row>
      <xdr:rowOff>180975</xdr:rowOff>
    </xdr:to>
    <xdr:sp>
      <xdr:nvSpPr>
        <xdr:cNvPr id="13" name="Rectangle 13"/>
        <xdr:cNvSpPr>
          <a:spLocks/>
        </xdr:cNvSpPr>
      </xdr:nvSpPr>
      <xdr:spPr>
        <a:xfrm>
          <a:off x="304800" y="447675"/>
          <a:ext cx="9334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14" name="Rectangle 14"/>
        <xdr:cNvSpPr>
          <a:spLocks/>
        </xdr:cNvSpPr>
      </xdr:nvSpPr>
      <xdr:spPr>
        <a:xfrm>
          <a:off x="0" y="752475"/>
          <a:ext cx="7334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twoCellAnchor>
    <xdr:from>
      <xdr:col>0</xdr:col>
      <xdr:colOff>304800</xdr:colOff>
      <xdr:row>2</xdr:row>
      <xdr:rowOff>9525</xdr:rowOff>
    </xdr:from>
    <xdr:to>
      <xdr:col>1</xdr:col>
      <xdr:colOff>238125</xdr:colOff>
      <xdr:row>2</xdr:row>
      <xdr:rowOff>180975</xdr:rowOff>
    </xdr:to>
    <xdr:sp>
      <xdr:nvSpPr>
        <xdr:cNvPr id="15" name="Rectangle 15"/>
        <xdr:cNvSpPr>
          <a:spLocks/>
        </xdr:cNvSpPr>
      </xdr:nvSpPr>
      <xdr:spPr>
        <a:xfrm>
          <a:off x="304800" y="447675"/>
          <a:ext cx="933450" cy="1714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区分・学年</a:t>
          </a:r>
        </a:p>
      </xdr:txBody>
    </xdr:sp>
    <xdr:clientData/>
  </xdr:twoCellAnchor>
  <xdr:twoCellAnchor>
    <xdr:from>
      <xdr:col>0</xdr:col>
      <xdr:colOff>0</xdr:colOff>
      <xdr:row>3</xdr:row>
      <xdr:rowOff>76200</xdr:rowOff>
    </xdr:from>
    <xdr:to>
      <xdr:col>0</xdr:col>
      <xdr:colOff>733425</xdr:colOff>
      <xdr:row>4</xdr:row>
      <xdr:rowOff>38100</xdr:rowOff>
    </xdr:to>
    <xdr:sp>
      <xdr:nvSpPr>
        <xdr:cNvPr id="16" name="Rectangle 16"/>
        <xdr:cNvSpPr>
          <a:spLocks/>
        </xdr:cNvSpPr>
      </xdr:nvSpPr>
      <xdr:spPr>
        <a:xfrm>
          <a:off x="0" y="752475"/>
          <a:ext cx="733425" cy="2000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自治会</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2</xdr:row>
      <xdr:rowOff>9525</xdr:rowOff>
    </xdr:from>
    <xdr:to>
      <xdr:col>2</xdr:col>
      <xdr:colOff>981075</xdr:colOff>
      <xdr:row>2</xdr:row>
      <xdr:rowOff>180975</xdr:rowOff>
    </xdr:to>
    <xdr:sp>
      <xdr:nvSpPr>
        <xdr:cNvPr id="1" name="Rectangle 1"/>
        <xdr:cNvSpPr>
          <a:spLocks/>
        </xdr:cNvSpPr>
      </xdr:nvSpPr>
      <xdr:spPr>
        <a:xfrm>
          <a:off x="1085850" y="447675"/>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2" name="Rectangle 2"/>
        <xdr:cNvSpPr>
          <a:spLocks/>
        </xdr:cNvSpPr>
      </xdr:nvSpPr>
      <xdr:spPr>
        <a:xfrm>
          <a:off x="28575" y="628650"/>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609600</xdr:colOff>
      <xdr:row>27</xdr:row>
      <xdr:rowOff>0</xdr:rowOff>
    </xdr:from>
    <xdr:to>
      <xdr:col>2</xdr:col>
      <xdr:colOff>981075</xdr:colOff>
      <xdr:row>27</xdr:row>
      <xdr:rowOff>0</xdr:rowOff>
    </xdr:to>
    <xdr:sp>
      <xdr:nvSpPr>
        <xdr:cNvPr id="3" name="Rectangle 3"/>
        <xdr:cNvSpPr>
          <a:spLocks/>
        </xdr:cNvSpPr>
      </xdr:nvSpPr>
      <xdr:spPr>
        <a:xfrm>
          <a:off x="1085850" y="57150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161925</xdr:colOff>
      <xdr:row>25</xdr:row>
      <xdr:rowOff>0</xdr:rowOff>
    </xdr:to>
    <xdr:sp>
      <xdr:nvSpPr>
        <xdr:cNvPr id="4" name="Rectangle 4"/>
        <xdr:cNvSpPr>
          <a:spLocks/>
        </xdr:cNvSpPr>
      </xdr:nvSpPr>
      <xdr:spPr>
        <a:xfrm>
          <a:off x="28575" y="53721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609600</xdr:colOff>
      <xdr:row>27</xdr:row>
      <xdr:rowOff>0</xdr:rowOff>
    </xdr:from>
    <xdr:to>
      <xdr:col>2</xdr:col>
      <xdr:colOff>981075</xdr:colOff>
      <xdr:row>27</xdr:row>
      <xdr:rowOff>0</xdr:rowOff>
    </xdr:to>
    <xdr:sp>
      <xdr:nvSpPr>
        <xdr:cNvPr id="5" name="Rectangle 5"/>
        <xdr:cNvSpPr>
          <a:spLocks/>
        </xdr:cNvSpPr>
      </xdr:nvSpPr>
      <xdr:spPr>
        <a:xfrm>
          <a:off x="1085850" y="57150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25</xdr:row>
      <xdr:rowOff>0</xdr:rowOff>
    </xdr:from>
    <xdr:to>
      <xdr:col>1</xdr:col>
      <xdr:colOff>161925</xdr:colOff>
      <xdr:row>25</xdr:row>
      <xdr:rowOff>0</xdr:rowOff>
    </xdr:to>
    <xdr:sp>
      <xdr:nvSpPr>
        <xdr:cNvPr id="6" name="Rectangle 6"/>
        <xdr:cNvSpPr>
          <a:spLocks/>
        </xdr:cNvSpPr>
      </xdr:nvSpPr>
      <xdr:spPr>
        <a:xfrm>
          <a:off x="28575" y="537210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0</xdr:row>
      <xdr:rowOff>0</xdr:rowOff>
    </xdr:from>
    <xdr:to>
      <xdr:col>2</xdr:col>
      <xdr:colOff>981075</xdr:colOff>
      <xdr:row>0</xdr:row>
      <xdr:rowOff>0</xdr:rowOff>
    </xdr:to>
    <xdr:sp>
      <xdr:nvSpPr>
        <xdr:cNvPr id="1" name="Rectangle 1"/>
        <xdr:cNvSpPr>
          <a:spLocks/>
        </xdr:cNvSpPr>
      </xdr:nvSpPr>
      <xdr:spPr>
        <a:xfrm>
          <a:off x="1085850" y="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0</xdr:row>
      <xdr:rowOff>0</xdr:rowOff>
    </xdr:from>
    <xdr:to>
      <xdr:col>1</xdr:col>
      <xdr:colOff>161925</xdr:colOff>
      <xdr:row>0</xdr:row>
      <xdr:rowOff>0</xdr:rowOff>
    </xdr:to>
    <xdr:sp>
      <xdr:nvSpPr>
        <xdr:cNvPr id="2" name="Rectangle 2"/>
        <xdr:cNvSpPr>
          <a:spLocks/>
        </xdr:cNvSpPr>
      </xdr:nvSpPr>
      <xdr:spPr>
        <a:xfrm>
          <a:off x="28575" y="0"/>
          <a:ext cx="37147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609600</xdr:colOff>
      <xdr:row>2</xdr:row>
      <xdr:rowOff>9525</xdr:rowOff>
    </xdr:from>
    <xdr:to>
      <xdr:col>2</xdr:col>
      <xdr:colOff>981075</xdr:colOff>
      <xdr:row>2</xdr:row>
      <xdr:rowOff>180975</xdr:rowOff>
    </xdr:to>
    <xdr:sp>
      <xdr:nvSpPr>
        <xdr:cNvPr id="3" name="Rectangle 3"/>
        <xdr:cNvSpPr>
          <a:spLocks/>
        </xdr:cNvSpPr>
      </xdr:nvSpPr>
      <xdr:spPr>
        <a:xfrm>
          <a:off x="1085850" y="447675"/>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4" name="Rectangle 4"/>
        <xdr:cNvSpPr>
          <a:spLocks/>
        </xdr:cNvSpPr>
      </xdr:nvSpPr>
      <xdr:spPr>
        <a:xfrm>
          <a:off x="28575" y="628650"/>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609600</xdr:colOff>
      <xdr:row>2</xdr:row>
      <xdr:rowOff>9525</xdr:rowOff>
    </xdr:from>
    <xdr:to>
      <xdr:col>2</xdr:col>
      <xdr:colOff>981075</xdr:colOff>
      <xdr:row>2</xdr:row>
      <xdr:rowOff>180975</xdr:rowOff>
    </xdr:to>
    <xdr:sp>
      <xdr:nvSpPr>
        <xdr:cNvPr id="5" name="Rectangle 5"/>
        <xdr:cNvSpPr>
          <a:spLocks/>
        </xdr:cNvSpPr>
      </xdr:nvSpPr>
      <xdr:spPr>
        <a:xfrm>
          <a:off x="1085850" y="447675"/>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6" name="Rectangle 6"/>
        <xdr:cNvSpPr>
          <a:spLocks/>
        </xdr:cNvSpPr>
      </xdr:nvSpPr>
      <xdr:spPr>
        <a:xfrm>
          <a:off x="28575" y="628650"/>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609600</xdr:colOff>
      <xdr:row>2</xdr:row>
      <xdr:rowOff>9525</xdr:rowOff>
    </xdr:from>
    <xdr:to>
      <xdr:col>2</xdr:col>
      <xdr:colOff>981075</xdr:colOff>
      <xdr:row>2</xdr:row>
      <xdr:rowOff>180975</xdr:rowOff>
    </xdr:to>
    <xdr:sp>
      <xdr:nvSpPr>
        <xdr:cNvPr id="7" name="Rectangle 7"/>
        <xdr:cNvSpPr>
          <a:spLocks/>
        </xdr:cNvSpPr>
      </xdr:nvSpPr>
      <xdr:spPr>
        <a:xfrm>
          <a:off x="1085850" y="447675"/>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8" name="Rectangle 8"/>
        <xdr:cNvSpPr>
          <a:spLocks/>
        </xdr:cNvSpPr>
      </xdr:nvSpPr>
      <xdr:spPr>
        <a:xfrm>
          <a:off x="28575" y="628650"/>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twoCellAnchor>
    <xdr:from>
      <xdr:col>2</xdr:col>
      <xdr:colOff>609600</xdr:colOff>
      <xdr:row>2</xdr:row>
      <xdr:rowOff>9525</xdr:rowOff>
    </xdr:from>
    <xdr:to>
      <xdr:col>2</xdr:col>
      <xdr:colOff>981075</xdr:colOff>
      <xdr:row>2</xdr:row>
      <xdr:rowOff>180975</xdr:rowOff>
    </xdr:to>
    <xdr:sp>
      <xdr:nvSpPr>
        <xdr:cNvPr id="9" name="Rectangle 9"/>
        <xdr:cNvSpPr>
          <a:spLocks/>
        </xdr:cNvSpPr>
      </xdr:nvSpPr>
      <xdr:spPr>
        <a:xfrm>
          <a:off x="1085850" y="447675"/>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年次</a:t>
          </a:r>
        </a:p>
      </xdr:txBody>
    </xdr:sp>
    <xdr:clientData/>
  </xdr:twoCellAnchor>
  <xdr:twoCellAnchor>
    <xdr:from>
      <xdr:col>0</xdr:col>
      <xdr:colOff>28575</xdr:colOff>
      <xdr:row>3</xdr:row>
      <xdr:rowOff>0</xdr:rowOff>
    </xdr:from>
    <xdr:to>
      <xdr:col>1</xdr:col>
      <xdr:colOff>161925</xdr:colOff>
      <xdr:row>3</xdr:row>
      <xdr:rowOff>171450</xdr:rowOff>
    </xdr:to>
    <xdr:sp>
      <xdr:nvSpPr>
        <xdr:cNvPr id="10" name="Rectangle 10"/>
        <xdr:cNvSpPr>
          <a:spLocks/>
        </xdr:cNvSpPr>
      </xdr:nvSpPr>
      <xdr:spPr>
        <a:xfrm>
          <a:off x="28575" y="628650"/>
          <a:ext cx="37147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区分</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1</xdr:row>
      <xdr:rowOff>28575</xdr:rowOff>
    </xdr:from>
    <xdr:to>
      <xdr:col>2</xdr:col>
      <xdr:colOff>0</xdr:colOff>
      <xdr:row>2</xdr:row>
      <xdr:rowOff>47625</xdr:rowOff>
    </xdr:to>
    <xdr:sp>
      <xdr:nvSpPr>
        <xdr:cNvPr id="1" name="Rectangle 1"/>
        <xdr:cNvSpPr>
          <a:spLocks/>
        </xdr:cNvSpPr>
      </xdr:nvSpPr>
      <xdr:spPr>
        <a:xfrm>
          <a:off x="22574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0</xdr:col>
      <xdr:colOff>28575</xdr:colOff>
      <xdr:row>4</xdr:row>
      <xdr:rowOff>9525</xdr:rowOff>
    </xdr:from>
    <xdr:to>
      <xdr:col>0</xdr:col>
      <xdr:colOff>600075</xdr:colOff>
      <xdr:row>5</xdr:row>
      <xdr:rowOff>28575</xdr:rowOff>
    </xdr:to>
    <xdr:sp>
      <xdr:nvSpPr>
        <xdr:cNvPr id="2" name="Rectangle 2"/>
        <xdr:cNvSpPr>
          <a:spLocks/>
        </xdr:cNvSpPr>
      </xdr:nvSpPr>
      <xdr:spPr>
        <a:xfrm>
          <a:off x="28575" y="885825"/>
          <a:ext cx="5715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0</xdr:col>
      <xdr:colOff>1009650</xdr:colOff>
      <xdr:row>2</xdr:row>
      <xdr:rowOff>57150</xdr:rowOff>
    </xdr:from>
    <xdr:to>
      <xdr:col>1</xdr:col>
      <xdr:colOff>95250</xdr:colOff>
      <xdr:row>3</xdr:row>
      <xdr:rowOff>76200</xdr:rowOff>
    </xdr:to>
    <xdr:sp>
      <xdr:nvSpPr>
        <xdr:cNvPr id="3" name="Rectangle 3"/>
        <xdr:cNvSpPr>
          <a:spLocks/>
        </xdr:cNvSpPr>
      </xdr:nvSpPr>
      <xdr:spPr>
        <a:xfrm>
          <a:off x="1009650" y="495300"/>
          <a:ext cx="5715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　項</a:t>
          </a:r>
        </a:p>
      </xdr:txBody>
    </xdr:sp>
    <xdr:clientData/>
  </xdr:twoCellAnchor>
  <xdr:twoCellAnchor>
    <xdr:from>
      <xdr:col>2</xdr:col>
      <xdr:colOff>0</xdr:colOff>
      <xdr:row>1</xdr:row>
      <xdr:rowOff>28575</xdr:rowOff>
    </xdr:from>
    <xdr:to>
      <xdr:col>2</xdr:col>
      <xdr:colOff>0</xdr:colOff>
      <xdr:row>2</xdr:row>
      <xdr:rowOff>47625</xdr:rowOff>
    </xdr:to>
    <xdr:sp>
      <xdr:nvSpPr>
        <xdr:cNvPr id="4" name="Rectangle 4"/>
        <xdr:cNvSpPr>
          <a:spLocks/>
        </xdr:cNvSpPr>
      </xdr:nvSpPr>
      <xdr:spPr>
        <a:xfrm>
          <a:off x="22574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771525</xdr:colOff>
      <xdr:row>1</xdr:row>
      <xdr:rowOff>28575</xdr:rowOff>
    </xdr:from>
    <xdr:to>
      <xdr:col>2</xdr:col>
      <xdr:colOff>0</xdr:colOff>
      <xdr:row>2</xdr:row>
      <xdr:rowOff>47625</xdr:rowOff>
    </xdr:to>
    <xdr:sp>
      <xdr:nvSpPr>
        <xdr:cNvPr id="5" name="Rectangle 5"/>
        <xdr:cNvSpPr>
          <a:spLocks/>
        </xdr:cNvSpPr>
      </xdr:nvSpPr>
      <xdr:spPr>
        <a:xfrm>
          <a:off x="22574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771525</xdr:colOff>
      <xdr:row>1</xdr:row>
      <xdr:rowOff>28575</xdr:rowOff>
    </xdr:from>
    <xdr:to>
      <xdr:col>2</xdr:col>
      <xdr:colOff>0</xdr:colOff>
      <xdr:row>2</xdr:row>
      <xdr:rowOff>47625</xdr:rowOff>
    </xdr:to>
    <xdr:sp>
      <xdr:nvSpPr>
        <xdr:cNvPr id="6" name="Rectangle 6"/>
        <xdr:cNvSpPr>
          <a:spLocks/>
        </xdr:cNvSpPr>
      </xdr:nvSpPr>
      <xdr:spPr>
        <a:xfrm>
          <a:off x="22574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771525</xdr:colOff>
      <xdr:row>1</xdr:row>
      <xdr:rowOff>28575</xdr:rowOff>
    </xdr:from>
    <xdr:to>
      <xdr:col>2</xdr:col>
      <xdr:colOff>0</xdr:colOff>
      <xdr:row>2</xdr:row>
      <xdr:rowOff>47625</xdr:rowOff>
    </xdr:to>
    <xdr:sp>
      <xdr:nvSpPr>
        <xdr:cNvPr id="7" name="Rectangle 7"/>
        <xdr:cNvSpPr>
          <a:spLocks/>
        </xdr:cNvSpPr>
      </xdr:nvSpPr>
      <xdr:spPr>
        <a:xfrm>
          <a:off x="22574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0</xdr:col>
      <xdr:colOff>28575</xdr:colOff>
      <xdr:row>4</xdr:row>
      <xdr:rowOff>9525</xdr:rowOff>
    </xdr:from>
    <xdr:to>
      <xdr:col>0</xdr:col>
      <xdr:colOff>600075</xdr:colOff>
      <xdr:row>5</xdr:row>
      <xdr:rowOff>28575</xdr:rowOff>
    </xdr:to>
    <xdr:sp>
      <xdr:nvSpPr>
        <xdr:cNvPr id="8" name="Rectangle 8"/>
        <xdr:cNvSpPr>
          <a:spLocks/>
        </xdr:cNvSpPr>
      </xdr:nvSpPr>
      <xdr:spPr>
        <a:xfrm>
          <a:off x="28575" y="885825"/>
          <a:ext cx="5715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学校名</a:t>
          </a:r>
        </a:p>
      </xdr:txBody>
    </xdr:sp>
    <xdr:clientData/>
  </xdr:twoCellAnchor>
  <xdr:twoCellAnchor>
    <xdr:from>
      <xdr:col>0</xdr:col>
      <xdr:colOff>1009650</xdr:colOff>
      <xdr:row>2</xdr:row>
      <xdr:rowOff>57150</xdr:rowOff>
    </xdr:from>
    <xdr:to>
      <xdr:col>1</xdr:col>
      <xdr:colOff>95250</xdr:colOff>
      <xdr:row>3</xdr:row>
      <xdr:rowOff>76200</xdr:rowOff>
    </xdr:to>
    <xdr:sp>
      <xdr:nvSpPr>
        <xdr:cNvPr id="9" name="Rectangle 9"/>
        <xdr:cNvSpPr>
          <a:spLocks/>
        </xdr:cNvSpPr>
      </xdr:nvSpPr>
      <xdr:spPr>
        <a:xfrm>
          <a:off x="1009650" y="495300"/>
          <a:ext cx="571500" cy="23812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　項</a:t>
          </a:r>
        </a:p>
      </xdr:txBody>
    </xdr:sp>
    <xdr:clientData/>
  </xdr:twoCellAnchor>
  <xdr:twoCellAnchor>
    <xdr:from>
      <xdr:col>2</xdr:col>
      <xdr:colOff>0</xdr:colOff>
      <xdr:row>1</xdr:row>
      <xdr:rowOff>28575</xdr:rowOff>
    </xdr:from>
    <xdr:to>
      <xdr:col>2</xdr:col>
      <xdr:colOff>0</xdr:colOff>
      <xdr:row>2</xdr:row>
      <xdr:rowOff>47625</xdr:rowOff>
    </xdr:to>
    <xdr:sp>
      <xdr:nvSpPr>
        <xdr:cNvPr id="10" name="Rectangle 10"/>
        <xdr:cNvSpPr>
          <a:spLocks/>
        </xdr:cNvSpPr>
      </xdr:nvSpPr>
      <xdr:spPr>
        <a:xfrm>
          <a:off x="22574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771525</xdr:colOff>
      <xdr:row>1</xdr:row>
      <xdr:rowOff>28575</xdr:rowOff>
    </xdr:from>
    <xdr:to>
      <xdr:col>2</xdr:col>
      <xdr:colOff>0</xdr:colOff>
      <xdr:row>2</xdr:row>
      <xdr:rowOff>47625</xdr:rowOff>
    </xdr:to>
    <xdr:sp>
      <xdr:nvSpPr>
        <xdr:cNvPr id="11" name="Rectangle 11"/>
        <xdr:cNvSpPr>
          <a:spLocks/>
        </xdr:cNvSpPr>
      </xdr:nvSpPr>
      <xdr:spPr>
        <a:xfrm>
          <a:off x="22574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771525</xdr:colOff>
      <xdr:row>1</xdr:row>
      <xdr:rowOff>28575</xdr:rowOff>
    </xdr:from>
    <xdr:to>
      <xdr:col>2</xdr:col>
      <xdr:colOff>0</xdr:colOff>
      <xdr:row>2</xdr:row>
      <xdr:rowOff>47625</xdr:rowOff>
    </xdr:to>
    <xdr:sp>
      <xdr:nvSpPr>
        <xdr:cNvPr id="12" name="Rectangle 12"/>
        <xdr:cNvSpPr>
          <a:spLocks/>
        </xdr:cNvSpPr>
      </xdr:nvSpPr>
      <xdr:spPr>
        <a:xfrm>
          <a:off x="22574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twoCellAnchor>
    <xdr:from>
      <xdr:col>1</xdr:col>
      <xdr:colOff>771525</xdr:colOff>
      <xdr:row>1</xdr:row>
      <xdr:rowOff>28575</xdr:rowOff>
    </xdr:from>
    <xdr:to>
      <xdr:col>2</xdr:col>
      <xdr:colOff>0</xdr:colOff>
      <xdr:row>2</xdr:row>
      <xdr:rowOff>47625</xdr:rowOff>
    </xdr:to>
    <xdr:sp>
      <xdr:nvSpPr>
        <xdr:cNvPr id="13" name="Rectangle 13"/>
        <xdr:cNvSpPr>
          <a:spLocks/>
        </xdr:cNvSpPr>
      </xdr:nvSpPr>
      <xdr:spPr>
        <a:xfrm>
          <a:off x="2257425" y="295275"/>
          <a:ext cx="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事項</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xdr:col>
      <xdr:colOff>38100</xdr:colOff>
      <xdr:row>2</xdr:row>
      <xdr:rowOff>190500</xdr:rowOff>
    </xdr:to>
    <xdr:sp>
      <xdr:nvSpPr>
        <xdr:cNvPr id="1" name="Rectangle 1"/>
        <xdr:cNvSpPr>
          <a:spLocks/>
        </xdr:cNvSpPr>
      </xdr:nvSpPr>
      <xdr:spPr>
        <a:xfrm>
          <a:off x="533400" y="523875"/>
          <a:ext cx="40957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28575</xdr:colOff>
      <xdr:row>3</xdr:row>
      <xdr:rowOff>38100</xdr:rowOff>
    </xdr:from>
    <xdr:to>
      <xdr:col>0</xdr:col>
      <xdr:colOff>495300</xdr:colOff>
      <xdr:row>3</xdr:row>
      <xdr:rowOff>200025</xdr:rowOff>
    </xdr:to>
    <xdr:sp>
      <xdr:nvSpPr>
        <xdr:cNvPr id="2" name="Rectangle 2"/>
        <xdr:cNvSpPr>
          <a:spLocks/>
        </xdr:cNvSpPr>
      </xdr:nvSpPr>
      <xdr:spPr>
        <a:xfrm>
          <a:off x="28575" y="800100"/>
          <a:ext cx="466725" cy="16192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533400</xdr:colOff>
      <xdr:row>2</xdr:row>
      <xdr:rowOff>9525</xdr:rowOff>
    </xdr:from>
    <xdr:to>
      <xdr:col>1</xdr:col>
      <xdr:colOff>38100</xdr:colOff>
      <xdr:row>2</xdr:row>
      <xdr:rowOff>200025</xdr:rowOff>
    </xdr:to>
    <xdr:sp>
      <xdr:nvSpPr>
        <xdr:cNvPr id="1" name="Rectangle 1"/>
        <xdr:cNvSpPr>
          <a:spLocks/>
        </xdr:cNvSpPr>
      </xdr:nvSpPr>
      <xdr:spPr>
        <a:xfrm>
          <a:off x="533400" y="447675"/>
          <a:ext cx="4095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0</xdr:col>
      <xdr:colOff>0</xdr:colOff>
      <xdr:row>3</xdr:row>
      <xdr:rowOff>38100</xdr:rowOff>
    </xdr:from>
    <xdr:to>
      <xdr:col>0</xdr:col>
      <xdr:colOff>466725</xdr:colOff>
      <xdr:row>3</xdr:row>
      <xdr:rowOff>209550</xdr:rowOff>
    </xdr:to>
    <xdr:sp>
      <xdr:nvSpPr>
        <xdr:cNvPr id="2" name="Rectangle 2"/>
        <xdr:cNvSpPr>
          <a:spLocks/>
        </xdr:cNvSpPr>
      </xdr:nvSpPr>
      <xdr:spPr>
        <a:xfrm>
          <a:off x="0" y="695325"/>
          <a:ext cx="4667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3" name="Rectangle 3"/>
        <xdr:cNvSpPr>
          <a:spLocks/>
        </xdr:cNvSpPr>
      </xdr:nvSpPr>
      <xdr:spPr>
        <a:xfrm>
          <a:off x="690562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4" name="Rectangle 4"/>
        <xdr:cNvSpPr>
          <a:spLocks/>
        </xdr:cNvSpPr>
      </xdr:nvSpPr>
      <xdr:spPr>
        <a:xfrm>
          <a:off x="690562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352425</xdr:colOff>
      <xdr:row>12</xdr:row>
      <xdr:rowOff>0</xdr:rowOff>
    </xdr:from>
    <xdr:to>
      <xdr:col>10</xdr:col>
      <xdr:colOff>85725</xdr:colOff>
      <xdr:row>12</xdr:row>
      <xdr:rowOff>0</xdr:rowOff>
    </xdr:to>
    <xdr:sp>
      <xdr:nvSpPr>
        <xdr:cNvPr id="5" name="Rectangle 5"/>
        <xdr:cNvSpPr>
          <a:spLocks/>
        </xdr:cNvSpPr>
      </xdr:nvSpPr>
      <xdr:spPr>
        <a:xfrm>
          <a:off x="8210550" y="2486025"/>
          <a:ext cx="638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590550</xdr:colOff>
      <xdr:row>12</xdr:row>
      <xdr:rowOff>0</xdr:rowOff>
    </xdr:to>
    <xdr:sp>
      <xdr:nvSpPr>
        <xdr:cNvPr id="6" name="Rectangle 6"/>
        <xdr:cNvSpPr>
          <a:spLocks/>
        </xdr:cNvSpPr>
      </xdr:nvSpPr>
      <xdr:spPr>
        <a:xfrm>
          <a:off x="7858125" y="2486025"/>
          <a:ext cx="590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390525</xdr:colOff>
      <xdr:row>2</xdr:row>
      <xdr:rowOff>28575</xdr:rowOff>
    </xdr:from>
    <xdr:to>
      <xdr:col>10</xdr:col>
      <xdr:colOff>123825</xdr:colOff>
      <xdr:row>2</xdr:row>
      <xdr:rowOff>219075</xdr:rowOff>
    </xdr:to>
    <xdr:sp>
      <xdr:nvSpPr>
        <xdr:cNvPr id="7" name="Rectangle 7"/>
        <xdr:cNvSpPr>
          <a:spLocks/>
        </xdr:cNvSpPr>
      </xdr:nvSpPr>
      <xdr:spPr>
        <a:xfrm>
          <a:off x="8248650" y="466725"/>
          <a:ext cx="6381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600075</xdr:colOff>
      <xdr:row>4</xdr:row>
      <xdr:rowOff>0</xdr:rowOff>
    </xdr:to>
    <xdr:sp>
      <xdr:nvSpPr>
        <xdr:cNvPr id="8" name="Rectangle 8"/>
        <xdr:cNvSpPr>
          <a:spLocks/>
        </xdr:cNvSpPr>
      </xdr:nvSpPr>
      <xdr:spPr>
        <a:xfrm>
          <a:off x="7867650" y="666750"/>
          <a:ext cx="5905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7</xdr:col>
      <xdr:colOff>0</xdr:colOff>
      <xdr:row>1</xdr:row>
      <xdr:rowOff>28575</xdr:rowOff>
    </xdr:from>
    <xdr:to>
      <xdr:col>7</xdr:col>
      <xdr:colOff>0</xdr:colOff>
      <xdr:row>1</xdr:row>
      <xdr:rowOff>171450</xdr:rowOff>
    </xdr:to>
    <xdr:sp>
      <xdr:nvSpPr>
        <xdr:cNvPr id="9" name="Rectangle 9"/>
        <xdr:cNvSpPr>
          <a:spLocks/>
        </xdr:cNvSpPr>
      </xdr:nvSpPr>
      <xdr:spPr>
        <a:xfrm>
          <a:off x="6905625" y="295275"/>
          <a:ext cx="0" cy="1428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7</xdr:col>
      <xdr:colOff>0</xdr:colOff>
      <xdr:row>2</xdr:row>
      <xdr:rowOff>57150</xdr:rowOff>
    </xdr:from>
    <xdr:to>
      <xdr:col>7</xdr:col>
      <xdr:colOff>0</xdr:colOff>
      <xdr:row>3</xdr:row>
      <xdr:rowOff>19050</xdr:rowOff>
    </xdr:to>
    <xdr:sp>
      <xdr:nvSpPr>
        <xdr:cNvPr id="10" name="Rectangle 10"/>
        <xdr:cNvSpPr>
          <a:spLocks/>
        </xdr:cNvSpPr>
      </xdr:nvSpPr>
      <xdr:spPr>
        <a:xfrm>
          <a:off x="6905625" y="495300"/>
          <a:ext cx="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352425</xdr:colOff>
      <xdr:row>12</xdr:row>
      <xdr:rowOff>0</xdr:rowOff>
    </xdr:from>
    <xdr:to>
      <xdr:col>10</xdr:col>
      <xdr:colOff>85725</xdr:colOff>
      <xdr:row>12</xdr:row>
      <xdr:rowOff>0</xdr:rowOff>
    </xdr:to>
    <xdr:sp>
      <xdr:nvSpPr>
        <xdr:cNvPr id="11" name="Rectangle 11"/>
        <xdr:cNvSpPr>
          <a:spLocks/>
        </xdr:cNvSpPr>
      </xdr:nvSpPr>
      <xdr:spPr>
        <a:xfrm>
          <a:off x="8210550" y="2486025"/>
          <a:ext cx="638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9</xdr:col>
      <xdr:colOff>0</xdr:colOff>
      <xdr:row>12</xdr:row>
      <xdr:rowOff>0</xdr:rowOff>
    </xdr:from>
    <xdr:to>
      <xdr:col>9</xdr:col>
      <xdr:colOff>590550</xdr:colOff>
      <xdr:row>12</xdr:row>
      <xdr:rowOff>0</xdr:rowOff>
    </xdr:to>
    <xdr:sp>
      <xdr:nvSpPr>
        <xdr:cNvPr id="12" name="Rectangle 12"/>
        <xdr:cNvSpPr>
          <a:spLocks/>
        </xdr:cNvSpPr>
      </xdr:nvSpPr>
      <xdr:spPr>
        <a:xfrm>
          <a:off x="7858125" y="2486025"/>
          <a:ext cx="590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9</xdr:col>
      <xdr:colOff>390525</xdr:colOff>
      <xdr:row>2</xdr:row>
      <xdr:rowOff>28575</xdr:rowOff>
    </xdr:from>
    <xdr:to>
      <xdr:col>10</xdr:col>
      <xdr:colOff>123825</xdr:colOff>
      <xdr:row>2</xdr:row>
      <xdr:rowOff>219075</xdr:rowOff>
    </xdr:to>
    <xdr:sp>
      <xdr:nvSpPr>
        <xdr:cNvPr id="13" name="Rectangle 13"/>
        <xdr:cNvSpPr>
          <a:spLocks/>
        </xdr:cNvSpPr>
      </xdr:nvSpPr>
      <xdr:spPr>
        <a:xfrm>
          <a:off x="8248650" y="466725"/>
          <a:ext cx="638175"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用途別</a:t>
          </a:r>
        </a:p>
      </xdr:txBody>
    </xdr:sp>
    <xdr:clientData/>
  </xdr:twoCellAnchor>
  <xdr:twoCellAnchor>
    <xdr:from>
      <xdr:col>9</xdr:col>
      <xdr:colOff>9525</xdr:colOff>
      <xdr:row>3</xdr:row>
      <xdr:rowOff>9525</xdr:rowOff>
    </xdr:from>
    <xdr:to>
      <xdr:col>9</xdr:col>
      <xdr:colOff>600075</xdr:colOff>
      <xdr:row>4</xdr:row>
      <xdr:rowOff>0</xdr:rowOff>
    </xdr:to>
    <xdr:sp>
      <xdr:nvSpPr>
        <xdr:cNvPr id="14" name="Rectangle 14"/>
        <xdr:cNvSpPr>
          <a:spLocks/>
        </xdr:cNvSpPr>
      </xdr:nvSpPr>
      <xdr:spPr>
        <a:xfrm>
          <a:off x="7867650" y="666750"/>
          <a:ext cx="5905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Rectangle 1"/>
        <xdr:cNvSpPr>
          <a:spLocks/>
        </xdr:cNvSpPr>
      </xdr:nvSpPr>
      <xdr:spPr>
        <a:xfrm>
          <a:off x="114300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室別</a:t>
          </a:r>
        </a:p>
      </xdr:txBody>
    </xdr:sp>
    <xdr:clientData/>
  </xdr:twoCellAnchor>
  <xdr:twoCellAnchor>
    <xdr:from>
      <xdr:col>1</xdr:col>
      <xdr:colOff>0</xdr:colOff>
      <xdr:row>0</xdr:row>
      <xdr:rowOff>0</xdr:rowOff>
    </xdr:from>
    <xdr:to>
      <xdr:col>1</xdr:col>
      <xdr:colOff>0</xdr:colOff>
      <xdr:row>0</xdr:row>
      <xdr:rowOff>0</xdr:rowOff>
    </xdr:to>
    <xdr:sp>
      <xdr:nvSpPr>
        <xdr:cNvPr id="2" name="Rectangle 2"/>
        <xdr:cNvSpPr>
          <a:spLocks/>
        </xdr:cNvSpPr>
      </xdr:nvSpPr>
      <xdr:spPr>
        <a:xfrm>
          <a:off x="1143000" y="0"/>
          <a:ext cx="0"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rPr>
            <a:t>年度</a:t>
          </a:r>
        </a:p>
      </xdr:txBody>
    </xdr:sp>
    <xdr:clientData/>
  </xdr:twoCellAnchor>
  <xdr:twoCellAnchor>
    <xdr:from>
      <xdr:col>5</xdr:col>
      <xdr:colOff>0</xdr:colOff>
      <xdr:row>0</xdr:row>
      <xdr:rowOff>0</xdr:rowOff>
    </xdr:from>
    <xdr:to>
      <xdr:col>5</xdr:col>
      <xdr:colOff>0</xdr:colOff>
      <xdr:row>0</xdr:row>
      <xdr:rowOff>0</xdr:rowOff>
    </xdr:to>
    <xdr:sp>
      <xdr:nvSpPr>
        <xdr:cNvPr id="3" name="Rectangle 3"/>
        <xdr:cNvSpPr>
          <a:spLocks/>
        </xdr:cNvSpPr>
      </xdr:nvSpPr>
      <xdr:spPr>
        <a:xfrm>
          <a:off x="5753100"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5</xdr:col>
      <xdr:colOff>0</xdr:colOff>
      <xdr:row>0</xdr:row>
      <xdr:rowOff>0</xdr:rowOff>
    </xdr:from>
    <xdr:to>
      <xdr:col>5</xdr:col>
      <xdr:colOff>0</xdr:colOff>
      <xdr:row>0</xdr:row>
      <xdr:rowOff>0</xdr:rowOff>
    </xdr:to>
    <xdr:sp>
      <xdr:nvSpPr>
        <xdr:cNvPr id="4" name="Rectangle 4"/>
        <xdr:cNvSpPr>
          <a:spLocks/>
        </xdr:cNvSpPr>
      </xdr:nvSpPr>
      <xdr:spPr>
        <a:xfrm>
          <a:off x="5753100"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5</xdr:col>
      <xdr:colOff>0</xdr:colOff>
      <xdr:row>0</xdr:row>
      <xdr:rowOff>0</xdr:rowOff>
    </xdr:from>
    <xdr:to>
      <xdr:col>5</xdr:col>
      <xdr:colOff>0</xdr:colOff>
      <xdr:row>0</xdr:row>
      <xdr:rowOff>0</xdr:rowOff>
    </xdr:to>
    <xdr:sp>
      <xdr:nvSpPr>
        <xdr:cNvPr id="5" name="Rectangle 5"/>
        <xdr:cNvSpPr>
          <a:spLocks/>
        </xdr:cNvSpPr>
      </xdr:nvSpPr>
      <xdr:spPr>
        <a:xfrm>
          <a:off x="5753100"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5</xdr:col>
      <xdr:colOff>0</xdr:colOff>
      <xdr:row>0</xdr:row>
      <xdr:rowOff>0</xdr:rowOff>
    </xdr:from>
    <xdr:to>
      <xdr:col>5</xdr:col>
      <xdr:colOff>0</xdr:colOff>
      <xdr:row>0</xdr:row>
      <xdr:rowOff>0</xdr:rowOff>
    </xdr:to>
    <xdr:sp>
      <xdr:nvSpPr>
        <xdr:cNvPr id="6" name="Rectangle 6"/>
        <xdr:cNvSpPr>
          <a:spLocks/>
        </xdr:cNvSpPr>
      </xdr:nvSpPr>
      <xdr:spPr>
        <a:xfrm>
          <a:off x="5753100"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5</xdr:col>
      <xdr:colOff>0</xdr:colOff>
      <xdr:row>0</xdr:row>
      <xdr:rowOff>0</xdr:rowOff>
    </xdr:from>
    <xdr:to>
      <xdr:col>5</xdr:col>
      <xdr:colOff>0</xdr:colOff>
      <xdr:row>0</xdr:row>
      <xdr:rowOff>0</xdr:rowOff>
    </xdr:to>
    <xdr:sp>
      <xdr:nvSpPr>
        <xdr:cNvPr id="7" name="Rectangle 7"/>
        <xdr:cNvSpPr>
          <a:spLocks/>
        </xdr:cNvSpPr>
      </xdr:nvSpPr>
      <xdr:spPr>
        <a:xfrm>
          <a:off x="5753100"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用途別</a:t>
          </a:r>
        </a:p>
      </xdr:txBody>
    </xdr:sp>
    <xdr:clientData/>
  </xdr:twoCellAnchor>
  <xdr:twoCellAnchor>
    <xdr:from>
      <xdr:col>5</xdr:col>
      <xdr:colOff>0</xdr:colOff>
      <xdr:row>0</xdr:row>
      <xdr:rowOff>0</xdr:rowOff>
    </xdr:from>
    <xdr:to>
      <xdr:col>5</xdr:col>
      <xdr:colOff>0</xdr:colOff>
      <xdr:row>0</xdr:row>
      <xdr:rowOff>0</xdr:rowOff>
    </xdr:to>
    <xdr:sp>
      <xdr:nvSpPr>
        <xdr:cNvPr id="8" name="Rectangle 8"/>
        <xdr:cNvSpPr>
          <a:spLocks/>
        </xdr:cNvSpPr>
      </xdr:nvSpPr>
      <xdr:spPr>
        <a:xfrm>
          <a:off x="5753100" y="0"/>
          <a:ext cx="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年度</a:t>
          </a:r>
        </a:p>
      </xdr:txBody>
    </xdr:sp>
    <xdr:clientData/>
  </xdr:twoCellAnchor>
  <xdr:twoCellAnchor>
    <xdr:from>
      <xdr:col>0</xdr:col>
      <xdr:colOff>809625</xdr:colOff>
      <xdr:row>2</xdr:row>
      <xdr:rowOff>19050</xdr:rowOff>
    </xdr:from>
    <xdr:to>
      <xdr:col>1</xdr:col>
      <xdr:colOff>0</xdr:colOff>
      <xdr:row>2</xdr:row>
      <xdr:rowOff>238125</xdr:rowOff>
    </xdr:to>
    <xdr:sp>
      <xdr:nvSpPr>
        <xdr:cNvPr id="9" name="Rectangle 9"/>
        <xdr:cNvSpPr>
          <a:spLocks/>
        </xdr:cNvSpPr>
      </xdr:nvSpPr>
      <xdr:spPr>
        <a:xfrm>
          <a:off x="809625" y="457200"/>
          <a:ext cx="3333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561975</xdr:colOff>
      <xdr:row>3</xdr:row>
      <xdr:rowOff>0</xdr:rowOff>
    </xdr:to>
    <xdr:sp>
      <xdr:nvSpPr>
        <xdr:cNvPr id="10" name="Rectangle 10"/>
        <xdr:cNvSpPr>
          <a:spLocks/>
        </xdr:cNvSpPr>
      </xdr:nvSpPr>
      <xdr:spPr>
        <a:xfrm>
          <a:off x="9525" y="523875"/>
          <a:ext cx="552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800100</xdr:colOff>
      <xdr:row>11</xdr:row>
      <xdr:rowOff>19050</xdr:rowOff>
    </xdr:from>
    <xdr:to>
      <xdr:col>1</xdr:col>
      <xdr:colOff>0</xdr:colOff>
      <xdr:row>11</xdr:row>
      <xdr:rowOff>238125</xdr:rowOff>
    </xdr:to>
    <xdr:sp>
      <xdr:nvSpPr>
        <xdr:cNvPr id="11" name="Rectangle 11"/>
        <xdr:cNvSpPr>
          <a:spLocks/>
        </xdr:cNvSpPr>
      </xdr:nvSpPr>
      <xdr:spPr>
        <a:xfrm>
          <a:off x="800100" y="2686050"/>
          <a:ext cx="34290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28575</xdr:colOff>
      <xdr:row>11</xdr:row>
      <xdr:rowOff>142875</xdr:rowOff>
    </xdr:from>
    <xdr:to>
      <xdr:col>0</xdr:col>
      <xdr:colOff>581025</xdr:colOff>
      <xdr:row>12</xdr:row>
      <xdr:rowOff>57150</xdr:rowOff>
    </xdr:to>
    <xdr:sp>
      <xdr:nvSpPr>
        <xdr:cNvPr id="12" name="Rectangle 12"/>
        <xdr:cNvSpPr>
          <a:spLocks/>
        </xdr:cNvSpPr>
      </xdr:nvSpPr>
      <xdr:spPr>
        <a:xfrm>
          <a:off x="28575" y="2809875"/>
          <a:ext cx="552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809625</xdr:colOff>
      <xdr:row>2</xdr:row>
      <xdr:rowOff>19050</xdr:rowOff>
    </xdr:from>
    <xdr:to>
      <xdr:col>1</xdr:col>
      <xdr:colOff>0</xdr:colOff>
      <xdr:row>2</xdr:row>
      <xdr:rowOff>238125</xdr:rowOff>
    </xdr:to>
    <xdr:sp>
      <xdr:nvSpPr>
        <xdr:cNvPr id="13" name="Rectangle 13"/>
        <xdr:cNvSpPr>
          <a:spLocks/>
        </xdr:cNvSpPr>
      </xdr:nvSpPr>
      <xdr:spPr>
        <a:xfrm>
          <a:off x="809625" y="457200"/>
          <a:ext cx="3333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561975</xdr:colOff>
      <xdr:row>3</xdr:row>
      <xdr:rowOff>0</xdr:rowOff>
    </xdr:to>
    <xdr:sp>
      <xdr:nvSpPr>
        <xdr:cNvPr id="14" name="Rectangle 14"/>
        <xdr:cNvSpPr>
          <a:spLocks/>
        </xdr:cNvSpPr>
      </xdr:nvSpPr>
      <xdr:spPr>
        <a:xfrm>
          <a:off x="9525" y="523875"/>
          <a:ext cx="552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800100</xdr:colOff>
      <xdr:row>11</xdr:row>
      <xdr:rowOff>19050</xdr:rowOff>
    </xdr:from>
    <xdr:to>
      <xdr:col>1</xdr:col>
      <xdr:colOff>0</xdr:colOff>
      <xdr:row>11</xdr:row>
      <xdr:rowOff>238125</xdr:rowOff>
    </xdr:to>
    <xdr:sp>
      <xdr:nvSpPr>
        <xdr:cNvPr id="15" name="Rectangle 15"/>
        <xdr:cNvSpPr>
          <a:spLocks/>
        </xdr:cNvSpPr>
      </xdr:nvSpPr>
      <xdr:spPr>
        <a:xfrm>
          <a:off x="800100" y="2686050"/>
          <a:ext cx="34290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28575</xdr:colOff>
      <xdr:row>11</xdr:row>
      <xdr:rowOff>142875</xdr:rowOff>
    </xdr:from>
    <xdr:to>
      <xdr:col>0</xdr:col>
      <xdr:colOff>581025</xdr:colOff>
      <xdr:row>12</xdr:row>
      <xdr:rowOff>57150</xdr:rowOff>
    </xdr:to>
    <xdr:sp>
      <xdr:nvSpPr>
        <xdr:cNvPr id="16" name="Rectangle 16"/>
        <xdr:cNvSpPr>
          <a:spLocks/>
        </xdr:cNvSpPr>
      </xdr:nvSpPr>
      <xdr:spPr>
        <a:xfrm>
          <a:off x="28575" y="2809875"/>
          <a:ext cx="552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809625</xdr:colOff>
      <xdr:row>2</xdr:row>
      <xdr:rowOff>19050</xdr:rowOff>
    </xdr:from>
    <xdr:to>
      <xdr:col>1</xdr:col>
      <xdr:colOff>0</xdr:colOff>
      <xdr:row>2</xdr:row>
      <xdr:rowOff>238125</xdr:rowOff>
    </xdr:to>
    <xdr:sp>
      <xdr:nvSpPr>
        <xdr:cNvPr id="17" name="Rectangle 17"/>
        <xdr:cNvSpPr>
          <a:spLocks/>
        </xdr:cNvSpPr>
      </xdr:nvSpPr>
      <xdr:spPr>
        <a:xfrm>
          <a:off x="809625" y="457200"/>
          <a:ext cx="3333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561975</xdr:colOff>
      <xdr:row>3</xdr:row>
      <xdr:rowOff>0</xdr:rowOff>
    </xdr:to>
    <xdr:sp>
      <xdr:nvSpPr>
        <xdr:cNvPr id="18" name="Rectangle 18"/>
        <xdr:cNvSpPr>
          <a:spLocks/>
        </xdr:cNvSpPr>
      </xdr:nvSpPr>
      <xdr:spPr>
        <a:xfrm>
          <a:off x="9525" y="523875"/>
          <a:ext cx="552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800100</xdr:colOff>
      <xdr:row>11</xdr:row>
      <xdr:rowOff>19050</xdr:rowOff>
    </xdr:from>
    <xdr:to>
      <xdr:col>1</xdr:col>
      <xdr:colOff>0</xdr:colOff>
      <xdr:row>11</xdr:row>
      <xdr:rowOff>238125</xdr:rowOff>
    </xdr:to>
    <xdr:sp>
      <xdr:nvSpPr>
        <xdr:cNvPr id="19" name="Rectangle 19"/>
        <xdr:cNvSpPr>
          <a:spLocks/>
        </xdr:cNvSpPr>
      </xdr:nvSpPr>
      <xdr:spPr>
        <a:xfrm>
          <a:off x="800100" y="2686050"/>
          <a:ext cx="34290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28575</xdr:colOff>
      <xdr:row>11</xdr:row>
      <xdr:rowOff>142875</xdr:rowOff>
    </xdr:from>
    <xdr:to>
      <xdr:col>0</xdr:col>
      <xdr:colOff>581025</xdr:colOff>
      <xdr:row>12</xdr:row>
      <xdr:rowOff>57150</xdr:rowOff>
    </xdr:to>
    <xdr:sp>
      <xdr:nvSpPr>
        <xdr:cNvPr id="20" name="Rectangle 20"/>
        <xdr:cNvSpPr>
          <a:spLocks/>
        </xdr:cNvSpPr>
      </xdr:nvSpPr>
      <xdr:spPr>
        <a:xfrm>
          <a:off x="28575" y="2809875"/>
          <a:ext cx="552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809625</xdr:colOff>
      <xdr:row>2</xdr:row>
      <xdr:rowOff>19050</xdr:rowOff>
    </xdr:from>
    <xdr:to>
      <xdr:col>1</xdr:col>
      <xdr:colOff>0</xdr:colOff>
      <xdr:row>2</xdr:row>
      <xdr:rowOff>238125</xdr:rowOff>
    </xdr:to>
    <xdr:sp>
      <xdr:nvSpPr>
        <xdr:cNvPr id="21" name="Rectangle 21"/>
        <xdr:cNvSpPr>
          <a:spLocks/>
        </xdr:cNvSpPr>
      </xdr:nvSpPr>
      <xdr:spPr>
        <a:xfrm>
          <a:off x="809625" y="457200"/>
          <a:ext cx="333375"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9525</xdr:colOff>
      <xdr:row>2</xdr:row>
      <xdr:rowOff>85725</xdr:rowOff>
    </xdr:from>
    <xdr:to>
      <xdr:col>0</xdr:col>
      <xdr:colOff>561975</xdr:colOff>
      <xdr:row>3</xdr:row>
      <xdr:rowOff>0</xdr:rowOff>
    </xdr:to>
    <xdr:sp>
      <xdr:nvSpPr>
        <xdr:cNvPr id="22" name="Rectangle 22"/>
        <xdr:cNvSpPr>
          <a:spLocks/>
        </xdr:cNvSpPr>
      </xdr:nvSpPr>
      <xdr:spPr>
        <a:xfrm>
          <a:off x="9525" y="523875"/>
          <a:ext cx="552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twoCellAnchor>
    <xdr:from>
      <xdr:col>0</xdr:col>
      <xdr:colOff>800100</xdr:colOff>
      <xdr:row>11</xdr:row>
      <xdr:rowOff>19050</xdr:rowOff>
    </xdr:from>
    <xdr:to>
      <xdr:col>1</xdr:col>
      <xdr:colOff>0</xdr:colOff>
      <xdr:row>11</xdr:row>
      <xdr:rowOff>238125</xdr:rowOff>
    </xdr:to>
    <xdr:sp>
      <xdr:nvSpPr>
        <xdr:cNvPr id="23" name="Rectangle 23"/>
        <xdr:cNvSpPr>
          <a:spLocks/>
        </xdr:cNvSpPr>
      </xdr:nvSpPr>
      <xdr:spPr>
        <a:xfrm>
          <a:off x="800100" y="2686050"/>
          <a:ext cx="342900" cy="21907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年度</a:t>
          </a:r>
        </a:p>
      </xdr:txBody>
    </xdr:sp>
    <xdr:clientData/>
  </xdr:twoCellAnchor>
  <xdr:twoCellAnchor>
    <xdr:from>
      <xdr:col>0</xdr:col>
      <xdr:colOff>28575</xdr:colOff>
      <xdr:row>11</xdr:row>
      <xdr:rowOff>142875</xdr:rowOff>
    </xdr:from>
    <xdr:to>
      <xdr:col>0</xdr:col>
      <xdr:colOff>581025</xdr:colOff>
      <xdr:row>12</xdr:row>
      <xdr:rowOff>57150</xdr:rowOff>
    </xdr:to>
    <xdr:sp>
      <xdr:nvSpPr>
        <xdr:cNvPr id="24" name="Rectangle 24"/>
        <xdr:cNvSpPr>
          <a:spLocks/>
        </xdr:cNvSpPr>
      </xdr:nvSpPr>
      <xdr:spPr>
        <a:xfrm>
          <a:off x="28575" y="2809875"/>
          <a:ext cx="552450" cy="2000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rPr>
            <a:t>施設名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109"/>
  <sheetViews>
    <sheetView showGridLines="0" tabSelected="1" zoomScaleSheetLayoutView="100" zoomScalePageLayoutView="0" workbookViewId="0" topLeftCell="A1">
      <selection activeCell="A1" sqref="A1"/>
    </sheetView>
  </sheetViews>
  <sheetFormatPr defaultColWidth="9.00390625" defaultRowHeight="13.5"/>
  <cols>
    <col min="1" max="2" width="8.00390625" style="29" customWidth="1"/>
    <col min="3" max="3" width="7.875" style="29" customWidth="1"/>
    <col min="4" max="4" width="8.00390625" style="29" customWidth="1"/>
    <col min="5" max="5" width="7.875" style="29" customWidth="1"/>
    <col min="6" max="13" width="8.00390625" style="29" customWidth="1"/>
    <col min="14" max="16384" width="9.00390625" style="29" customWidth="1"/>
  </cols>
  <sheetData>
    <row r="3" spans="2:7" s="28" customFormat="1" ht="17.25">
      <c r="B3" s="28" t="s">
        <v>98</v>
      </c>
      <c r="G3" s="28" t="s">
        <v>99</v>
      </c>
    </row>
    <row r="4" ht="13.5"/>
    <row r="5" ht="13.5"/>
    <row r="6" ht="13.5"/>
    <row r="7" ht="13.5"/>
    <row r="8" ht="13.5"/>
    <row r="9" ht="13.5"/>
    <row r="10" ht="13.5"/>
    <row r="11" ht="13.5"/>
    <row r="12" ht="13.5"/>
    <row r="13" ht="13.5"/>
    <row r="14" ht="13.5"/>
    <row r="15" ht="13.5"/>
    <row r="16" ht="13.5"/>
    <row r="17" ht="13.5"/>
    <row r="18" ht="13.5"/>
    <row r="19" ht="13.5"/>
    <row r="22" spans="2:7" s="28" customFormat="1" ht="17.25">
      <c r="B22" s="28" t="s">
        <v>100</v>
      </c>
      <c r="G22" s="28" t="s">
        <v>101</v>
      </c>
    </row>
    <row r="24" ht="13.5"/>
    <row r="25" ht="13.5"/>
    <row r="26" ht="13.5"/>
    <row r="27" ht="13.5"/>
    <row r="28" ht="13.5"/>
    <row r="29" ht="13.5"/>
    <row r="30" ht="13.5"/>
    <row r="31" ht="13.5"/>
    <row r="32" ht="13.5"/>
    <row r="33" ht="13.5"/>
    <row r="34" ht="13.5"/>
    <row r="35" ht="13.5"/>
    <row r="36" ht="13.5"/>
    <row r="37" ht="13.5"/>
    <row r="38" ht="13.5"/>
    <row r="39" ht="13.5"/>
    <row r="42" spans="2:7" s="28" customFormat="1" ht="17.25">
      <c r="B42" s="506" t="s">
        <v>102</v>
      </c>
      <c r="C42" s="506"/>
      <c r="D42" s="506"/>
      <c r="E42" s="506"/>
      <c r="F42" s="506"/>
      <c r="G42" s="28" t="s">
        <v>103</v>
      </c>
    </row>
    <row r="43" spans="2:6" ht="13.5">
      <c r="B43" s="507" t="s">
        <v>129</v>
      </c>
      <c r="C43" s="507"/>
      <c r="D43" s="507"/>
      <c r="E43" s="507"/>
      <c r="F43" s="507"/>
    </row>
    <row r="44" ht="8.25" customHeight="1">
      <c r="B44" s="30"/>
    </row>
    <row r="45" ht="13.5"/>
    <row r="46" ht="13.5"/>
    <row r="47" ht="13.5"/>
    <row r="48" ht="13.5"/>
    <row r="49" ht="13.5"/>
    <row r="50" ht="13.5"/>
    <row r="51" ht="13.5"/>
    <row r="52" ht="13.5"/>
    <row r="53" ht="13.5"/>
    <row r="54" ht="13.5"/>
    <row r="55" ht="13.5"/>
    <row r="56" ht="13.5"/>
    <row r="57" ht="13.5"/>
    <row r="58" ht="13.5"/>
    <row r="59" ht="13.5"/>
    <row r="60" ht="13.5"/>
    <row r="66" s="31" customFormat="1" ht="13.5"/>
    <row r="67" s="31" customFormat="1" ht="13.5">
      <c r="A67" s="31" t="s">
        <v>104</v>
      </c>
    </row>
    <row r="68" s="31" customFormat="1" ht="13.5">
      <c r="B68" s="31" t="s">
        <v>105</v>
      </c>
    </row>
    <row r="69" spans="1:2" s="31" customFormat="1" ht="13.5">
      <c r="A69" s="32" t="s">
        <v>106</v>
      </c>
      <c r="B69" s="31">
        <v>717</v>
      </c>
    </row>
    <row r="70" spans="1:2" s="31" customFormat="1" ht="13.5">
      <c r="A70" s="32" t="s">
        <v>107</v>
      </c>
      <c r="B70" s="31">
        <v>686</v>
      </c>
    </row>
    <row r="71" spans="1:2" s="31" customFormat="1" ht="13.5">
      <c r="A71" s="32" t="s">
        <v>108</v>
      </c>
      <c r="B71" s="31">
        <v>702</v>
      </c>
    </row>
    <row r="72" spans="1:2" s="31" customFormat="1" ht="13.5">
      <c r="A72" s="32" t="s">
        <v>109</v>
      </c>
      <c r="B72" s="31">
        <v>697</v>
      </c>
    </row>
    <row r="73" spans="1:2" s="31" customFormat="1" ht="13.5">
      <c r="A73" s="32" t="s">
        <v>127</v>
      </c>
      <c r="B73" s="31">
        <v>700</v>
      </c>
    </row>
    <row r="74" s="31" customFormat="1" ht="13.5"/>
    <row r="75" s="31" customFormat="1" ht="13.5">
      <c r="A75" s="31" t="s">
        <v>110</v>
      </c>
    </row>
    <row r="76" s="31" customFormat="1" ht="13.5">
      <c r="B76" s="31" t="s">
        <v>105</v>
      </c>
    </row>
    <row r="77" spans="1:2" s="31" customFormat="1" ht="13.5">
      <c r="A77" s="32" t="s">
        <v>106</v>
      </c>
      <c r="B77" s="31">
        <v>6303</v>
      </c>
    </row>
    <row r="78" spans="1:2" s="31" customFormat="1" ht="13.5">
      <c r="A78" s="32" t="s">
        <v>107</v>
      </c>
      <c r="B78" s="31">
        <v>6355</v>
      </c>
    </row>
    <row r="79" spans="1:2" s="31" customFormat="1" ht="13.5">
      <c r="A79" s="32" t="s">
        <v>108</v>
      </c>
      <c r="B79" s="31">
        <v>6339</v>
      </c>
    </row>
    <row r="80" spans="1:2" s="31" customFormat="1" ht="13.5">
      <c r="A80" s="32" t="s">
        <v>109</v>
      </c>
      <c r="B80" s="31">
        <v>6282</v>
      </c>
    </row>
    <row r="81" spans="1:2" s="31" customFormat="1" ht="13.5">
      <c r="A81" s="32" t="s">
        <v>127</v>
      </c>
      <c r="B81" s="31">
        <v>6218</v>
      </c>
    </row>
    <row r="82" s="31" customFormat="1" ht="13.5"/>
    <row r="83" s="31" customFormat="1" ht="13.5">
      <c r="A83" s="31" t="s">
        <v>111</v>
      </c>
    </row>
    <row r="84" spans="2:5" s="31" customFormat="1" ht="13.5">
      <c r="B84" s="31" t="s">
        <v>112</v>
      </c>
      <c r="C84" s="31" t="s">
        <v>113</v>
      </c>
      <c r="D84" s="31" t="s">
        <v>114</v>
      </c>
      <c r="E84" s="31" t="s">
        <v>115</v>
      </c>
    </row>
    <row r="85" spans="1:5" s="31" customFormat="1" ht="13.5">
      <c r="A85" s="32" t="s">
        <v>106</v>
      </c>
      <c r="B85" s="31">
        <v>694</v>
      </c>
      <c r="C85" s="31">
        <v>856</v>
      </c>
      <c r="D85" s="31">
        <v>794</v>
      </c>
      <c r="E85" s="31">
        <v>644</v>
      </c>
    </row>
    <row r="86" spans="1:5" s="31" customFormat="1" ht="13.5">
      <c r="A86" s="32" t="s">
        <v>107</v>
      </c>
      <c r="B86" s="31">
        <v>662</v>
      </c>
      <c r="C86" s="31">
        <v>860</v>
      </c>
      <c r="D86" s="31">
        <v>798</v>
      </c>
      <c r="E86" s="31">
        <v>641</v>
      </c>
    </row>
    <row r="87" spans="1:5" s="31" customFormat="1" ht="13.5">
      <c r="A87" s="32" t="s">
        <v>108</v>
      </c>
      <c r="B87" s="31">
        <v>692</v>
      </c>
      <c r="C87" s="31">
        <v>864</v>
      </c>
      <c r="D87" s="31">
        <v>853</v>
      </c>
      <c r="E87" s="31">
        <v>630</v>
      </c>
    </row>
    <row r="88" spans="1:5" s="31" customFormat="1" ht="13.5">
      <c r="A88" s="32" t="s">
        <v>109</v>
      </c>
      <c r="B88" s="31">
        <v>653</v>
      </c>
      <c r="C88" s="31">
        <v>845</v>
      </c>
      <c r="D88" s="31">
        <v>856</v>
      </c>
      <c r="E88" s="31">
        <v>631</v>
      </c>
    </row>
    <row r="89" spans="1:8" s="31" customFormat="1" ht="13.5">
      <c r="A89" s="32" t="s">
        <v>127</v>
      </c>
      <c r="B89" s="31">
        <v>673</v>
      </c>
      <c r="C89" s="31">
        <v>843</v>
      </c>
      <c r="D89" s="31">
        <v>878</v>
      </c>
      <c r="E89" s="31">
        <v>647</v>
      </c>
      <c r="H89" s="33"/>
    </row>
    <row r="90" s="31" customFormat="1" ht="13.5">
      <c r="H90" s="33"/>
    </row>
    <row r="91" s="31" customFormat="1" ht="13.5">
      <c r="A91" s="31" t="s">
        <v>116</v>
      </c>
    </row>
    <row r="92" spans="2:4" s="31" customFormat="1" ht="13.5">
      <c r="B92" s="31" t="s">
        <v>117</v>
      </c>
      <c r="C92" s="31" t="s">
        <v>118</v>
      </c>
      <c r="D92" s="31" t="s">
        <v>119</v>
      </c>
    </row>
    <row r="93" spans="1:4" s="31" customFormat="1" ht="13.5">
      <c r="A93" s="32" t="s">
        <v>106</v>
      </c>
      <c r="B93" s="31">
        <v>1240</v>
      </c>
      <c r="C93" s="31">
        <v>659</v>
      </c>
      <c r="D93" s="31">
        <v>694</v>
      </c>
    </row>
    <row r="94" spans="1:4" s="31" customFormat="1" ht="13.5">
      <c r="A94" s="32" t="s">
        <v>107</v>
      </c>
      <c r="B94" s="31">
        <v>1204</v>
      </c>
      <c r="C94" s="31">
        <v>655</v>
      </c>
      <c r="D94" s="31">
        <v>669</v>
      </c>
    </row>
    <row r="95" spans="1:4" s="31" customFormat="1" ht="13.5">
      <c r="A95" s="32" t="s">
        <v>108</v>
      </c>
      <c r="B95" s="31">
        <v>1203</v>
      </c>
      <c r="C95" s="31">
        <v>666</v>
      </c>
      <c r="D95" s="31">
        <v>675</v>
      </c>
    </row>
    <row r="96" spans="1:4" s="31" customFormat="1" ht="13.5">
      <c r="A96" s="32" t="s">
        <v>109</v>
      </c>
      <c r="B96" s="31">
        <v>1205</v>
      </c>
      <c r="C96" s="31">
        <v>678</v>
      </c>
      <c r="D96" s="31">
        <v>630</v>
      </c>
    </row>
    <row r="97" spans="1:4" s="31" customFormat="1" ht="13.5">
      <c r="A97" s="32" t="s">
        <v>127</v>
      </c>
      <c r="B97" s="31">
        <v>1200</v>
      </c>
      <c r="C97" s="31">
        <v>689</v>
      </c>
      <c r="D97" s="31">
        <v>645</v>
      </c>
    </row>
    <row r="98" s="31" customFormat="1" ht="13.5" customHeight="1"/>
    <row r="99" s="31" customFormat="1" ht="13.5" customHeight="1">
      <c r="A99" s="31" t="s">
        <v>128</v>
      </c>
    </row>
    <row r="100" spans="2:6" s="31" customFormat="1" ht="13.5">
      <c r="B100" s="31" t="s">
        <v>120</v>
      </c>
      <c r="C100" s="31" t="s">
        <v>121</v>
      </c>
      <c r="D100" s="31" t="s">
        <v>122</v>
      </c>
      <c r="E100" s="31" t="s">
        <v>123</v>
      </c>
      <c r="F100" s="31" t="s">
        <v>124</v>
      </c>
    </row>
    <row r="101" spans="1:6" s="31" customFormat="1" ht="13.5">
      <c r="A101" s="31" t="s">
        <v>567</v>
      </c>
      <c r="B101" s="34">
        <v>915</v>
      </c>
      <c r="C101" s="34">
        <v>9</v>
      </c>
      <c r="D101" s="34">
        <v>10</v>
      </c>
      <c r="E101" s="34">
        <v>37</v>
      </c>
      <c r="F101" s="34">
        <f>SUM(B101:E101)</f>
        <v>971</v>
      </c>
    </row>
    <row r="102" s="31" customFormat="1" ht="13.5"/>
    <row r="103" s="31" customFormat="1" ht="13.5">
      <c r="A103" s="31" t="s">
        <v>125</v>
      </c>
    </row>
    <row r="104" spans="2:11" s="31" customFormat="1" ht="13.5" customHeight="1">
      <c r="B104" s="31" t="s">
        <v>126</v>
      </c>
      <c r="C104" s="31" t="s">
        <v>118</v>
      </c>
      <c r="D104" s="31" t="s">
        <v>119</v>
      </c>
      <c r="G104" s="35"/>
      <c r="H104" s="35"/>
      <c r="I104" s="36"/>
      <c r="J104" s="35"/>
      <c r="K104" s="35"/>
    </row>
    <row r="105" spans="1:11" s="31" customFormat="1" ht="13.5">
      <c r="A105" s="32" t="s">
        <v>106</v>
      </c>
      <c r="B105" s="37">
        <v>83.5</v>
      </c>
      <c r="C105" s="37">
        <v>50.4</v>
      </c>
      <c r="D105" s="37">
        <v>41</v>
      </c>
      <c r="G105" s="38"/>
      <c r="H105" s="38"/>
      <c r="I105" s="39"/>
      <c r="J105" s="39"/>
      <c r="K105" s="39"/>
    </row>
    <row r="106" spans="1:4" s="31" customFormat="1" ht="13.5">
      <c r="A106" s="32" t="s">
        <v>107</v>
      </c>
      <c r="B106" s="37">
        <v>76.6</v>
      </c>
      <c r="C106" s="37">
        <v>61.6</v>
      </c>
      <c r="D106" s="37">
        <v>39.4</v>
      </c>
    </row>
    <row r="107" spans="1:4" s="31" customFormat="1" ht="13.5">
      <c r="A107" s="32" t="s">
        <v>108</v>
      </c>
      <c r="B107" s="37">
        <v>82.5</v>
      </c>
      <c r="C107" s="37">
        <v>62.4</v>
      </c>
      <c r="D107" s="37">
        <v>59.1</v>
      </c>
    </row>
    <row r="108" spans="1:4" s="31" customFormat="1" ht="13.5">
      <c r="A108" s="32" t="s">
        <v>109</v>
      </c>
      <c r="B108" s="37">
        <v>71.7</v>
      </c>
      <c r="C108" s="37">
        <v>64.7</v>
      </c>
      <c r="D108" s="37">
        <v>50.2</v>
      </c>
    </row>
    <row r="109" spans="1:4" s="31" customFormat="1" ht="13.5">
      <c r="A109" s="32" t="s">
        <v>127</v>
      </c>
      <c r="B109" s="37">
        <v>74.1</v>
      </c>
      <c r="C109" s="37">
        <v>76.2</v>
      </c>
      <c r="D109" s="37">
        <v>61</v>
      </c>
    </row>
    <row r="110" s="31" customFormat="1" ht="13.5"/>
    <row r="111" s="31" customFormat="1" ht="13.5"/>
  </sheetData>
  <sheetProtection/>
  <mergeCells count="2">
    <mergeCell ref="B42:F42"/>
    <mergeCell ref="B43:F43"/>
  </mergeCells>
  <printOptions/>
  <pageMargins left="0.13" right="0.14" top="0.12" bottom="0.57" header="0.12" footer="0.54"/>
  <pageSetup firstPageNumber="115" useFirstPageNumber="1" orientation="portrait" paperSize="9" r:id="rId2"/>
  <headerFooter alignWithMargins="0">
    <oddFooter>&amp;C&amp;"ＭＳ 明朝,標準"&amp;P</oddFooter>
  </headerFooter>
  <drawing r:id="rId1"/>
</worksheet>
</file>

<file path=xl/worksheets/sheet10.xml><?xml version="1.0" encoding="utf-8"?>
<worksheet xmlns="http://schemas.openxmlformats.org/spreadsheetml/2006/main" xmlns:r="http://schemas.openxmlformats.org/officeDocument/2006/relationships">
  <dimension ref="A1:K24"/>
  <sheetViews>
    <sheetView showGridLines="0" zoomScale="115" zoomScaleNormal="115" zoomScaleSheetLayoutView="100" zoomScalePageLayoutView="0" workbookViewId="0" topLeftCell="A1">
      <selection activeCell="A1" sqref="A1:H1"/>
    </sheetView>
  </sheetViews>
  <sheetFormatPr defaultColWidth="9.00390625" defaultRowHeight="13.5"/>
  <cols>
    <col min="1" max="2" width="3.125" style="0" customWidth="1"/>
    <col min="3" max="3" width="13.75390625" style="0" customWidth="1"/>
    <col min="4" max="8" width="13.375" style="0" customWidth="1"/>
  </cols>
  <sheetData>
    <row r="1" spans="1:8" ht="21">
      <c r="A1" s="516" t="s">
        <v>203</v>
      </c>
      <c r="B1" s="516"/>
      <c r="C1" s="516"/>
      <c r="D1" s="516"/>
      <c r="E1" s="516"/>
      <c r="F1" s="516"/>
      <c r="G1" s="516"/>
      <c r="H1" s="540"/>
    </row>
    <row r="2" spans="1:8" ht="13.5">
      <c r="A2" s="59"/>
      <c r="B2" s="59"/>
      <c r="C2" s="59"/>
      <c r="D2" s="97"/>
      <c r="E2" s="97"/>
      <c r="F2" s="98"/>
      <c r="G2" s="98"/>
      <c r="H2" s="98" t="s">
        <v>204</v>
      </c>
    </row>
    <row r="3" spans="1:8" ht="15" customHeight="1">
      <c r="A3" s="573"/>
      <c r="B3" s="574"/>
      <c r="C3" s="575"/>
      <c r="D3" s="569" t="s">
        <v>106</v>
      </c>
      <c r="E3" s="569" t="s">
        <v>107</v>
      </c>
      <c r="F3" s="569" t="s">
        <v>108</v>
      </c>
      <c r="G3" s="569" t="s">
        <v>109</v>
      </c>
      <c r="H3" s="571" t="s">
        <v>127</v>
      </c>
    </row>
    <row r="4" spans="1:8" ht="15" customHeight="1">
      <c r="A4" s="576"/>
      <c r="B4" s="577"/>
      <c r="C4" s="578"/>
      <c r="D4" s="570"/>
      <c r="E4" s="570"/>
      <c r="F4" s="570"/>
      <c r="G4" s="570"/>
      <c r="H4" s="572"/>
    </row>
    <row r="5" spans="1:8" ht="17.25" customHeight="1">
      <c r="A5" s="557" t="s">
        <v>205</v>
      </c>
      <c r="B5" s="558"/>
      <c r="C5" s="85" t="s">
        <v>189</v>
      </c>
      <c r="D5" s="101">
        <v>209</v>
      </c>
      <c r="E5" s="101">
        <v>210</v>
      </c>
      <c r="F5" s="87">
        <v>210</v>
      </c>
      <c r="G5" s="87">
        <v>215</v>
      </c>
      <c r="H5" s="358">
        <v>217</v>
      </c>
    </row>
    <row r="6" spans="1:8" ht="17.25" customHeight="1">
      <c r="A6" s="559"/>
      <c r="B6" s="560"/>
      <c r="C6" s="85" t="s">
        <v>191</v>
      </c>
      <c r="D6" s="101">
        <v>71</v>
      </c>
      <c r="E6" s="101">
        <v>70</v>
      </c>
      <c r="F6" s="87">
        <v>72</v>
      </c>
      <c r="G6" s="87">
        <v>70</v>
      </c>
      <c r="H6" s="358">
        <v>74</v>
      </c>
    </row>
    <row r="7" spans="1:11" ht="17.25" customHeight="1">
      <c r="A7" s="559"/>
      <c r="B7" s="560"/>
      <c r="C7" s="85" t="s">
        <v>206</v>
      </c>
      <c r="D7" s="101">
        <v>43</v>
      </c>
      <c r="E7" s="101">
        <v>43</v>
      </c>
      <c r="F7" s="87">
        <v>42</v>
      </c>
      <c r="G7" s="87">
        <v>41</v>
      </c>
      <c r="H7" s="358">
        <v>39</v>
      </c>
      <c r="K7" s="102"/>
    </row>
    <row r="8" spans="1:8" ht="17.25" customHeight="1">
      <c r="A8" s="559"/>
      <c r="B8" s="560"/>
      <c r="C8" s="85" t="s">
        <v>193</v>
      </c>
      <c r="D8" s="101">
        <v>15</v>
      </c>
      <c r="E8" s="101">
        <v>17</v>
      </c>
      <c r="F8" s="87">
        <v>17</v>
      </c>
      <c r="G8" s="87">
        <v>19</v>
      </c>
      <c r="H8" s="358">
        <v>19</v>
      </c>
    </row>
    <row r="9" spans="1:8" s="88" customFormat="1" ht="17.25" customHeight="1">
      <c r="A9" s="559"/>
      <c r="B9" s="560"/>
      <c r="C9" s="64" t="s">
        <v>194</v>
      </c>
      <c r="D9" s="103" t="s">
        <v>49</v>
      </c>
      <c r="E9" s="103" t="s">
        <v>49</v>
      </c>
      <c r="F9" s="103" t="s">
        <v>49</v>
      </c>
      <c r="G9" s="104" t="s">
        <v>49</v>
      </c>
      <c r="H9" s="405" t="s">
        <v>211</v>
      </c>
    </row>
    <row r="10" spans="1:8" ht="17.25" customHeight="1">
      <c r="A10" s="559"/>
      <c r="B10" s="560"/>
      <c r="C10" s="85" t="s">
        <v>195</v>
      </c>
      <c r="D10" s="103" t="s">
        <v>49</v>
      </c>
      <c r="E10" s="103" t="s">
        <v>49</v>
      </c>
      <c r="F10" s="103" t="s">
        <v>49</v>
      </c>
      <c r="G10" s="104" t="s">
        <v>49</v>
      </c>
      <c r="H10" s="405" t="s">
        <v>211</v>
      </c>
    </row>
    <row r="11" spans="1:8" ht="17.25" customHeight="1">
      <c r="A11" s="559"/>
      <c r="B11" s="560"/>
      <c r="C11" s="105" t="s">
        <v>207</v>
      </c>
      <c r="D11" s="101">
        <v>78</v>
      </c>
      <c r="E11" s="101">
        <v>78</v>
      </c>
      <c r="F11" s="87">
        <v>78</v>
      </c>
      <c r="G11" s="87">
        <v>81</v>
      </c>
      <c r="H11" s="358">
        <v>81</v>
      </c>
    </row>
    <row r="12" spans="1:8" ht="17.25" customHeight="1">
      <c r="A12" s="561"/>
      <c r="B12" s="562"/>
      <c r="C12" s="85" t="s">
        <v>208</v>
      </c>
      <c r="D12" s="101">
        <v>2</v>
      </c>
      <c r="E12" s="101">
        <v>2</v>
      </c>
      <c r="F12" s="87">
        <v>1</v>
      </c>
      <c r="G12" s="87">
        <v>4</v>
      </c>
      <c r="H12" s="358">
        <v>4</v>
      </c>
    </row>
    <row r="13" spans="1:8" ht="17.25" customHeight="1">
      <c r="A13" s="563" t="s">
        <v>198</v>
      </c>
      <c r="B13" s="566" t="s">
        <v>105</v>
      </c>
      <c r="C13" s="105" t="s">
        <v>189</v>
      </c>
      <c r="D13" s="101">
        <v>5756</v>
      </c>
      <c r="E13" s="101">
        <v>5760</v>
      </c>
      <c r="F13" s="87">
        <v>5778</v>
      </c>
      <c r="G13" s="87">
        <v>5802</v>
      </c>
      <c r="H13" s="358">
        <v>5851</v>
      </c>
    </row>
    <row r="14" spans="1:8" ht="17.25" customHeight="1">
      <c r="A14" s="564"/>
      <c r="B14" s="567"/>
      <c r="C14" s="105" t="s">
        <v>47</v>
      </c>
      <c r="D14" s="101">
        <v>2921</v>
      </c>
      <c r="E14" s="101">
        <v>2965</v>
      </c>
      <c r="F14" s="87">
        <v>3068</v>
      </c>
      <c r="G14" s="87">
        <v>3046</v>
      </c>
      <c r="H14" s="358">
        <v>3098</v>
      </c>
    </row>
    <row r="15" spans="1:8" ht="17.25" customHeight="1">
      <c r="A15" s="564"/>
      <c r="B15" s="568"/>
      <c r="C15" s="105" t="s">
        <v>48</v>
      </c>
      <c r="D15" s="101">
        <v>2835</v>
      </c>
      <c r="E15" s="101">
        <v>2795</v>
      </c>
      <c r="F15" s="87">
        <v>2710</v>
      </c>
      <c r="G15" s="87">
        <v>2756</v>
      </c>
      <c r="H15" s="358">
        <v>2753</v>
      </c>
    </row>
    <row r="16" spans="1:8" ht="17.25" customHeight="1">
      <c r="A16" s="564"/>
      <c r="B16" s="566" t="s">
        <v>199</v>
      </c>
      <c r="C16" s="105" t="s">
        <v>47</v>
      </c>
      <c r="D16" s="101">
        <v>2894</v>
      </c>
      <c r="E16" s="101">
        <v>2962</v>
      </c>
      <c r="F16" s="87">
        <v>3068</v>
      </c>
      <c r="G16" s="87">
        <v>3046</v>
      </c>
      <c r="H16" s="358">
        <v>3098</v>
      </c>
    </row>
    <row r="17" spans="1:8" ht="17.25" customHeight="1">
      <c r="A17" s="564"/>
      <c r="B17" s="568"/>
      <c r="C17" s="105" t="s">
        <v>48</v>
      </c>
      <c r="D17" s="101">
        <v>2832</v>
      </c>
      <c r="E17" s="101">
        <v>2794</v>
      </c>
      <c r="F17" s="87">
        <v>2710</v>
      </c>
      <c r="G17" s="87">
        <v>2756</v>
      </c>
      <c r="H17" s="358">
        <v>2753</v>
      </c>
    </row>
    <row r="18" spans="1:8" ht="17.25" customHeight="1">
      <c r="A18" s="564"/>
      <c r="B18" s="566" t="s">
        <v>200</v>
      </c>
      <c r="C18" s="105" t="s">
        <v>47</v>
      </c>
      <c r="D18" s="101">
        <v>27</v>
      </c>
      <c r="E18" s="101">
        <v>3</v>
      </c>
      <c r="F18" s="104" t="s">
        <v>569</v>
      </c>
      <c r="G18" s="104" t="s">
        <v>569</v>
      </c>
      <c r="H18" s="405" t="s">
        <v>569</v>
      </c>
    </row>
    <row r="19" spans="1:8" ht="17.25" customHeight="1">
      <c r="A19" s="565"/>
      <c r="B19" s="568"/>
      <c r="C19" s="105" t="s">
        <v>48</v>
      </c>
      <c r="D19" s="101">
        <v>3</v>
      </c>
      <c r="E19" s="101">
        <v>1</v>
      </c>
      <c r="F19" s="104" t="s">
        <v>569</v>
      </c>
      <c r="G19" s="104" t="s">
        <v>569</v>
      </c>
      <c r="H19" s="405" t="s">
        <v>569</v>
      </c>
    </row>
    <row r="20" spans="1:8" ht="17.25" customHeight="1">
      <c r="A20" s="554" t="s">
        <v>201</v>
      </c>
      <c r="B20" s="555"/>
      <c r="C20" s="556"/>
      <c r="D20" s="106">
        <v>994</v>
      </c>
      <c r="E20" s="106">
        <v>1114</v>
      </c>
      <c r="F20" s="107">
        <v>1328</v>
      </c>
      <c r="G20" s="107">
        <v>1368</v>
      </c>
      <c r="H20" s="406">
        <v>2042</v>
      </c>
    </row>
    <row r="21" spans="1:8" ht="13.5">
      <c r="A21" s="94"/>
      <c r="B21" s="1"/>
      <c r="C21" s="1"/>
      <c r="D21" s="17"/>
      <c r="E21" s="108"/>
      <c r="F21" s="108"/>
      <c r="G21" s="7"/>
      <c r="H21" s="7" t="s">
        <v>209</v>
      </c>
    </row>
    <row r="22" ht="13.5">
      <c r="A22" s="94"/>
    </row>
    <row r="24" spans="1:2" ht="13.5">
      <c r="A24" s="109" t="s">
        <v>210</v>
      </c>
      <c r="B24" s="109"/>
    </row>
  </sheetData>
  <sheetProtection/>
  <mergeCells count="13">
    <mergeCell ref="D3:D4"/>
    <mergeCell ref="G3:G4"/>
    <mergeCell ref="A1:H1"/>
    <mergeCell ref="H3:H4"/>
    <mergeCell ref="E3:E4"/>
    <mergeCell ref="F3:F4"/>
    <mergeCell ref="A3:C4"/>
    <mergeCell ref="A20:C20"/>
    <mergeCell ref="A5:B12"/>
    <mergeCell ref="A13:A19"/>
    <mergeCell ref="B13:B15"/>
    <mergeCell ref="B16:B17"/>
    <mergeCell ref="B18:B19"/>
  </mergeCells>
  <printOptions/>
  <pageMargins left="0.75" right="0.75" top="1" bottom="1" header="0.512" footer="0.512"/>
  <pageSetup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dimension ref="A1:V34"/>
  <sheetViews>
    <sheetView showGridLines="0" zoomScaleSheetLayoutView="85" zoomScalePageLayoutView="0" workbookViewId="0" topLeftCell="A1">
      <selection activeCell="A1" sqref="A1:J1"/>
    </sheetView>
  </sheetViews>
  <sheetFormatPr defaultColWidth="9.00390625" defaultRowHeight="15.75" customHeight="1"/>
  <cols>
    <col min="1" max="1" width="14.25390625" style="2" customWidth="1"/>
    <col min="2" max="10" width="8.375" style="2" customWidth="1"/>
    <col min="11" max="22" width="7.25390625" style="2" customWidth="1"/>
    <col min="23" max="16384" width="9.00390625" style="2" customWidth="1"/>
  </cols>
  <sheetData>
    <row r="1" spans="1:22" s="5" customFormat="1" ht="21">
      <c r="A1" s="516" t="s">
        <v>52</v>
      </c>
      <c r="B1" s="516"/>
      <c r="C1" s="516"/>
      <c r="D1" s="516"/>
      <c r="E1" s="516"/>
      <c r="F1" s="516"/>
      <c r="G1" s="516"/>
      <c r="H1" s="516"/>
      <c r="I1" s="516"/>
      <c r="J1" s="516"/>
      <c r="K1" s="59"/>
      <c r="L1" s="59"/>
      <c r="M1" s="59"/>
      <c r="N1" s="59"/>
      <c r="O1" s="59"/>
      <c r="P1" s="59"/>
      <c r="Q1" s="59"/>
      <c r="R1" s="59"/>
      <c r="S1" s="59"/>
      <c r="T1" s="59"/>
      <c r="U1" s="59"/>
      <c r="V1" s="59"/>
    </row>
    <row r="2" spans="1:22" s="5" customFormat="1" ht="15.75" customHeight="1">
      <c r="A2" s="175" t="s">
        <v>53</v>
      </c>
      <c r="B2" s="59"/>
      <c r="C2" s="59"/>
      <c r="D2" s="59"/>
      <c r="E2" s="59"/>
      <c r="F2" s="59"/>
      <c r="G2" s="59"/>
      <c r="H2" s="59"/>
      <c r="I2" s="59"/>
      <c r="J2" s="59"/>
      <c r="K2" s="59"/>
      <c r="L2" s="59"/>
      <c r="M2" s="59"/>
      <c r="N2" s="59"/>
      <c r="O2" s="59"/>
      <c r="P2" s="59"/>
      <c r="Q2" s="59"/>
      <c r="R2" s="59"/>
      <c r="S2" s="59"/>
      <c r="T2" s="97"/>
      <c r="U2" s="515" t="s">
        <v>54</v>
      </c>
      <c r="V2" s="515"/>
    </row>
    <row r="3" spans="1:22" s="5" customFormat="1" ht="21" customHeight="1">
      <c r="A3" s="512" t="s">
        <v>55</v>
      </c>
      <c r="B3" s="510" t="s">
        <v>6</v>
      </c>
      <c r="C3" s="510"/>
      <c r="D3" s="510"/>
      <c r="E3" s="510" t="s">
        <v>56</v>
      </c>
      <c r="F3" s="510"/>
      <c r="G3" s="510"/>
      <c r="H3" s="510" t="s">
        <v>57</v>
      </c>
      <c r="I3" s="510"/>
      <c r="J3" s="510"/>
      <c r="K3" s="510" t="s">
        <v>58</v>
      </c>
      <c r="L3" s="510"/>
      <c r="M3" s="510"/>
      <c r="N3" s="510" t="s">
        <v>59</v>
      </c>
      <c r="O3" s="510"/>
      <c r="P3" s="510"/>
      <c r="Q3" s="510" t="s">
        <v>60</v>
      </c>
      <c r="R3" s="510"/>
      <c r="S3" s="510"/>
      <c r="T3" s="510" t="s">
        <v>61</v>
      </c>
      <c r="U3" s="510"/>
      <c r="V3" s="511"/>
    </row>
    <row r="4" spans="1:22" s="5" customFormat="1" ht="21" customHeight="1">
      <c r="A4" s="513"/>
      <c r="B4" s="64" t="s">
        <v>6</v>
      </c>
      <c r="C4" s="64" t="s">
        <v>7</v>
      </c>
      <c r="D4" s="64" t="s">
        <v>8</v>
      </c>
      <c r="E4" s="64" t="s">
        <v>62</v>
      </c>
      <c r="F4" s="64" t="s">
        <v>7</v>
      </c>
      <c r="G4" s="64" t="s">
        <v>8</v>
      </c>
      <c r="H4" s="64" t="s">
        <v>62</v>
      </c>
      <c r="I4" s="64" t="s">
        <v>7</v>
      </c>
      <c r="J4" s="64" t="s">
        <v>8</v>
      </c>
      <c r="K4" s="64" t="s">
        <v>6</v>
      </c>
      <c r="L4" s="64" t="s">
        <v>7</v>
      </c>
      <c r="M4" s="64" t="s">
        <v>8</v>
      </c>
      <c r="N4" s="64" t="s">
        <v>6</v>
      </c>
      <c r="O4" s="64" t="s">
        <v>7</v>
      </c>
      <c r="P4" s="64" t="s">
        <v>8</v>
      </c>
      <c r="Q4" s="64" t="s">
        <v>6</v>
      </c>
      <c r="R4" s="64" t="s">
        <v>7</v>
      </c>
      <c r="S4" s="64" t="s">
        <v>8</v>
      </c>
      <c r="T4" s="64" t="s">
        <v>6</v>
      </c>
      <c r="U4" s="64" t="s">
        <v>7</v>
      </c>
      <c r="V4" s="66" t="s">
        <v>8</v>
      </c>
    </row>
    <row r="5" spans="1:22" s="5" customFormat="1" ht="21" customHeight="1">
      <c r="A5" s="67" t="s">
        <v>35</v>
      </c>
      <c r="B5" s="18">
        <v>716</v>
      </c>
      <c r="C5" s="18">
        <v>379</v>
      </c>
      <c r="D5" s="18">
        <v>337</v>
      </c>
      <c r="E5" s="18">
        <v>111</v>
      </c>
      <c r="F5" s="18">
        <v>51</v>
      </c>
      <c r="G5" s="18">
        <v>60</v>
      </c>
      <c r="H5" s="18">
        <v>131</v>
      </c>
      <c r="I5" s="18">
        <v>71</v>
      </c>
      <c r="J5" s="18">
        <v>60</v>
      </c>
      <c r="K5" s="18">
        <v>103</v>
      </c>
      <c r="L5" s="18">
        <v>52</v>
      </c>
      <c r="M5" s="18">
        <v>51</v>
      </c>
      <c r="N5" s="18">
        <v>126</v>
      </c>
      <c r="O5" s="18">
        <v>66</v>
      </c>
      <c r="P5" s="18">
        <v>60</v>
      </c>
      <c r="Q5" s="18">
        <v>140</v>
      </c>
      <c r="R5" s="18">
        <v>81</v>
      </c>
      <c r="S5" s="18">
        <v>59</v>
      </c>
      <c r="T5" s="18">
        <v>105</v>
      </c>
      <c r="U5" s="18">
        <v>58</v>
      </c>
      <c r="V5" s="19">
        <v>47</v>
      </c>
    </row>
    <row r="6" spans="1:22" s="5" customFormat="1" ht="21" customHeight="1">
      <c r="A6" s="67" t="s">
        <v>36</v>
      </c>
      <c r="B6" s="18">
        <v>774</v>
      </c>
      <c r="C6" s="18">
        <v>428</v>
      </c>
      <c r="D6" s="18">
        <v>346</v>
      </c>
      <c r="E6" s="18">
        <v>146</v>
      </c>
      <c r="F6" s="18">
        <v>97</v>
      </c>
      <c r="G6" s="18">
        <v>49</v>
      </c>
      <c r="H6" s="18">
        <v>114</v>
      </c>
      <c r="I6" s="18">
        <v>53</v>
      </c>
      <c r="J6" s="18">
        <v>61</v>
      </c>
      <c r="K6" s="18">
        <v>136</v>
      </c>
      <c r="L6" s="18">
        <v>74</v>
      </c>
      <c r="M6" s="18">
        <v>62</v>
      </c>
      <c r="N6" s="18">
        <v>109</v>
      </c>
      <c r="O6" s="18">
        <v>56</v>
      </c>
      <c r="P6" s="18">
        <v>53</v>
      </c>
      <c r="Q6" s="18">
        <v>126</v>
      </c>
      <c r="R6" s="18">
        <v>66</v>
      </c>
      <c r="S6" s="18">
        <v>60</v>
      </c>
      <c r="T6" s="18">
        <v>143</v>
      </c>
      <c r="U6" s="18">
        <v>82</v>
      </c>
      <c r="V6" s="19">
        <v>61</v>
      </c>
    </row>
    <row r="7" spans="1:22" s="5" customFormat="1" ht="21" customHeight="1">
      <c r="A7" s="67" t="s">
        <v>37</v>
      </c>
      <c r="B7" s="18">
        <v>747</v>
      </c>
      <c r="C7" s="18">
        <v>402</v>
      </c>
      <c r="D7" s="18">
        <v>345</v>
      </c>
      <c r="E7" s="18">
        <v>118</v>
      </c>
      <c r="F7" s="18">
        <v>59</v>
      </c>
      <c r="G7" s="18">
        <v>59</v>
      </c>
      <c r="H7" s="18">
        <v>145</v>
      </c>
      <c r="I7" s="18">
        <v>98</v>
      </c>
      <c r="J7" s="18">
        <v>47</v>
      </c>
      <c r="K7" s="18">
        <v>113</v>
      </c>
      <c r="L7" s="18">
        <v>52</v>
      </c>
      <c r="M7" s="18">
        <v>61</v>
      </c>
      <c r="N7" s="18">
        <v>136</v>
      </c>
      <c r="O7" s="18">
        <v>73</v>
      </c>
      <c r="P7" s="18">
        <v>63</v>
      </c>
      <c r="Q7" s="18">
        <v>112</v>
      </c>
      <c r="R7" s="18">
        <v>57</v>
      </c>
      <c r="S7" s="18">
        <v>55</v>
      </c>
      <c r="T7" s="18">
        <v>123</v>
      </c>
      <c r="U7" s="18">
        <v>63</v>
      </c>
      <c r="V7" s="19">
        <v>60</v>
      </c>
    </row>
    <row r="8" spans="1:22" s="5" customFormat="1" ht="21" customHeight="1">
      <c r="A8" s="67" t="s">
        <v>63</v>
      </c>
      <c r="B8" s="18">
        <v>728</v>
      </c>
      <c r="C8" s="18">
        <v>390</v>
      </c>
      <c r="D8" s="18">
        <v>338</v>
      </c>
      <c r="E8" s="18">
        <v>112</v>
      </c>
      <c r="F8" s="18">
        <v>61</v>
      </c>
      <c r="G8" s="18">
        <v>51</v>
      </c>
      <c r="H8" s="18">
        <v>115</v>
      </c>
      <c r="I8" s="18">
        <v>58</v>
      </c>
      <c r="J8" s="18">
        <v>57</v>
      </c>
      <c r="K8" s="18">
        <v>148</v>
      </c>
      <c r="L8" s="18">
        <v>98</v>
      </c>
      <c r="M8" s="18">
        <v>50</v>
      </c>
      <c r="N8" s="18">
        <v>110</v>
      </c>
      <c r="O8" s="18">
        <v>48</v>
      </c>
      <c r="P8" s="18">
        <v>62</v>
      </c>
      <c r="Q8" s="18">
        <v>134</v>
      </c>
      <c r="R8" s="18">
        <v>70</v>
      </c>
      <c r="S8" s="18">
        <v>64</v>
      </c>
      <c r="T8" s="18">
        <v>109</v>
      </c>
      <c r="U8" s="18">
        <v>55</v>
      </c>
      <c r="V8" s="19">
        <v>54</v>
      </c>
    </row>
    <row r="9" spans="1:22" s="5" customFormat="1" ht="21" customHeight="1">
      <c r="A9" s="72" t="s">
        <v>66</v>
      </c>
      <c r="B9" s="407">
        <v>743</v>
      </c>
      <c r="C9" s="407">
        <v>401</v>
      </c>
      <c r="D9" s="407">
        <v>342</v>
      </c>
      <c r="E9" s="407">
        <v>132</v>
      </c>
      <c r="F9" s="407">
        <v>71</v>
      </c>
      <c r="G9" s="407">
        <v>61</v>
      </c>
      <c r="H9" s="407">
        <v>110</v>
      </c>
      <c r="I9" s="407">
        <v>60</v>
      </c>
      <c r="J9" s="407">
        <v>50</v>
      </c>
      <c r="K9" s="407">
        <v>116</v>
      </c>
      <c r="L9" s="407">
        <v>57</v>
      </c>
      <c r="M9" s="407">
        <v>59</v>
      </c>
      <c r="N9" s="407">
        <v>145</v>
      </c>
      <c r="O9" s="407">
        <v>98</v>
      </c>
      <c r="P9" s="407">
        <v>47</v>
      </c>
      <c r="Q9" s="407">
        <v>109</v>
      </c>
      <c r="R9" s="407">
        <v>47</v>
      </c>
      <c r="S9" s="407">
        <v>62</v>
      </c>
      <c r="T9" s="407">
        <v>131</v>
      </c>
      <c r="U9" s="407">
        <v>68</v>
      </c>
      <c r="V9" s="408">
        <v>63</v>
      </c>
    </row>
    <row r="10" spans="1:22" s="5" customFormat="1" ht="15.75" customHeight="1">
      <c r="A10" s="409"/>
      <c r="B10" s="410"/>
      <c r="C10" s="410"/>
      <c r="D10" s="410"/>
      <c r="E10" s="410"/>
      <c r="F10" s="410"/>
      <c r="G10" s="410"/>
      <c r="H10" s="410"/>
      <c r="I10" s="410"/>
      <c r="J10" s="410"/>
      <c r="K10" s="410"/>
      <c r="L10" s="410"/>
      <c r="M10" s="410"/>
      <c r="N10" s="410"/>
      <c r="O10" s="410"/>
      <c r="P10" s="410"/>
      <c r="Q10" s="410"/>
      <c r="R10" s="410"/>
      <c r="S10" s="410"/>
      <c r="T10" s="410"/>
      <c r="U10" s="27"/>
      <c r="V10" s="16" t="s">
        <v>26</v>
      </c>
    </row>
    <row r="11" spans="1:22" s="5" customFormat="1" ht="15.75" customHeight="1">
      <c r="A11" s="20"/>
      <c r="B11" s="21"/>
      <c r="C11" s="21"/>
      <c r="D11" s="21"/>
      <c r="E11" s="21"/>
      <c r="F11" s="21"/>
      <c r="G11" s="21"/>
      <c r="H11" s="21"/>
      <c r="I11" s="21"/>
      <c r="J11" s="21"/>
      <c r="K11" s="21"/>
      <c r="L11" s="21"/>
      <c r="M11" s="21"/>
      <c r="N11" s="21"/>
      <c r="O11" s="21"/>
      <c r="P11" s="21"/>
      <c r="Q11" s="21"/>
      <c r="R11" s="21"/>
      <c r="S11" s="21"/>
      <c r="T11" s="21"/>
      <c r="U11" s="22"/>
      <c r="V11" s="22"/>
    </row>
    <row r="12" spans="1:22" s="5" customFormat="1" ht="15.75" customHeight="1">
      <c r="A12" s="20"/>
      <c r="B12" s="21"/>
      <c r="C12" s="21"/>
      <c r="D12" s="21"/>
      <c r="E12" s="21"/>
      <c r="F12" s="21"/>
      <c r="G12" s="21"/>
      <c r="H12" s="21"/>
      <c r="I12" s="21"/>
      <c r="J12" s="21"/>
      <c r="K12" s="21"/>
      <c r="L12" s="21"/>
      <c r="M12" s="21"/>
      <c r="N12" s="21"/>
      <c r="O12" s="21"/>
      <c r="P12" s="21"/>
      <c r="Q12" s="21"/>
      <c r="R12" s="21"/>
      <c r="S12" s="21"/>
      <c r="T12" s="21"/>
      <c r="U12" s="22"/>
      <c r="V12" s="22"/>
    </row>
    <row r="13" spans="1:22" s="5" customFormat="1" ht="15.75" customHeight="1">
      <c r="A13" s="1"/>
      <c r="B13" s="1"/>
      <c r="C13" s="1"/>
      <c r="D13" s="1"/>
      <c r="E13" s="1"/>
      <c r="F13" s="1"/>
      <c r="G13" s="1"/>
      <c r="H13" s="1"/>
      <c r="I13" s="1"/>
      <c r="J13" s="1"/>
      <c r="K13" s="1"/>
      <c r="L13" s="1"/>
      <c r="M13" s="1"/>
      <c r="N13" s="1"/>
      <c r="O13" s="1"/>
      <c r="P13" s="1"/>
      <c r="Q13" s="1"/>
      <c r="R13" s="1"/>
      <c r="S13" s="1"/>
      <c r="T13" s="1"/>
      <c r="U13" s="17"/>
      <c r="V13" s="1"/>
    </row>
    <row r="14" spans="1:22" s="5" customFormat="1" ht="15.75" customHeight="1">
      <c r="A14" s="175" t="s">
        <v>64</v>
      </c>
      <c r="B14" s="59"/>
      <c r="C14" s="59"/>
      <c r="D14" s="59"/>
      <c r="E14" s="59"/>
      <c r="F14" s="59"/>
      <c r="G14" s="59"/>
      <c r="H14" s="59"/>
      <c r="I14" s="59"/>
      <c r="J14" s="59"/>
      <c r="K14" s="59"/>
      <c r="L14" s="59"/>
      <c r="M14" s="59"/>
      <c r="N14" s="59"/>
      <c r="O14" s="59"/>
      <c r="P14" s="59"/>
      <c r="Q14" s="59"/>
      <c r="R14" s="59"/>
      <c r="S14" s="59"/>
      <c r="T14" s="97"/>
      <c r="U14" s="515" t="s">
        <v>54</v>
      </c>
      <c r="V14" s="515"/>
    </row>
    <row r="15" spans="1:22" s="5" customFormat="1" ht="21" customHeight="1">
      <c r="A15" s="512" t="s">
        <v>55</v>
      </c>
      <c r="B15" s="510" t="s">
        <v>6</v>
      </c>
      <c r="C15" s="510"/>
      <c r="D15" s="510"/>
      <c r="E15" s="510" t="s">
        <v>56</v>
      </c>
      <c r="F15" s="510"/>
      <c r="G15" s="510"/>
      <c r="H15" s="510" t="s">
        <v>57</v>
      </c>
      <c r="I15" s="510"/>
      <c r="J15" s="510"/>
      <c r="K15" s="510" t="s">
        <v>58</v>
      </c>
      <c r="L15" s="510"/>
      <c r="M15" s="510"/>
      <c r="N15" s="510" t="s">
        <v>59</v>
      </c>
      <c r="O15" s="510"/>
      <c r="P15" s="510"/>
      <c r="Q15" s="510" t="s">
        <v>60</v>
      </c>
      <c r="R15" s="510"/>
      <c r="S15" s="510"/>
      <c r="T15" s="510" t="s">
        <v>61</v>
      </c>
      <c r="U15" s="510"/>
      <c r="V15" s="511"/>
    </row>
    <row r="16" spans="1:22" s="5" customFormat="1" ht="21" customHeight="1">
      <c r="A16" s="513"/>
      <c r="B16" s="64" t="s">
        <v>6</v>
      </c>
      <c r="C16" s="64" t="s">
        <v>7</v>
      </c>
      <c r="D16" s="64" t="s">
        <v>8</v>
      </c>
      <c r="E16" s="64" t="s">
        <v>62</v>
      </c>
      <c r="F16" s="64" t="s">
        <v>7</v>
      </c>
      <c r="G16" s="64" t="s">
        <v>8</v>
      </c>
      <c r="H16" s="64" t="s">
        <v>62</v>
      </c>
      <c r="I16" s="64" t="s">
        <v>7</v>
      </c>
      <c r="J16" s="64" t="s">
        <v>8</v>
      </c>
      <c r="K16" s="64" t="s">
        <v>6</v>
      </c>
      <c r="L16" s="64" t="s">
        <v>7</v>
      </c>
      <c r="M16" s="64" t="s">
        <v>8</v>
      </c>
      <c r="N16" s="64" t="s">
        <v>6</v>
      </c>
      <c r="O16" s="64" t="s">
        <v>7</v>
      </c>
      <c r="P16" s="64" t="s">
        <v>8</v>
      </c>
      <c r="Q16" s="64" t="s">
        <v>6</v>
      </c>
      <c r="R16" s="64" t="s">
        <v>7</v>
      </c>
      <c r="S16" s="64" t="s">
        <v>8</v>
      </c>
      <c r="T16" s="64" t="s">
        <v>6</v>
      </c>
      <c r="U16" s="64" t="s">
        <v>7</v>
      </c>
      <c r="V16" s="66" t="s">
        <v>8</v>
      </c>
    </row>
    <row r="17" spans="1:22" s="5" customFormat="1" ht="21" customHeight="1">
      <c r="A17" s="67" t="s">
        <v>35</v>
      </c>
      <c r="B17" s="18">
        <v>683</v>
      </c>
      <c r="C17" s="18">
        <v>347</v>
      </c>
      <c r="D17" s="18">
        <v>336</v>
      </c>
      <c r="E17" s="18">
        <v>133</v>
      </c>
      <c r="F17" s="18">
        <v>68</v>
      </c>
      <c r="G17" s="18">
        <v>65</v>
      </c>
      <c r="H17" s="18">
        <v>115</v>
      </c>
      <c r="I17" s="18">
        <v>70</v>
      </c>
      <c r="J17" s="18">
        <v>45</v>
      </c>
      <c r="K17" s="18">
        <v>124</v>
      </c>
      <c r="L17" s="18">
        <v>65</v>
      </c>
      <c r="M17" s="18">
        <v>59</v>
      </c>
      <c r="N17" s="18">
        <v>107</v>
      </c>
      <c r="O17" s="18">
        <v>43</v>
      </c>
      <c r="P17" s="18">
        <v>64</v>
      </c>
      <c r="Q17" s="18">
        <v>104</v>
      </c>
      <c r="R17" s="18">
        <v>47</v>
      </c>
      <c r="S17" s="18">
        <v>57</v>
      </c>
      <c r="T17" s="18">
        <v>100</v>
      </c>
      <c r="U17" s="18">
        <v>54</v>
      </c>
      <c r="V17" s="19">
        <v>46</v>
      </c>
    </row>
    <row r="18" spans="1:22" s="5" customFormat="1" ht="21" customHeight="1">
      <c r="A18" s="67" t="s">
        <v>36</v>
      </c>
      <c r="B18" s="18">
        <v>726</v>
      </c>
      <c r="C18" s="18">
        <v>375</v>
      </c>
      <c r="D18" s="18">
        <v>351</v>
      </c>
      <c r="E18" s="18">
        <v>145</v>
      </c>
      <c r="F18" s="18">
        <v>78</v>
      </c>
      <c r="G18" s="18">
        <v>67</v>
      </c>
      <c r="H18" s="18">
        <v>128</v>
      </c>
      <c r="I18" s="18">
        <v>67</v>
      </c>
      <c r="J18" s="18">
        <v>61</v>
      </c>
      <c r="K18" s="18">
        <v>112</v>
      </c>
      <c r="L18" s="18">
        <v>67</v>
      </c>
      <c r="M18" s="18">
        <v>45</v>
      </c>
      <c r="N18" s="18">
        <v>122</v>
      </c>
      <c r="O18" s="18">
        <v>67</v>
      </c>
      <c r="P18" s="18">
        <v>55</v>
      </c>
      <c r="Q18" s="18">
        <v>109</v>
      </c>
      <c r="R18" s="18">
        <v>45</v>
      </c>
      <c r="S18" s="18">
        <v>64</v>
      </c>
      <c r="T18" s="18">
        <v>110</v>
      </c>
      <c r="U18" s="18">
        <v>51</v>
      </c>
      <c r="V18" s="19">
        <v>59</v>
      </c>
    </row>
    <row r="19" spans="1:22" s="23" customFormat="1" ht="21" customHeight="1">
      <c r="A19" s="67" t="s">
        <v>37</v>
      </c>
      <c r="B19" s="18">
        <v>709</v>
      </c>
      <c r="C19" s="18">
        <v>371</v>
      </c>
      <c r="D19" s="18">
        <v>338</v>
      </c>
      <c r="E19" s="18">
        <v>104</v>
      </c>
      <c r="F19" s="18">
        <v>56</v>
      </c>
      <c r="G19" s="18">
        <v>48</v>
      </c>
      <c r="H19" s="18">
        <v>136</v>
      </c>
      <c r="I19" s="18">
        <v>69</v>
      </c>
      <c r="J19" s="18">
        <v>67</v>
      </c>
      <c r="K19" s="18">
        <v>127</v>
      </c>
      <c r="L19" s="18">
        <v>68</v>
      </c>
      <c r="M19" s="18">
        <v>59</v>
      </c>
      <c r="N19" s="18">
        <v>112</v>
      </c>
      <c r="O19" s="18">
        <v>66</v>
      </c>
      <c r="P19" s="18">
        <v>46</v>
      </c>
      <c r="Q19" s="18">
        <v>122</v>
      </c>
      <c r="R19" s="18">
        <v>67</v>
      </c>
      <c r="S19" s="18">
        <v>55</v>
      </c>
      <c r="T19" s="18">
        <v>108</v>
      </c>
      <c r="U19" s="18">
        <v>45</v>
      </c>
      <c r="V19" s="19">
        <v>63</v>
      </c>
    </row>
    <row r="20" spans="1:22" s="5" customFormat="1" ht="21" customHeight="1">
      <c r="A20" s="67" t="s">
        <v>63</v>
      </c>
      <c r="B20" s="18">
        <v>706</v>
      </c>
      <c r="C20" s="18">
        <v>387</v>
      </c>
      <c r="D20" s="18">
        <v>319</v>
      </c>
      <c r="E20" s="18">
        <v>122</v>
      </c>
      <c r="F20" s="18">
        <v>66</v>
      </c>
      <c r="G20" s="18">
        <v>56</v>
      </c>
      <c r="H20" s="18">
        <v>103</v>
      </c>
      <c r="I20" s="18">
        <v>57</v>
      </c>
      <c r="J20" s="18">
        <v>46</v>
      </c>
      <c r="K20" s="18">
        <v>132</v>
      </c>
      <c r="L20" s="18">
        <v>70</v>
      </c>
      <c r="M20" s="18">
        <v>62</v>
      </c>
      <c r="N20" s="18">
        <v>124</v>
      </c>
      <c r="O20" s="18">
        <v>65</v>
      </c>
      <c r="P20" s="18">
        <v>59</v>
      </c>
      <c r="Q20" s="18">
        <v>105</v>
      </c>
      <c r="R20" s="18">
        <v>63</v>
      </c>
      <c r="S20" s="18">
        <v>42</v>
      </c>
      <c r="T20" s="18">
        <v>120</v>
      </c>
      <c r="U20" s="18">
        <v>66</v>
      </c>
      <c r="V20" s="19">
        <v>54</v>
      </c>
    </row>
    <row r="21" spans="1:22" s="5" customFormat="1" ht="21" customHeight="1">
      <c r="A21" s="72" t="s">
        <v>66</v>
      </c>
      <c r="B21" s="407">
        <v>714</v>
      </c>
      <c r="C21" s="407">
        <v>387</v>
      </c>
      <c r="D21" s="407">
        <v>327</v>
      </c>
      <c r="E21" s="407">
        <v>122</v>
      </c>
      <c r="F21" s="407">
        <v>62</v>
      </c>
      <c r="G21" s="407">
        <v>60</v>
      </c>
      <c r="H21" s="407">
        <v>122</v>
      </c>
      <c r="I21" s="407">
        <v>69</v>
      </c>
      <c r="J21" s="407">
        <v>53</v>
      </c>
      <c r="K21" s="407">
        <v>103</v>
      </c>
      <c r="L21" s="407">
        <v>54</v>
      </c>
      <c r="M21" s="407">
        <v>49</v>
      </c>
      <c r="N21" s="407">
        <v>128</v>
      </c>
      <c r="O21" s="407">
        <v>68</v>
      </c>
      <c r="P21" s="407">
        <v>60</v>
      </c>
      <c r="Q21" s="407">
        <v>130</v>
      </c>
      <c r="R21" s="407">
        <v>69</v>
      </c>
      <c r="S21" s="407">
        <v>61</v>
      </c>
      <c r="T21" s="407">
        <v>109</v>
      </c>
      <c r="U21" s="407">
        <v>65</v>
      </c>
      <c r="V21" s="408">
        <v>44</v>
      </c>
    </row>
    <row r="22" spans="1:22" s="5" customFormat="1" ht="15.75" customHeight="1">
      <c r="A22" s="409"/>
      <c r="B22" s="410"/>
      <c r="C22" s="410"/>
      <c r="D22" s="410"/>
      <c r="E22" s="410"/>
      <c r="F22" s="410"/>
      <c r="G22" s="410"/>
      <c r="H22" s="410"/>
      <c r="I22" s="410"/>
      <c r="J22" s="410"/>
      <c r="K22" s="410"/>
      <c r="L22" s="410"/>
      <c r="M22" s="410"/>
      <c r="N22" s="410"/>
      <c r="O22" s="410"/>
      <c r="P22" s="410"/>
      <c r="Q22" s="410"/>
      <c r="R22" s="410"/>
      <c r="S22" s="410"/>
      <c r="T22" s="410"/>
      <c r="U22" s="27"/>
      <c r="V22" s="16" t="s">
        <v>26</v>
      </c>
    </row>
    <row r="23" spans="1:22" s="5" customFormat="1" ht="15.75" customHeight="1">
      <c r="A23" s="20"/>
      <c r="B23" s="21"/>
      <c r="C23" s="21"/>
      <c r="D23" s="21"/>
      <c r="E23" s="21"/>
      <c r="F23" s="21"/>
      <c r="G23" s="21"/>
      <c r="H23" s="21"/>
      <c r="I23" s="21"/>
      <c r="J23" s="21"/>
      <c r="K23" s="21"/>
      <c r="L23" s="21"/>
      <c r="M23" s="21"/>
      <c r="N23" s="21"/>
      <c r="O23" s="21"/>
      <c r="P23" s="21"/>
      <c r="Q23" s="21"/>
      <c r="R23" s="21"/>
      <c r="S23" s="21"/>
      <c r="T23" s="21"/>
      <c r="U23" s="22"/>
      <c r="V23" s="22"/>
    </row>
    <row r="24" spans="1:22" s="5" customFormat="1" ht="15.75" customHeight="1">
      <c r="A24" s="20"/>
      <c r="B24" s="21"/>
      <c r="C24" s="21"/>
      <c r="D24" s="21"/>
      <c r="E24" s="21"/>
      <c r="F24" s="21"/>
      <c r="G24" s="21"/>
      <c r="H24" s="21"/>
      <c r="I24" s="21"/>
      <c r="J24" s="21"/>
      <c r="K24" s="21"/>
      <c r="L24" s="21"/>
      <c r="M24" s="21"/>
      <c r="N24" s="21"/>
      <c r="O24" s="21"/>
      <c r="P24" s="21"/>
      <c r="Q24" s="21"/>
      <c r="R24" s="21"/>
      <c r="S24" s="21"/>
      <c r="T24" s="21"/>
      <c r="U24" s="22"/>
      <c r="V24" s="22"/>
    </row>
    <row r="25" spans="1:22" s="5" customFormat="1" ht="15.75" customHeight="1">
      <c r="A25" s="20"/>
      <c r="B25" s="21"/>
      <c r="C25" s="21"/>
      <c r="D25" s="21"/>
      <c r="E25" s="21"/>
      <c r="F25" s="21"/>
      <c r="G25" s="21"/>
      <c r="H25" s="21"/>
      <c r="I25" s="21"/>
      <c r="J25" s="21"/>
      <c r="K25" s="21"/>
      <c r="L25" s="21"/>
      <c r="M25" s="21"/>
      <c r="N25" s="21"/>
      <c r="O25" s="21"/>
      <c r="P25" s="21"/>
      <c r="Q25" s="21"/>
      <c r="R25" s="21"/>
      <c r="S25" s="21"/>
      <c r="T25" s="21"/>
      <c r="U25" s="22"/>
      <c r="V25" s="22"/>
    </row>
    <row r="26" spans="1:22" s="5" customFormat="1" ht="15.75" customHeight="1">
      <c r="A26" s="175" t="s">
        <v>65</v>
      </c>
      <c r="B26" s="59"/>
      <c r="C26" s="59"/>
      <c r="D26" s="59"/>
      <c r="E26" s="59"/>
      <c r="F26" s="59"/>
      <c r="G26" s="59"/>
      <c r="H26" s="59"/>
      <c r="I26" s="59"/>
      <c r="J26" s="59"/>
      <c r="K26" s="59"/>
      <c r="L26" s="59"/>
      <c r="M26" s="59"/>
      <c r="N26" s="56"/>
      <c r="O26" s="56"/>
      <c r="P26" s="56"/>
      <c r="Q26" s="56"/>
      <c r="R26" s="56"/>
      <c r="S26" s="56"/>
      <c r="T26" s="56"/>
      <c r="U26" s="515" t="s">
        <v>54</v>
      </c>
      <c r="V26" s="515"/>
    </row>
    <row r="27" spans="1:22" s="5" customFormat="1" ht="21" customHeight="1">
      <c r="A27" s="512" t="s">
        <v>55</v>
      </c>
      <c r="B27" s="510" t="s">
        <v>6</v>
      </c>
      <c r="C27" s="510"/>
      <c r="D27" s="510"/>
      <c r="E27" s="510" t="s">
        <v>56</v>
      </c>
      <c r="F27" s="510"/>
      <c r="G27" s="510"/>
      <c r="H27" s="510" t="s">
        <v>57</v>
      </c>
      <c r="I27" s="510"/>
      <c r="J27" s="510"/>
      <c r="K27" s="510" t="s">
        <v>58</v>
      </c>
      <c r="L27" s="510"/>
      <c r="M27" s="510"/>
      <c r="N27" s="510" t="s">
        <v>59</v>
      </c>
      <c r="O27" s="510"/>
      <c r="P27" s="510"/>
      <c r="Q27" s="510" t="s">
        <v>60</v>
      </c>
      <c r="R27" s="510"/>
      <c r="S27" s="510"/>
      <c r="T27" s="510" t="s">
        <v>61</v>
      </c>
      <c r="U27" s="510"/>
      <c r="V27" s="511"/>
    </row>
    <row r="28" spans="1:22" s="5" customFormat="1" ht="21" customHeight="1">
      <c r="A28" s="513"/>
      <c r="B28" s="64" t="s">
        <v>6</v>
      </c>
      <c r="C28" s="64" t="s">
        <v>7</v>
      </c>
      <c r="D28" s="64" t="s">
        <v>8</v>
      </c>
      <c r="E28" s="64" t="s">
        <v>62</v>
      </c>
      <c r="F28" s="64" t="s">
        <v>7</v>
      </c>
      <c r="G28" s="64" t="s">
        <v>8</v>
      </c>
      <c r="H28" s="64" t="s">
        <v>62</v>
      </c>
      <c r="I28" s="64" t="s">
        <v>7</v>
      </c>
      <c r="J28" s="64" t="s">
        <v>8</v>
      </c>
      <c r="K28" s="64" t="s">
        <v>6</v>
      </c>
      <c r="L28" s="64" t="s">
        <v>7</v>
      </c>
      <c r="M28" s="64" t="s">
        <v>8</v>
      </c>
      <c r="N28" s="64" t="s">
        <v>6</v>
      </c>
      <c r="O28" s="64" t="s">
        <v>7</v>
      </c>
      <c r="P28" s="64" t="s">
        <v>8</v>
      </c>
      <c r="Q28" s="64" t="s">
        <v>6</v>
      </c>
      <c r="R28" s="64" t="s">
        <v>7</v>
      </c>
      <c r="S28" s="64" t="s">
        <v>8</v>
      </c>
      <c r="T28" s="64" t="s">
        <v>6</v>
      </c>
      <c r="U28" s="64" t="s">
        <v>7</v>
      </c>
      <c r="V28" s="66" t="s">
        <v>8</v>
      </c>
    </row>
    <row r="29" spans="1:22" s="5" customFormat="1" ht="21" customHeight="1">
      <c r="A29" s="67" t="s">
        <v>35</v>
      </c>
      <c r="B29" s="411">
        <v>1187</v>
      </c>
      <c r="C29" s="18">
        <v>589</v>
      </c>
      <c r="D29" s="18">
        <v>598</v>
      </c>
      <c r="E29" s="18">
        <v>179</v>
      </c>
      <c r="F29" s="18">
        <v>99</v>
      </c>
      <c r="G29" s="18">
        <v>80</v>
      </c>
      <c r="H29" s="18">
        <v>203</v>
      </c>
      <c r="I29" s="18">
        <v>93</v>
      </c>
      <c r="J29" s="18">
        <v>110</v>
      </c>
      <c r="K29" s="18">
        <v>200</v>
      </c>
      <c r="L29" s="18">
        <v>102</v>
      </c>
      <c r="M29" s="18">
        <v>98</v>
      </c>
      <c r="N29" s="18">
        <v>191</v>
      </c>
      <c r="O29" s="18">
        <v>97</v>
      </c>
      <c r="P29" s="18">
        <v>94</v>
      </c>
      <c r="Q29" s="18">
        <v>207</v>
      </c>
      <c r="R29" s="18">
        <v>97</v>
      </c>
      <c r="S29" s="18">
        <v>110</v>
      </c>
      <c r="T29" s="18">
        <v>207</v>
      </c>
      <c r="U29" s="18">
        <v>101</v>
      </c>
      <c r="V29" s="19">
        <v>106</v>
      </c>
    </row>
    <row r="30" spans="1:22" s="5" customFormat="1" ht="21" customHeight="1">
      <c r="A30" s="67" t="s">
        <v>36</v>
      </c>
      <c r="B30" s="411">
        <v>1134</v>
      </c>
      <c r="C30" s="18">
        <v>565</v>
      </c>
      <c r="D30" s="18">
        <v>569</v>
      </c>
      <c r="E30" s="18">
        <v>177</v>
      </c>
      <c r="F30" s="18">
        <v>86</v>
      </c>
      <c r="G30" s="18">
        <v>91</v>
      </c>
      <c r="H30" s="18">
        <v>174</v>
      </c>
      <c r="I30" s="18">
        <v>99</v>
      </c>
      <c r="J30" s="18">
        <v>75</v>
      </c>
      <c r="K30" s="18">
        <v>195</v>
      </c>
      <c r="L30" s="18">
        <v>89</v>
      </c>
      <c r="M30" s="18">
        <v>106</v>
      </c>
      <c r="N30" s="18">
        <v>199</v>
      </c>
      <c r="O30" s="18">
        <v>101</v>
      </c>
      <c r="P30" s="18">
        <v>98</v>
      </c>
      <c r="Q30" s="18">
        <v>186</v>
      </c>
      <c r="R30" s="18">
        <v>95</v>
      </c>
      <c r="S30" s="18">
        <v>91</v>
      </c>
      <c r="T30" s="18">
        <v>203</v>
      </c>
      <c r="U30" s="18">
        <v>95</v>
      </c>
      <c r="V30" s="19">
        <v>108</v>
      </c>
    </row>
    <row r="31" spans="1:22" s="5" customFormat="1" ht="21" customHeight="1">
      <c r="A31" s="67" t="s">
        <v>37</v>
      </c>
      <c r="B31" s="411">
        <v>1128</v>
      </c>
      <c r="C31" s="18">
        <v>567</v>
      </c>
      <c r="D31" s="18">
        <v>561</v>
      </c>
      <c r="E31" s="18">
        <v>181</v>
      </c>
      <c r="F31" s="18">
        <v>94</v>
      </c>
      <c r="G31" s="18">
        <v>87</v>
      </c>
      <c r="H31" s="18">
        <v>181</v>
      </c>
      <c r="I31" s="18">
        <v>86</v>
      </c>
      <c r="J31" s="18">
        <v>95</v>
      </c>
      <c r="K31" s="18">
        <v>175</v>
      </c>
      <c r="L31" s="18">
        <v>97</v>
      </c>
      <c r="M31" s="18">
        <v>78</v>
      </c>
      <c r="N31" s="18">
        <v>199</v>
      </c>
      <c r="O31" s="18">
        <v>91</v>
      </c>
      <c r="P31" s="18">
        <v>108</v>
      </c>
      <c r="Q31" s="18">
        <v>202</v>
      </c>
      <c r="R31" s="18">
        <v>101</v>
      </c>
      <c r="S31" s="18">
        <v>101</v>
      </c>
      <c r="T31" s="18">
        <v>190</v>
      </c>
      <c r="U31" s="18">
        <v>98</v>
      </c>
      <c r="V31" s="19">
        <v>92</v>
      </c>
    </row>
    <row r="32" spans="1:22" s="5" customFormat="1" ht="21" customHeight="1">
      <c r="A32" s="67" t="s">
        <v>63</v>
      </c>
      <c r="B32" s="24">
        <v>1104</v>
      </c>
      <c r="C32" s="18">
        <v>551</v>
      </c>
      <c r="D32" s="18">
        <v>553</v>
      </c>
      <c r="E32" s="18">
        <v>172</v>
      </c>
      <c r="F32" s="18">
        <v>81</v>
      </c>
      <c r="G32" s="18">
        <v>91</v>
      </c>
      <c r="H32" s="18">
        <v>180</v>
      </c>
      <c r="I32" s="18">
        <v>94</v>
      </c>
      <c r="J32" s="18">
        <v>86</v>
      </c>
      <c r="K32" s="18">
        <v>178</v>
      </c>
      <c r="L32" s="18">
        <v>85</v>
      </c>
      <c r="M32" s="18">
        <v>93</v>
      </c>
      <c r="N32" s="18">
        <v>176</v>
      </c>
      <c r="O32" s="18">
        <v>96</v>
      </c>
      <c r="P32" s="18">
        <v>80</v>
      </c>
      <c r="Q32" s="18">
        <v>199</v>
      </c>
      <c r="R32" s="18">
        <v>92</v>
      </c>
      <c r="S32" s="18">
        <v>107</v>
      </c>
      <c r="T32" s="18">
        <v>199</v>
      </c>
      <c r="U32" s="18">
        <v>103</v>
      </c>
      <c r="V32" s="19">
        <v>96</v>
      </c>
    </row>
    <row r="33" spans="1:22" s="5" customFormat="1" ht="21" customHeight="1">
      <c r="A33" s="72" t="s">
        <v>66</v>
      </c>
      <c r="B33" s="368">
        <v>1085</v>
      </c>
      <c r="C33" s="407">
        <v>553</v>
      </c>
      <c r="D33" s="407">
        <v>532</v>
      </c>
      <c r="E33" s="407">
        <v>164</v>
      </c>
      <c r="F33" s="407">
        <v>88</v>
      </c>
      <c r="G33" s="407">
        <v>76</v>
      </c>
      <c r="H33" s="407">
        <v>177</v>
      </c>
      <c r="I33" s="407">
        <v>87</v>
      </c>
      <c r="J33" s="407">
        <v>90</v>
      </c>
      <c r="K33" s="407">
        <v>181</v>
      </c>
      <c r="L33" s="407">
        <v>98</v>
      </c>
      <c r="M33" s="407">
        <v>83</v>
      </c>
      <c r="N33" s="407">
        <v>180</v>
      </c>
      <c r="O33" s="407">
        <v>88</v>
      </c>
      <c r="P33" s="407">
        <v>92</v>
      </c>
      <c r="Q33" s="407">
        <v>181</v>
      </c>
      <c r="R33" s="407">
        <v>100</v>
      </c>
      <c r="S33" s="407">
        <v>81</v>
      </c>
      <c r="T33" s="407">
        <v>202</v>
      </c>
      <c r="U33" s="407">
        <v>92</v>
      </c>
      <c r="V33" s="408">
        <v>110</v>
      </c>
    </row>
    <row r="34" spans="1:22" s="5" customFormat="1" ht="15.75" customHeight="1">
      <c r="A34" s="59"/>
      <c r="B34" s="59"/>
      <c r="C34" s="59"/>
      <c r="D34" s="59"/>
      <c r="E34" s="59"/>
      <c r="F34" s="59"/>
      <c r="G34" s="59"/>
      <c r="H34" s="59"/>
      <c r="I34" s="59"/>
      <c r="J34" s="59"/>
      <c r="K34" s="59"/>
      <c r="L34" s="59"/>
      <c r="M34" s="59"/>
      <c r="N34" s="59"/>
      <c r="O34" s="59"/>
      <c r="P34" s="59"/>
      <c r="Q34" s="59"/>
      <c r="R34" s="59"/>
      <c r="S34" s="59"/>
      <c r="T34" s="59"/>
      <c r="U34" s="27"/>
      <c r="V34" s="16" t="s">
        <v>26</v>
      </c>
    </row>
    <row r="35" s="5" customFormat="1" ht="15.75" customHeight="1"/>
    <row r="36" s="5" customFormat="1" ht="15.75" customHeight="1"/>
    <row r="37" s="5" customFormat="1" ht="15.75" customHeight="1"/>
    <row r="38" s="5" customFormat="1" ht="15.75" customHeight="1"/>
    <row r="39" s="5" customFormat="1" ht="15.75" customHeight="1"/>
  </sheetData>
  <sheetProtection/>
  <mergeCells count="28">
    <mergeCell ref="U2:V2"/>
    <mergeCell ref="U14:V14"/>
    <mergeCell ref="T3:V3"/>
    <mergeCell ref="A1:J1"/>
    <mergeCell ref="K3:M3"/>
    <mergeCell ref="N3:P3"/>
    <mergeCell ref="Q3:S3"/>
    <mergeCell ref="A3:A4"/>
    <mergeCell ref="B3:D3"/>
    <mergeCell ref="H3:J3"/>
    <mergeCell ref="E27:G27"/>
    <mergeCell ref="N27:P27"/>
    <mergeCell ref="Q27:S27"/>
    <mergeCell ref="T27:V27"/>
    <mergeCell ref="N15:P15"/>
    <mergeCell ref="Q15:S15"/>
    <mergeCell ref="T15:V15"/>
    <mergeCell ref="U26:V26"/>
    <mergeCell ref="H27:J27"/>
    <mergeCell ref="K27:M27"/>
    <mergeCell ref="E3:G3"/>
    <mergeCell ref="K15:M15"/>
    <mergeCell ref="A15:A16"/>
    <mergeCell ref="B15:D15"/>
    <mergeCell ref="E15:G15"/>
    <mergeCell ref="H15:J15"/>
    <mergeCell ref="A27:A28"/>
    <mergeCell ref="B27:D27"/>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2.xml><?xml version="1.0" encoding="utf-8"?>
<worksheet xmlns="http://schemas.openxmlformats.org/spreadsheetml/2006/main" xmlns:r="http://schemas.openxmlformats.org/officeDocument/2006/relationships">
  <dimension ref="A1:V37"/>
  <sheetViews>
    <sheetView showGridLines="0" zoomScaleSheetLayoutView="85" zoomScalePageLayoutView="0" workbookViewId="0" topLeftCell="A1">
      <selection activeCell="A1" sqref="A1:J1"/>
    </sheetView>
  </sheetViews>
  <sheetFormatPr defaultColWidth="9.00390625" defaultRowHeight="13.5"/>
  <cols>
    <col min="1" max="1" width="14.25390625" style="2" customWidth="1"/>
    <col min="2" max="10" width="8.375" style="2" customWidth="1"/>
    <col min="11" max="22" width="7.25390625" style="2" customWidth="1"/>
    <col min="23" max="16384" width="9.00390625" style="2" customWidth="1"/>
  </cols>
  <sheetData>
    <row r="1" spans="1:22" s="5" customFormat="1" ht="21">
      <c r="A1" s="516" t="s">
        <v>67</v>
      </c>
      <c r="B1" s="516"/>
      <c r="C1" s="516"/>
      <c r="D1" s="516"/>
      <c r="E1" s="516"/>
      <c r="F1" s="516"/>
      <c r="G1" s="516"/>
      <c r="H1" s="516"/>
      <c r="I1" s="516"/>
      <c r="J1" s="516"/>
      <c r="K1" s="59"/>
      <c r="L1" s="59"/>
      <c r="M1" s="59"/>
      <c r="N1" s="59"/>
      <c r="O1" s="59"/>
      <c r="P1" s="59"/>
      <c r="Q1" s="59"/>
      <c r="R1" s="59"/>
      <c r="S1" s="59"/>
      <c r="T1" s="59"/>
      <c r="U1" s="59"/>
      <c r="V1" s="59"/>
    </row>
    <row r="2" spans="1:22" s="5" customFormat="1" ht="13.5">
      <c r="A2" s="175" t="s">
        <v>68</v>
      </c>
      <c r="B2" s="59"/>
      <c r="C2" s="59"/>
      <c r="D2" s="59"/>
      <c r="E2" s="59"/>
      <c r="F2" s="59"/>
      <c r="G2" s="59"/>
      <c r="H2" s="59"/>
      <c r="I2" s="59"/>
      <c r="J2" s="59"/>
      <c r="K2" s="59"/>
      <c r="L2" s="59"/>
      <c r="M2" s="59"/>
      <c r="N2" s="59"/>
      <c r="O2" s="59"/>
      <c r="P2" s="59"/>
      <c r="Q2" s="59"/>
      <c r="R2" s="59"/>
      <c r="S2" s="59"/>
      <c r="T2" s="97"/>
      <c r="U2" s="517" t="s">
        <v>54</v>
      </c>
      <c r="V2" s="517"/>
    </row>
    <row r="3" spans="1:22" s="5" customFormat="1" ht="21" customHeight="1">
      <c r="A3" s="518" t="s">
        <v>55</v>
      </c>
      <c r="B3" s="523" t="s">
        <v>6</v>
      </c>
      <c r="C3" s="521"/>
      <c r="D3" s="579"/>
      <c r="E3" s="523" t="s">
        <v>56</v>
      </c>
      <c r="F3" s="521"/>
      <c r="G3" s="579"/>
      <c r="H3" s="523" t="s">
        <v>57</v>
      </c>
      <c r="I3" s="521"/>
      <c r="J3" s="579"/>
      <c r="K3" s="523" t="s">
        <v>58</v>
      </c>
      <c r="L3" s="521"/>
      <c r="M3" s="579"/>
      <c r="N3" s="523" t="s">
        <v>59</v>
      </c>
      <c r="O3" s="521"/>
      <c r="P3" s="579"/>
      <c r="Q3" s="523" t="s">
        <v>60</v>
      </c>
      <c r="R3" s="521"/>
      <c r="S3" s="579"/>
      <c r="T3" s="523" t="s">
        <v>61</v>
      </c>
      <c r="U3" s="521"/>
      <c r="V3" s="522"/>
    </row>
    <row r="4" spans="1:22" s="5" customFormat="1" ht="21" customHeight="1">
      <c r="A4" s="519"/>
      <c r="B4" s="64" t="s">
        <v>6</v>
      </c>
      <c r="C4" s="64" t="s">
        <v>7</v>
      </c>
      <c r="D4" s="64" t="s">
        <v>8</v>
      </c>
      <c r="E4" s="64" t="s">
        <v>6</v>
      </c>
      <c r="F4" s="64" t="s">
        <v>7</v>
      </c>
      <c r="G4" s="64" t="s">
        <v>8</v>
      </c>
      <c r="H4" s="64" t="s">
        <v>6</v>
      </c>
      <c r="I4" s="64" t="s">
        <v>7</v>
      </c>
      <c r="J4" s="64" t="s">
        <v>8</v>
      </c>
      <c r="K4" s="64" t="s">
        <v>6</v>
      </c>
      <c r="L4" s="64" t="s">
        <v>7</v>
      </c>
      <c r="M4" s="64" t="s">
        <v>8</v>
      </c>
      <c r="N4" s="64" t="s">
        <v>6</v>
      </c>
      <c r="O4" s="64" t="s">
        <v>7</v>
      </c>
      <c r="P4" s="64" t="s">
        <v>8</v>
      </c>
      <c r="Q4" s="64" t="s">
        <v>6</v>
      </c>
      <c r="R4" s="64" t="s">
        <v>7</v>
      </c>
      <c r="S4" s="64" t="s">
        <v>8</v>
      </c>
      <c r="T4" s="64" t="s">
        <v>6</v>
      </c>
      <c r="U4" s="64" t="s">
        <v>7</v>
      </c>
      <c r="V4" s="66" t="s">
        <v>8</v>
      </c>
    </row>
    <row r="5" spans="1:22" s="5" customFormat="1" ht="21" customHeight="1">
      <c r="A5" s="67" t="s">
        <v>35</v>
      </c>
      <c r="B5" s="412">
        <v>996</v>
      </c>
      <c r="C5" s="18">
        <v>539</v>
      </c>
      <c r="D5" s="18">
        <v>457</v>
      </c>
      <c r="E5" s="18">
        <v>156</v>
      </c>
      <c r="F5" s="18">
        <v>77</v>
      </c>
      <c r="G5" s="18">
        <v>79</v>
      </c>
      <c r="H5" s="18">
        <v>164</v>
      </c>
      <c r="I5" s="18">
        <v>79</v>
      </c>
      <c r="J5" s="18">
        <v>85</v>
      </c>
      <c r="K5" s="18">
        <v>180</v>
      </c>
      <c r="L5" s="18">
        <v>109</v>
      </c>
      <c r="M5" s="18">
        <v>71</v>
      </c>
      <c r="N5" s="18">
        <v>180</v>
      </c>
      <c r="O5" s="18">
        <v>100</v>
      </c>
      <c r="P5" s="18">
        <v>80</v>
      </c>
      <c r="Q5" s="18">
        <v>148</v>
      </c>
      <c r="R5" s="18">
        <v>87</v>
      </c>
      <c r="S5" s="18">
        <v>61</v>
      </c>
      <c r="T5" s="18">
        <v>168</v>
      </c>
      <c r="U5" s="18">
        <v>87</v>
      </c>
      <c r="V5" s="19">
        <v>81</v>
      </c>
    </row>
    <row r="6" spans="1:22" s="5" customFormat="1" ht="21" customHeight="1">
      <c r="A6" s="67" t="s">
        <v>36</v>
      </c>
      <c r="B6" s="412">
        <v>996</v>
      </c>
      <c r="C6" s="18">
        <v>528</v>
      </c>
      <c r="D6" s="18">
        <v>468</v>
      </c>
      <c r="E6" s="18">
        <v>158</v>
      </c>
      <c r="F6" s="18">
        <v>73</v>
      </c>
      <c r="G6" s="18">
        <v>85</v>
      </c>
      <c r="H6" s="18">
        <v>161</v>
      </c>
      <c r="I6" s="18">
        <v>79</v>
      </c>
      <c r="J6" s="18">
        <v>82</v>
      </c>
      <c r="K6" s="18">
        <v>163</v>
      </c>
      <c r="L6" s="18">
        <v>75</v>
      </c>
      <c r="M6" s="18">
        <v>88</v>
      </c>
      <c r="N6" s="18">
        <v>183</v>
      </c>
      <c r="O6" s="18">
        <v>111</v>
      </c>
      <c r="P6" s="18">
        <v>72</v>
      </c>
      <c r="Q6" s="18">
        <v>182</v>
      </c>
      <c r="R6" s="18">
        <v>102</v>
      </c>
      <c r="S6" s="18">
        <v>80</v>
      </c>
      <c r="T6" s="18">
        <v>149</v>
      </c>
      <c r="U6" s="18">
        <v>88</v>
      </c>
      <c r="V6" s="19">
        <v>61</v>
      </c>
    </row>
    <row r="7" spans="1:22" s="5" customFormat="1" ht="21" customHeight="1">
      <c r="A7" s="67" t="s">
        <v>37</v>
      </c>
      <c r="B7" s="412">
        <v>1011</v>
      </c>
      <c r="C7" s="18">
        <v>528</v>
      </c>
      <c r="D7" s="18">
        <v>483</v>
      </c>
      <c r="E7" s="18">
        <v>168</v>
      </c>
      <c r="F7" s="18">
        <v>91</v>
      </c>
      <c r="G7" s="18">
        <v>77</v>
      </c>
      <c r="H7" s="18">
        <v>155</v>
      </c>
      <c r="I7" s="18">
        <v>71</v>
      </c>
      <c r="J7" s="18">
        <v>84</v>
      </c>
      <c r="K7" s="18">
        <v>161</v>
      </c>
      <c r="L7" s="18">
        <v>80</v>
      </c>
      <c r="M7" s="18">
        <v>81</v>
      </c>
      <c r="N7" s="18">
        <v>161</v>
      </c>
      <c r="O7" s="18">
        <v>75</v>
      </c>
      <c r="P7" s="18">
        <v>86</v>
      </c>
      <c r="Q7" s="18">
        <v>183</v>
      </c>
      <c r="R7" s="18">
        <v>110</v>
      </c>
      <c r="S7" s="18">
        <v>73</v>
      </c>
      <c r="T7" s="18">
        <v>183</v>
      </c>
      <c r="U7" s="18">
        <v>101</v>
      </c>
      <c r="V7" s="19">
        <v>82</v>
      </c>
    </row>
    <row r="8" spans="1:22" s="23" customFormat="1" ht="21" customHeight="1">
      <c r="A8" s="67" t="s">
        <v>63</v>
      </c>
      <c r="B8" s="24">
        <v>905</v>
      </c>
      <c r="C8" s="18">
        <v>476</v>
      </c>
      <c r="D8" s="18">
        <v>429</v>
      </c>
      <c r="E8" s="18">
        <v>150</v>
      </c>
      <c r="F8" s="18">
        <v>88</v>
      </c>
      <c r="G8" s="18">
        <v>62</v>
      </c>
      <c r="H8" s="18">
        <v>155</v>
      </c>
      <c r="I8" s="18">
        <v>83</v>
      </c>
      <c r="J8" s="18">
        <v>72</v>
      </c>
      <c r="K8" s="18">
        <v>145</v>
      </c>
      <c r="L8" s="18">
        <v>68</v>
      </c>
      <c r="M8" s="18">
        <v>77</v>
      </c>
      <c r="N8" s="18">
        <v>140</v>
      </c>
      <c r="O8" s="18">
        <v>71</v>
      </c>
      <c r="P8" s="18">
        <v>69</v>
      </c>
      <c r="Q8" s="18">
        <v>143</v>
      </c>
      <c r="R8" s="18">
        <v>66</v>
      </c>
      <c r="S8" s="18">
        <v>77</v>
      </c>
      <c r="T8" s="18">
        <v>172</v>
      </c>
      <c r="U8" s="18">
        <v>100</v>
      </c>
      <c r="V8" s="19">
        <v>72</v>
      </c>
    </row>
    <row r="9" spans="1:22" s="23" customFormat="1" ht="21" customHeight="1">
      <c r="A9" s="72" t="s">
        <v>66</v>
      </c>
      <c r="B9" s="368">
        <v>878</v>
      </c>
      <c r="C9" s="407">
        <v>448</v>
      </c>
      <c r="D9" s="407">
        <v>430</v>
      </c>
      <c r="E9" s="407">
        <v>134</v>
      </c>
      <c r="F9" s="407">
        <v>65</v>
      </c>
      <c r="G9" s="407">
        <v>69</v>
      </c>
      <c r="H9" s="407">
        <v>158</v>
      </c>
      <c r="I9" s="407">
        <v>94</v>
      </c>
      <c r="J9" s="407">
        <v>64</v>
      </c>
      <c r="K9" s="407">
        <v>155</v>
      </c>
      <c r="L9" s="407">
        <v>82</v>
      </c>
      <c r="M9" s="407">
        <v>73</v>
      </c>
      <c r="N9" s="407">
        <v>148</v>
      </c>
      <c r="O9" s="407">
        <v>71</v>
      </c>
      <c r="P9" s="407">
        <v>77</v>
      </c>
      <c r="Q9" s="407">
        <v>139</v>
      </c>
      <c r="R9" s="407">
        <v>70</v>
      </c>
      <c r="S9" s="407">
        <v>69</v>
      </c>
      <c r="T9" s="407">
        <v>144</v>
      </c>
      <c r="U9" s="407">
        <v>66</v>
      </c>
      <c r="V9" s="408">
        <v>78</v>
      </c>
    </row>
    <row r="10" spans="1:22" s="5" customFormat="1" ht="13.5">
      <c r="A10" s="59"/>
      <c r="B10" s="59"/>
      <c r="C10" s="59"/>
      <c r="D10" s="59"/>
      <c r="E10" s="59"/>
      <c r="F10" s="59"/>
      <c r="G10" s="59"/>
      <c r="H10" s="59"/>
      <c r="I10" s="59"/>
      <c r="J10" s="59"/>
      <c r="K10" s="59"/>
      <c r="L10" s="59"/>
      <c r="M10" s="59"/>
      <c r="N10" s="59"/>
      <c r="O10" s="59"/>
      <c r="P10" s="59"/>
      <c r="Q10" s="59"/>
      <c r="R10" s="59"/>
      <c r="S10" s="59"/>
      <c r="T10" s="59"/>
      <c r="U10" s="16"/>
      <c r="V10" s="16" t="s">
        <v>26</v>
      </c>
    </row>
    <row r="11" spans="1:22" s="5" customFormat="1" ht="13.5">
      <c r="A11" s="1"/>
      <c r="B11" s="1"/>
      <c r="C11" s="1"/>
      <c r="D11" s="1"/>
      <c r="E11" s="1"/>
      <c r="F11" s="1"/>
      <c r="G11" s="1"/>
      <c r="H11" s="1"/>
      <c r="I11" s="1"/>
      <c r="J11" s="1"/>
      <c r="K11" s="1"/>
      <c r="L11" s="1"/>
      <c r="M11" s="1"/>
      <c r="N11" s="1"/>
      <c r="O11" s="1"/>
      <c r="P11" s="1"/>
      <c r="Q11" s="1"/>
      <c r="R11" s="1"/>
      <c r="S11" s="1"/>
      <c r="T11" s="1"/>
      <c r="U11" s="22"/>
      <c r="V11" s="22"/>
    </row>
    <row r="12" spans="1:22" s="5" customFormat="1" ht="13.5">
      <c r="A12" s="1"/>
      <c r="B12" s="1"/>
      <c r="C12" s="1"/>
      <c r="D12" s="1"/>
      <c r="E12" s="1"/>
      <c r="F12" s="1"/>
      <c r="G12" s="1"/>
      <c r="H12" s="1"/>
      <c r="I12" s="1"/>
      <c r="J12" s="1"/>
      <c r="K12" s="1"/>
      <c r="L12" s="1"/>
      <c r="M12" s="1"/>
      <c r="N12" s="1"/>
      <c r="O12" s="1"/>
      <c r="P12" s="1"/>
      <c r="Q12" s="1"/>
      <c r="R12" s="1"/>
      <c r="S12" s="1"/>
      <c r="T12" s="1"/>
      <c r="U12" s="22"/>
      <c r="V12" s="22"/>
    </row>
    <row r="13" spans="1:22" s="5" customFormat="1" ht="13.5">
      <c r="A13" s="1"/>
      <c r="B13" s="1"/>
      <c r="C13" s="1"/>
      <c r="D13" s="1"/>
      <c r="E13" s="1"/>
      <c r="F13" s="1"/>
      <c r="G13" s="1"/>
      <c r="H13" s="1"/>
      <c r="I13" s="1"/>
      <c r="J13" s="1"/>
      <c r="K13" s="1"/>
      <c r="L13" s="1"/>
      <c r="M13" s="1"/>
      <c r="N13" s="1"/>
      <c r="O13" s="1"/>
      <c r="P13" s="1"/>
      <c r="Q13" s="1"/>
      <c r="R13" s="1"/>
      <c r="S13" s="1"/>
      <c r="T13" s="1"/>
      <c r="U13" s="22"/>
      <c r="V13" s="22"/>
    </row>
    <row r="14" spans="1:22" s="5" customFormat="1" ht="13.5">
      <c r="A14" s="175" t="s">
        <v>69</v>
      </c>
      <c r="B14" s="59"/>
      <c r="C14" s="59"/>
      <c r="D14" s="59"/>
      <c r="E14" s="59"/>
      <c r="F14" s="59"/>
      <c r="G14" s="59"/>
      <c r="H14" s="59"/>
      <c r="I14" s="59"/>
      <c r="J14" s="59"/>
      <c r="K14" s="59"/>
      <c r="L14" s="59"/>
      <c r="M14" s="59"/>
      <c r="N14" s="59"/>
      <c r="O14" s="59"/>
      <c r="P14" s="59"/>
      <c r="Q14" s="59"/>
      <c r="R14" s="59"/>
      <c r="S14" s="59"/>
      <c r="T14" s="97"/>
      <c r="U14" s="517" t="s">
        <v>54</v>
      </c>
      <c r="V14" s="517"/>
    </row>
    <row r="15" spans="1:22" s="5" customFormat="1" ht="21" customHeight="1">
      <c r="A15" s="518" t="s">
        <v>55</v>
      </c>
      <c r="B15" s="523" t="s">
        <v>6</v>
      </c>
      <c r="C15" s="521"/>
      <c r="D15" s="579"/>
      <c r="E15" s="523" t="s">
        <v>56</v>
      </c>
      <c r="F15" s="521"/>
      <c r="G15" s="579"/>
      <c r="H15" s="523" t="s">
        <v>57</v>
      </c>
      <c r="I15" s="521"/>
      <c r="J15" s="579"/>
      <c r="K15" s="523" t="s">
        <v>58</v>
      </c>
      <c r="L15" s="521"/>
      <c r="M15" s="579"/>
      <c r="N15" s="523" t="s">
        <v>59</v>
      </c>
      <c r="O15" s="521"/>
      <c r="P15" s="579"/>
      <c r="Q15" s="523" t="s">
        <v>60</v>
      </c>
      <c r="R15" s="521"/>
      <c r="S15" s="579"/>
      <c r="T15" s="523" t="s">
        <v>61</v>
      </c>
      <c r="U15" s="521"/>
      <c r="V15" s="522"/>
    </row>
    <row r="16" spans="1:22" s="5" customFormat="1" ht="21" customHeight="1">
      <c r="A16" s="519"/>
      <c r="B16" s="64" t="s">
        <v>6</v>
      </c>
      <c r="C16" s="64" t="s">
        <v>7</v>
      </c>
      <c r="D16" s="64" t="s">
        <v>8</v>
      </c>
      <c r="E16" s="64" t="s">
        <v>6</v>
      </c>
      <c r="F16" s="64" t="s">
        <v>7</v>
      </c>
      <c r="G16" s="64" t="s">
        <v>8</v>
      </c>
      <c r="H16" s="64" t="s">
        <v>6</v>
      </c>
      <c r="I16" s="64" t="s">
        <v>7</v>
      </c>
      <c r="J16" s="64" t="s">
        <v>8</v>
      </c>
      <c r="K16" s="64" t="s">
        <v>6</v>
      </c>
      <c r="L16" s="64" t="s">
        <v>7</v>
      </c>
      <c r="M16" s="64" t="s">
        <v>8</v>
      </c>
      <c r="N16" s="64" t="s">
        <v>6</v>
      </c>
      <c r="O16" s="64" t="s">
        <v>7</v>
      </c>
      <c r="P16" s="64" t="s">
        <v>8</v>
      </c>
      <c r="Q16" s="64" t="s">
        <v>6</v>
      </c>
      <c r="R16" s="64" t="s">
        <v>7</v>
      </c>
      <c r="S16" s="64" t="s">
        <v>8</v>
      </c>
      <c r="T16" s="64" t="s">
        <v>6</v>
      </c>
      <c r="U16" s="64" t="s">
        <v>7</v>
      </c>
      <c r="V16" s="66" t="s">
        <v>8</v>
      </c>
    </row>
    <row r="17" spans="1:22" s="5" customFormat="1" ht="21" customHeight="1">
      <c r="A17" s="67" t="s">
        <v>35</v>
      </c>
      <c r="B17" s="18">
        <v>807</v>
      </c>
      <c r="C17" s="18">
        <v>422</v>
      </c>
      <c r="D17" s="18">
        <v>385</v>
      </c>
      <c r="E17" s="18">
        <v>144</v>
      </c>
      <c r="F17" s="18">
        <v>71</v>
      </c>
      <c r="G17" s="18">
        <v>73</v>
      </c>
      <c r="H17" s="18">
        <v>127</v>
      </c>
      <c r="I17" s="18">
        <v>68</v>
      </c>
      <c r="J17" s="18">
        <v>59</v>
      </c>
      <c r="K17" s="18">
        <v>147</v>
      </c>
      <c r="L17" s="18">
        <v>76</v>
      </c>
      <c r="M17" s="18">
        <v>71</v>
      </c>
      <c r="N17" s="18">
        <v>126</v>
      </c>
      <c r="O17" s="18">
        <v>70</v>
      </c>
      <c r="P17" s="18">
        <v>56</v>
      </c>
      <c r="Q17" s="18">
        <v>121</v>
      </c>
      <c r="R17" s="18">
        <v>71</v>
      </c>
      <c r="S17" s="18">
        <v>50</v>
      </c>
      <c r="T17" s="18">
        <v>142</v>
      </c>
      <c r="U17" s="18">
        <v>66</v>
      </c>
      <c r="V17" s="19">
        <v>76</v>
      </c>
    </row>
    <row r="18" spans="1:22" s="5" customFormat="1" ht="21" customHeight="1">
      <c r="A18" s="67" t="s">
        <v>36</v>
      </c>
      <c r="B18" s="18">
        <v>810</v>
      </c>
      <c r="C18" s="18">
        <v>431</v>
      </c>
      <c r="D18" s="18">
        <v>379</v>
      </c>
      <c r="E18" s="18">
        <v>134</v>
      </c>
      <c r="F18" s="18">
        <v>70</v>
      </c>
      <c r="G18" s="18">
        <v>64</v>
      </c>
      <c r="H18" s="18">
        <v>146</v>
      </c>
      <c r="I18" s="18">
        <v>73</v>
      </c>
      <c r="J18" s="18">
        <v>73</v>
      </c>
      <c r="K18" s="18">
        <v>129</v>
      </c>
      <c r="L18" s="18">
        <v>68</v>
      </c>
      <c r="M18" s="18">
        <v>61</v>
      </c>
      <c r="N18" s="18">
        <v>151</v>
      </c>
      <c r="O18" s="18">
        <v>79</v>
      </c>
      <c r="P18" s="18">
        <v>72</v>
      </c>
      <c r="Q18" s="18">
        <v>127</v>
      </c>
      <c r="R18" s="18">
        <v>69</v>
      </c>
      <c r="S18" s="18">
        <v>58</v>
      </c>
      <c r="T18" s="18">
        <v>123</v>
      </c>
      <c r="U18" s="18">
        <v>72</v>
      </c>
      <c r="V18" s="19">
        <v>51</v>
      </c>
    </row>
    <row r="19" spans="1:22" s="23" customFormat="1" ht="21" customHeight="1">
      <c r="A19" s="67" t="s">
        <v>37</v>
      </c>
      <c r="B19" s="18">
        <v>809</v>
      </c>
      <c r="C19" s="18">
        <v>422</v>
      </c>
      <c r="D19" s="18">
        <v>387</v>
      </c>
      <c r="E19" s="18">
        <v>124</v>
      </c>
      <c r="F19" s="18">
        <v>65</v>
      </c>
      <c r="G19" s="18">
        <v>59</v>
      </c>
      <c r="H19" s="18">
        <v>130</v>
      </c>
      <c r="I19" s="18">
        <v>69</v>
      </c>
      <c r="J19" s="18">
        <v>61</v>
      </c>
      <c r="K19" s="18">
        <v>148</v>
      </c>
      <c r="L19" s="18">
        <v>73</v>
      </c>
      <c r="M19" s="18">
        <v>75</v>
      </c>
      <c r="N19" s="18">
        <v>129</v>
      </c>
      <c r="O19" s="18">
        <v>69</v>
      </c>
      <c r="P19" s="18">
        <v>60</v>
      </c>
      <c r="Q19" s="18">
        <v>150</v>
      </c>
      <c r="R19" s="18">
        <v>77</v>
      </c>
      <c r="S19" s="18">
        <v>73</v>
      </c>
      <c r="T19" s="18">
        <v>128</v>
      </c>
      <c r="U19" s="18">
        <v>69</v>
      </c>
      <c r="V19" s="19">
        <v>59</v>
      </c>
    </row>
    <row r="20" spans="1:22" s="23" customFormat="1" ht="21" customHeight="1">
      <c r="A20" s="67" t="s">
        <v>63</v>
      </c>
      <c r="B20" s="24">
        <v>821</v>
      </c>
      <c r="C20" s="18">
        <v>429</v>
      </c>
      <c r="D20" s="18">
        <v>392</v>
      </c>
      <c r="E20" s="18">
        <v>133</v>
      </c>
      <c r="F20" s="18">
        <v>73</v>
      </c>
      <c r="G20" s="18">
        <v>60</v>
      </c>
      <c r="H20" s="18">
        <v>122</v>
      </c>
      <c r="I20" s="18">
        <v>64</v>
      </c>
      <c r="J20" s="18">
        <v>58</v>
      </c>
      <c r="K20" s="18">
        <v>131</v>
      </c>
      <c r="L20" s="18">
        <v>69</v>
      </c>
      <c r="M20" s="18">
        <v>62</v>
      </c>
      <c r="N20" s="18">
        <v>152</v>
      </c>
      <c r="O20" s="18">
        <v>77</v>
      </c>
      <c r="P20" s="18">
        <v>75</v>
      </c>
      <c r="Q20" s="18">
        <v>128</v>
      </c>
      <c r="R20" s="18">
        <v>69</v>
      </c>
      <c r="S20" s="18">
        <v>59</v>
      </c>
      <c r="T20" s="18">
        <v>155</v>
      </c>
      <c r="U20" s="18">
        <v>77</v>
      </c>
      <c r="V20" s="19">
        <v>78</v>
      </c>
    </row>
    <row r="21" spans="1:22" s="23" customFormat="1" ht="21" customHeight="1">
      <c r="A21" s="72" t="s">
        <v>66</v>
      </c>
      <c r="B21" s="368">
        <v>815</v>
      </c>
      <c r="C21" s="407">
        <v>422</v>
      </c>
      <c r="D21" s="407">
        <v>393</v>
      </c>
      <c r="E21" s="407">
        <v>151</v>
      </c>
      <c r="F21" s="407">
        <v>73</v>
      </c>
      <c r="G21" s="407">
        <v>78</v>
      </c>
      <c r="H21" s="407">
        <v>132</v>
      </c>
      <c r="I21" s="407">
        <v>70</v>
      </c>
      <c r="J21" s="407">
        <v>62</v>
      </c>
      <c r="K21" s="407">
        <v>119</v>
      </c>
      <c r="L21" s="407">
        <v>64</v>
      </c>
      <c r="M21" s="407">
        <v>55</v>
      </c>
      <c r="N21" s="407">
        <v>131</v>
      </c>
      <c r="O21" s="407">
        <v>70</v>
      </c>
      <c r="P21" s="407">
        <v>61</v>
      </c>
      <c r="Q21" s="407">
        <v>154</v>
      </c>
      <c r="R21" s="407">
        <v>76</v>
      </c>
      <c r="S21" s="407">
        <v>78</v>
      </c>
      <c r="T21" s="407">
        <v>128</v>
      </c>
      <c r="U21" s="407">
        <v>69</v>
      </c>
      <c r="V21" s="408">
        <v>59</v>
      </c>
    </row>
    <row r="22" spans="1:22" s="5" customFormat="1" ht="13.5">
      <c r="A22" s="59"/>
      <c r="B22" s="59"/>
      <c r="C22" s="59"/>
      <c r="D22" s="59"/>
      <c r="E22" s="59"/>
      <c r="F22" s="59"/>
      <c r="G22" s="59"/>
      <c r="H22" s="59"/>
      <c r="I22" s="59"/>
      <c r="J22" s="59"/>
      <c r="K22" s="59"/>
      <c r="L22" s="59"/>
      <c r="M22" s="59"/>
      <c r="N22" s="59"/>
      <c r="O22" s="59"/>
      <c r="P22" s="59"/>
      <c r="Q22" s="59"/>
      <c r="R22" s="59"/>
      <c r="S22" s="59"/>
      <c r="T22" s="59"/>
      <c r="U22" s="16"/>
      <c r="V22" s="16" t="s">
        <v>26</v>
      </c>
    </row>
    <row r="23" spans="1:22" s="5" customFormat="1" ht="13.5">
      <c r="A23" s="1"/>
      <c r="B23" s="1"/>
      <c r="C23" s="1"/>
      <c r="D23" s="1"/>
      <c r="E23" s="1"/>
      <c r="F23" s="1"/>
      <c r="G23" s="1"/>
      <c r="H23" s="1"/>
      <c r="I23" s="1"/>
      <c r="J23" s="1"/>
      <c r="K23" s="1"/>
      <c r="L23" s="1"/>
      <c r="M23" s="1"/>
      <c r="N23" s="1"/>
      <c r="O23" s="1"/>
      <c r="P23" s="1"/>
      <c r="Q23" s="1"/>
      <c r="R23" s="1"/>
      <c r="S23" s="1"/>
      <c r="T23" s="1"/>
      <c r="U23" s="22"/>
      <c r="V23" s="22"/>
    </row>
    <row r="24" spans="1:22" s="5" customFormat="1" ht="13.5">
      <c r="A24" s="1"/>
      <c r="B24" s="1"/>
      <c r="C24" s="1"/>
      <c r="D24" s="1"/>
      <c r="E24" s="1"/>
      <c r="F24" s="1"/>
      <c r="G24" s="1"/>
      <c r="H24" s="1"/>
      <c r="I24" s="1"/>
      <c r="J24" s="1"/>
      <c r="K24" s="1"/>
      <c r="L24" s="1"/>
      <c r="M24" s="1"/>
      <c r="N24" s="1"/>
      <c r="O24" s="1"/>
      <c r="P24" s="1"/>
      <c r="Q24" s="1"/>
      <c r="R24" s="1"/>
      <c r="S24" s="1"/>
      <c r="T24" s="1"/>
      <c r="U24" s="22"/>
      <c r="V24" s="22"/>
    </row>
    <row r="25" spans="1:22" s="5" customFormat="1" ht="13.5">
      <c r="A25" s="1"/>
      <c r="B25" s="1"/>
      <c r="C25" s="1"/>
      <c r="D25" s="1"/>
      <c r="E25" s="1"/>
      <c r="F25" s="1"/>
      <c r="G25" s="1"/>
      <c r="H25" s="1"/>
      <c r="I25" s="1"/>
      <c r="J25" s="1"/>
      <c r="K25" s="1"/>
      <c r="L25" s="1"/>
      <c r="M25" s="1"/>
      <c r="N25" s="1"/>
      <c r="O25" s="1"/>
      <c r="P25" s="1"/>
      <c r="Q25" s="1"/>
      <c r="R25" s="1"/>
      <c r="S25" s="1"/>
      <c r="T25" s="1"/>
      <c r="U25" s="22"/>
      <c r="V25" s="22"/>
    </row>
    <row r="26" spans="1:22" s="5" customFormat="1" ht="13.5">
      <c r="A26" s="175" t="s">
        <v>70</v>
      </c>
      <c r="B26" s="59"/>
      <c r="C26" s="59"/>
      <c r="D26" s="59"/>
      <c r="E26" s="59"/>
      <c r="F26" s="59"/>
      <c r="G26" s="59"/>
      <c r="H26" s="59"/>
      <c r="I26" s="59"/>
      <c r="J26" s="59"/>
      <c r="K26" s="59"/>
      <c r="L26" s="59"/>
      <c r="M26" s="59"/>
      <c r="N26" s="59"/>
      <c r="O26" s="59"/>
      <c r="P26" s="59"/>
      <c r="Q26" s="59"/>
      <c r="R26" s="59"/>
      <c r="S26" s="59"/>
      <c r="T26" s="97"/>
      <c r="U26" s="517" t="s">
        <v>54</v>
      </c>
      <c r="V26" s="517"/>
    </row>
    <row r="27" spans="1:22" s="5" customFormat="1" ht="21" customHeight="1">
      <c r="A27" s="518" t="s">
        <v>55</v>
      </c>
      <c r="B27" s="523" t="s">
        <v>6</v>
      </c>
      <c r="C27" s="521"/>
      <c r="D27" s="579"/>
      <c r="E27" s="523" t="s">
        <v>56</v>
      </c>
      <c r="F27" s="521"/>
      <c r="G27" s="579"/>
      <c r="H27" s="523" t="s">
        <v>57</v>
      </c>
      <c r="I27" s="521"/>
      <c r="J27" s="579"/>
      <c r="K27" s="523" t="s">
        <v>58</v>
      </c>
      <c r="L27" s="521"/>
      <c r="M27" s="579"/>
      <c r="N27" s="523" t="s">
        <v>59</v>
      </c>
      <c r="O27" s="521"/>
      <c r="P27" s="579"/>
      <c r="Q27" s="523" t="s">
        <v>60</v>
      </c>
      <c r="R27" s="521"/>
      <c r="S27" s="579"/>
      <c r="T27" s="523" t="s">
        <v>61</v>
      </c>
      <c r="U27" s="521"/>
      <c r="V27" s="522"/>
    </row>
    <row r="28" spans="1:22" s="5" customFormat="1" ht="21" customHeight="1">
      <c r="A28" s="519"/>
      <c r="B28" s="64" t="s">
        <v>6</v>
      </c>
      <c r="C28" s="64" t="s">
        <v>7</v>
      </c>
      <c r="D28" s="64" t="s">
        <v>8</v>
      </c>
      <c r="E28" s="64" t="s">
        <v>6</v>
      </c>
      <c r="F28" s="64" t="s">
        <v>7</v>
      </c>
      <c r="G28" s="64" t="s">
        <v>8</v>
      </c>
      <c r="H28" s="64" t="s">
        <v>6</v>
      </c>
      <c r="I28" s="64" t="s">
        <v>7</v>
      </c>
      <c r="J28" s="64" t="s">
        <v>8</v>
      </c>
      <c r="K28" s="64" t="s">
        <v>6</v>
      </c>
      <c r="L28" s="64" t="s">
        <v>7</v>
      </c>
      <c r="M28" s="64" t="s">
        <v>8</v>
      </c>
      <c r="N28" s="64" t="s">
        <v>6</v>
      </c>
      <c r="O28" s="64" t="s">
        <v>7</v>
      </c>
      <c r="P28" s="64" t="s">
        <v>8</v>
      </c>
      <c r="Q28" s="64" t="s">
        <v>6</v>
      </c>
      <c r="R28" s="64" t="s">
        <v>7</v>
      </c>
      <c r="S28" s="64" t="s">
        <v>8</v>
      </c>
      <c r="T28" s="64" t="s">
        <v>6</v>
      </c>
      <c r="U28" s="64" t="s">
        <v>7</v>
      </c>
      <c r="V28" s="66" t="s">
        <v>8</v>
      </c>
    </row>
    <row r="29" spans="1:22" s="5" customFormat="1" ht="21" customHeight="1">
      <c r="A29" s="67" t="s">
        <v>35</v>
      </c>
      <c r="B29" s="18">
        <v>666</v>
      </c>
      <c r="C29" s="18">
        <v>328</v>
      </c>
      <c r="D29" s="18">
        <v>338</v>
      </c>
      <c r="E29" s="18">
        <v>108</v>
      </c>
      <c r="F29" s="18">
        <v>53</v>
      </c>
      <c r="G29" s="18">
        <v>55</v>
      </c>
      <c r="H29" s="18">
        <v>123</v>
      </c>
      <c r="I29" s="18">
        <v>59</v>
      </c>
      <c r="J29" s="18">
        <v>64</v>
      </c>
      <c r="K29" s="18">
        <v>108</v>
      </c>
      <c r="L29" s="18">
        <v>58</v>
      </c>
      <c r="M29" s="18">
        <v>50</v>
      </c>
      <c r="N29" s="18">
        <v>100</v>
      </c>
      <c r="O29" s="18">
        <v>40</v>
      </c>
      <c r="P29" s="18">
        <v>60</v>
      </c>
      <c r="Q29" s="18">
        <v>134</v>
      </c>
      <c r="R29" s="18">
        <v>70</v>
      </c>
      <c r="S29" s="18">
        <v>64</v>
      </c>
      <c r="T29" s="18">
        <v>93</v>
      </c>
      <c r="U29" s="18">
        <v>48</v>
      </c>
      <c r="V29" s="19">
        <v>45</v>
      </c>
    </row>
    <row r="30" spans="1:22" s="5" customFormat="1" ht="21" customHeight="1">
      <c r="A30" s="67" t="s">
        <v>36</v>
      </c>
      <c r="B30" s="18">
        <v>673</v>
      </c>
      <c r="C30" s="18">
        <v>332</v>
      </c>
      <c r="D30" s="18">
        <v>341</v>
      </c>
      <c r="E30" s="18">
        <v>112</v>
      </c>
      <c r="F30" s="18">
        <v>53</v>
      </c>
      <c r="G30" s="18">
        <v>59</v>
      </c>
      <c r="H30" s="18">
        <v>110</v>
      </c>
      <c r="I30" s="18">
        <v>54</v>
      </c>
      <c r="J30" s="18">
        <v>56</v>
      </c>
      <c r="K30" s="18">
        <v>122</v>
      </c>
      <c r="L30" s="18">
        <v>61</v>
      </c>
      <c r="M30" s="18">
        <v>61</v>
      </c>
      <c r="N30" s="18">
        <v>103</v>
      </c>
      <c r="O30" s="18">
        <v>56</v>
      </c>
      <c r="P30" s="18">
        <v>47</v>
      </c>
      <c r="Q30" s="18">
        <v>100</v>
      </c>
      <c r="R30" s="18">
        <v>40</v>
      </c>
      <c r="S30" s="18">
        <v>60</v>
      </c>
      <c r="T30" s="18">
        <v>126</v>
      </c>
      <c r="U30" s="18">
        <v>68</v>
      </c>
      <c r="V30" s="19">
        <v>58</v>
      </c>
    </row>
    <row r="31" spans="1:22" s="5" customFormat="1" ht="21" customHeight="1">
      <c r="A31" s="67" t="s">
        <v>37</v>
      </c>
      <c r="B31" s="18">
        <v>682</v>
      </c>
      <c r="C31" s="18">
        <v>340</v>
      </c>
      <c r="D31" s="18">
        <v>342</v>
      </c>
      <c r="E31" s="18">
        <v>126</v>
      </c>
      <c r="F31" s="18">
        <v>69</v>
      </c>
      <c r="G31" s="18">
        <v>57</v>
      </c>
      <c r="H31" s="18">
        <v>113</v>
      </c>
      <c r="I31" s="18">
        <v>52</v>
      </c>
      <c r="J31" s="18">
        <v>61</v>
      </c>
      <c r="K31" s="18">
        <v>113</v>
      </c>
      <c r="L31" s="18">
        <v>57</v>
      </c>
      <c r="M31" s="18">
        <v>56</v>
      </c>
      <c r="N31" s="18">
        <v>121</v>
      </c>
      <c r="O31" s="18">
        <v>61</v>
      </c>
      <c r="P31" s="18">
        <v>60</v>
      </c>
      <c r="Q31" s="18">
        <v>107</v>
      </c>
      <c r="R31" s="18">
        <v>59</v>
      </c>
      <c r="S31" s="18">
        <v>48</v>
      </c>
      <c r="T31" s="18">
        <v>102</v>
      </c>
      <c r="U31" s="18">
        <v>42</v>
      </c>
      <c r="V31" s="19">
        <v>60</v>
      </c>
    </row>
    <row r="32" spans="1:22" s="23" customFormat="1" ht="21" customHeight="1">
      <c r="A32" s="67" t="s">
        <v>63</v>
      </c>
      <c r="B32" s="24">
        <v>708</v>
      </c>
      <c r="C32" s="18">
        <v>363</v>
      </c>
      <c r="D32" s="18">
        <v>345</v>
      </c>
      <c r="E32" s="18">
        <v>111</v>
      </c>
      <c r="F32" s="18">
        <v>55</v>
      </c>
      <c r="G32" s="18">
        <v>56</v>
      </c>
      <c r="H32" s="18">
        <v>128</v>
      </c>
      <c r="I32" s="18">
        <v>73</v>
      </c>
      <c r="J32" s="18">
        <v>55</v>
      </c>
      <c r="K32" s="18">
        <v>120</v>
      </c>
      <c r="L32" s="18">
        <v>55</v>
      </c>
      <c r="M32" s="18">
        <v>65</v>
      </c>
      <c r="N32" s="18">
        <v>117</v>
      </c>
      <c r="O32" s="18">
        <v>59</v>
      </c>
      <c r="P32" s="18">
        <v>58</v>
      </c>
      <c r="Q32" s="18">
        <v>124</v>
      </c>
      <c r="R32" s="18">
        <v>61</v>
      </c>
      <c r="S32" s="18">
        <v>63</v>
      </c>
      <c r="T32" s="18">
        <v>108</v>
      </c>
      <c r="U32" s="18">
        <v>60</v>
      </c>
      <c r="V32" s="19">
        <v>48</v>
      </c>
    </row>
    <row r="33" spans="1:22" s="23" customFormat="1" ht="21" customHeight="1">
      <c r="A33" s="72" t="s">
        <v>66</v>
      </c>
      <c r="B33" s="368">
        <v>723</v>
      </c>
      <c r="C33" s="407">
        <v>362</v>
      </c>
      <c r="D33" s="407">
        <v>361</v>
      </c>
      <c r="E33" s="407">
        <v>113</v>
      </c>
      <c r="F33" s="407">
        <v>54</v>
      </c>
      <c r="G33" s="407">
        <v>59</v>
      </c>
      <c r="H33" s="407">
        <v>115</v>
      </c>
      <c r="I33" s="407">
        <v>58</v>
      </c>
      <c r="J33" s="407">
        <v>57</v>
      </c>
      <c r="K33" s="407">
        <v>129</v>
      </c>
      <c r="L33" s="407">
        <v>73</v>
      </c>
      <c r="M33" s="407">
        <v>56</v>
      </c>
      <c r="N33" s="407">
        <v>121</v>
      </c>
      <c r="O33" s="407">
        <v>56</v>
      </c>
      <c r="P33" s="407">
        <v>65</v>
      </c>
      <c r="Q33" s="407">
        <v>119</v>
      </c>
      <c r="R33" s="407">
        <v>60</v>
      </c>
      <c r="S33" s="407">
        <v>59</v>
      </c>
      <c r="T33" s="407">
        <v>126</v>
      </c>
      <c r="U33" s="407">
        <v>61</v>
      </c>
      <c r="V33" s="408">
        <v>65</v>
      </c>
    </row>
    <row r="34" spans="1:22" s="5" customFormat="1" ht="13.5">
      <c r="A34" s="59"/>
      <c r="B34" s="59"/>
      <c r="C34" s="59"/>
      <c r="D34" s="59"/>
      <c r="E34" s="59"/>
      <c r="F34" s="59"/>
      <c r="G34" s="59"/>
      <c r="H34" s="59"/>
      <c r="I34" s="59"/>
      <c r="J34" s="59"/>
      <c r="K34" s="59"/>
      <c r="L34" s="59"/>
      <c r="M34" s="59"/>
      <c r="N34" s="59"/>
      <c r="O34" s="59"/>
      <c r="P34" s="59"/>
      <c r="Q34" s="59"/>
      <c r="R34" s="59"/>
      <c r="S34" s="59"/>
      <c r="T34" s="59"/>
      <c r="U34" s="16"/>
      <c r="V34" s="16" t="s">
        <v>26</v>
      </c>
    </row>
    <row r="35" spans="1:22" s="5" customFormat="1" ht="13.5">
      <c r="A35" s="1"/>
      <c r="B35" s="1"/>
      <c r="C35" s="1"/>
      <c r="D35" s="1"/>
      <c r="E35" s="1"/>
      <c r="F35" s="1"/>
      <c r="G35" s="1"/>
      <c r="H35" s="1"/>
      <c r="I35" s="1"/>
      <c r="J35" s="1"/>
      <c r="K35" s="1"/>
      <c r="L35" s="1"/>
      <c r="M35" s="1"/>
      <c r="N35" s="1"/>
      <c r="O35" s="1"/>
      <c r="P35" s="1"/>
      <c r="Q35" s="1"/>
      <c r="R35" s="1"/>
      <c r="S35" s="1"/>
      <c r="T35" s="1"/>
      <c r="U35" s="1"/>
      <c r="V35" s="1"/>
    </row>
    <row r="36" spans="1:22" s="5" customFormat="1" ht="13.5">
      <c r="A36" s="1"/>
      <c r="B36" s="1"/>
      <c r="C36" s="1"/>
      <c r="D36" s="1"/>
      <c r="E36" s="1"/>
      <c r="F36" s="1"/>
      <c r="G36" s="1"/>
      <c r="H36" s="1"/>
      <c r="I36" s="1"/>
      <c r="J36" s="1"/>
      <c r="K36" s="1"/>
      <c r="L36" s="1"/>
      <c r="M36" s="1"/>
      <c r="N36" s="1"/>
      <c r="O36" s="1"/>
      <c r="P36" s="1"/>
      <c r="Q36" s="1"/>
      <c r="R36" s="1"/>
      <c r="S36" s="1"/>
      <c r="T36" s="1"/>
      <c r="U36" s="1"/>
      <c r="V36" s="1"/>
    </row>
    <row r="37" spans="1:22" s="5" customFormat="1" ht="13.5">
      <c r="A37" s="1"/>
      <c r="B37" s="1"/>
      <c r="C37" s="1"/>
      <c r="D37" s="1"/>
      <c r="E37" s="1"/>
      <c r="F37" s="1"/>
      <c r="G37" s="1"/>
      <c r="H37" s="1"/>
      <c r="I37" s="1"/>
      <c r="J37" s="1"/>
      <c r="K37" s="1"/>
      <c r="L37" s="1"/>
      <c r="M37" s="1"/>
      <c r="N37" s="1"/>
      <c r="O37" s="1"/>
      <c r="P37" s="1"/>
      <c r="Q37" s="1"/>
      <c r="R37" s="1"/>
      <c r="S37" s="1"/>
      <c r="T37" s="1"/>
      <c r="U37" s="1"/>
      <c r="V37" s="1"/>
    </row>
    <row r="38" s="5" customFormat="1" ht="13.5"/>
    <row r="39" s="5" customFormat="1" ht="13.5"/>
  </sheetData>
  <sheetProtection/>
  <mergeCells count="28">
    <mergeCell ref="U26:V26"/>
    <mergeCell ref="U2:V2"/>
    <mergeCell ref="U14:V14"/>
    <mergeCell ref="T27:V27"/>
    <mergeCell ref="T3:V3"/>
    <mergeCell ref="T15:V15"/>
    <mergeCell ref="A1:J1"/>
    <mergeCell ref="K15:M15"/>
    <mergeCell ref="N15:P15"/>
    <mergeCell ref="Q15:S15"/>
    <mergeCell ref="K3:M3"/>
    <mergeCell ref="N3:P3"/>
    <mergeCell ref="Q3:S3"/>
    <mergeCell ref="A15:A16"/>
    <mergeCell ref="B15:D15"/>
    <mergeCell ref="E15:G15"/>
    <mergeCell ref="H15:J15"/>
    <mergeCell ref="A3:A4"/>
    <mergeCell ref="B3:D3"/>
    <mergeCell ref="E3:G3"/>
    <mergeCell ref="H3:J3"/>
    <mergeCell ref="K27:M27"/>
    <mergeCell ref="N27:P27"/>
    <mergeCell ref="Q27:S27"/>
    <mergeCell ref="A27:A28"/>
    <mergeCell ref="B27:D27"/>
    <mergeCell ref="E27:G27"/>
    <mergeCell ref="H27:J27"/>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3.xml><?xml version="1.0" encoding="utf-8"?>
<worksheet xmlns="http://schemas.openxmlformats.org/spreadsheetml/2006/main" xmlns:r="http://schemas.openxmlformats.org/officeDocument/2006/relationships">
  <dimension ref="A1:V20"/>
  <sheetViews>
    <sheetView showGridLines="0" zoomScaleSheetLayoutView="85" zoomScalePageLayoutView="0" workbookViewId="0" topLeftCell="A1">
      <selection activeCell="A1" sqref="A1:J1"/>
    </sheetView>
  </sheetViews>
  <sheetFormatPr defaultColWidth="9.00390625" defaultRowHeight="13.5"/>
  <cols>
    <col min="1" max="1" width="14.25390625" style="2" customWidth="1"/>
    <col min="2" max="10" width="8.375" style="2" customWidth="1"/>
    <col min="11" max="22" width="7.25390625" style="2" customWidth="1"/>
    <col min="23" max="16384" width="9.00390625" style="2" customWidth="1"/>
  </cols>
  <sheetData>
    <row r="1" spans="1:22" s="5" customFormat="1" ht="21">
      <c r="A1" s="516" t="s">
        <v>71</v>
      </c>
      <c r="B1" s="516"/>
      <c r="C1" s="516"/>
      <c r="D1" s="516"/>
      <c r="E1" s="516"/>
      <c r="F1" s="516"/>
      <c r="G1" s="516"/>
      <c r="H1" s="516"/>
      <c r="I1" s="516"/>
      <c r="J1" s="516"/>
      <c r="K1" s="59"/>
      <c r="L1" s="59"/>
      <c r="M1" s="59"/>
      <c r="N1" s="56"/>
      <c r="O1" s="56"/>
      <c r="P1" s="56"/>
      <c r="Q1" s="56"/>
      <c r="R1" s="56"/>
      <c r="S1" s="56"/>
      <c r="T1" s="56"/>
      <c r="U1" s="56"/>
      <c r="V1" s="56"/>
    </row>
    <row r="2" spans="1:22" s="5" customFormat="1" ht="13.5">
      <c r="A2" s="175" t="s">
        <v>72</v>
      </c>
      <c r="B2" s="59"/>
      <c r="C2" s="59"/>
      <c r="D2" s="59"/>
      <c r="E2" s="59"/>
      <c r="F2" s="59"/>
      <c r="G2" s="59"/>
      <c r="H2" s="59"/>
      <c r="I2" s="59"/>
      <c r="J2" s="59"/>
      <c r="K2" s="59"/>
      <c r="L2" s="59"/>
      <c r="M2" s="59"/>
      <c r="N2" s="59"/>
      <c r="O2" s="59"/>
      <c r="P2" s="59"/>
      <c r="Q2" s="59"/>
      <c r="R2" s="59"/>
      <c r="S2" s="59"/>
      <c r="T2" s="97"/>
      <c r="U2" s="517" t="s">
        <v>54</v>
      </c>
      <c r="V2" s="517"/>
    </row>
    <row r="3" spans="1:22" s="5" customFormat="1" ht="21" customHeight="1">
      <c r="A3" s="512" t="s">
        <v>55</v>
      </c>
      <c r="B3" s="510" t="s">
        <v>6</v>
      </c>
      <c r="C3" s="510"/>
      <c r="D3" s="510"/>
      <c r="E3" s="510" t="s">
        <v>56</v>
      </c>
      <c r="F3" s="510"/>
      <c r="G3" s="510"/>
      <c r="H3" s="510" t="s">
        <v>57</v>
      </c>
      <c r="I3" s="510"/>
      <c r="J3" s="510"/>
      <c r="K3" s="510" t="s">
        <v>58</v>
      </c>
      <c r="L3" s="510"/>
      <c r="M3" s="510"/>
      <c r="N3" s="510" t="s">
        <v>59</v>
      </c>
      <c r="O3" s="510"/>
      <c r="P3" s="510"/>
      <c r="Q3" s="510" t="s">
        <v>60</v>
      </c>
      <c r="R3" s="510"/>
      <c r="S3" s="510"/>
      <c r="T3" s="510" t="s">
        <v>61</v>
      </c>
      <c r="U3" s="510"/>
      <c r="V3" s="511"/>
    </row>
    <row r="4" spans="1:22" s="5" customFormat="1" ht="21" customHeight="1">
      <c r="A4" s="513"/>
      <c r="B4" s="64" t="s">
        <v>6</v>
      </c>
      <c r="C4" s="64" t="s">
        <v>7</v>
      </c>
      <c r="D4" s="64" t="s">
        <v>8</v>
      </c>
      <c r="E4" s="64" t="s">
        <v>6</v>
      </c>
      <c r="F4" s="64" t="s">
        <v>7</v>
      </c>
      <c r="G4" s="64" t="s">
        <v>8</v>
      </c>
      <c r="H4" s="64" t="s">
        <v>6</v>
      </c>
      <c r="I4" s="64" t="s">
        <v>7</v>
      </c>
      <c r="J4" s="64" t="s">
        <v>8</v>
      </c>
      <c r="K4" s="64" t="s">
        <v>62</v>
      </c>
      <c r="L4" s="64" t="s">
        <v>7</v>
      </c>
      <c r="M4" s="64" t="s">
        <v>8</v>
      </c>
      <c r="N4" s="64" t="s">
        <v>62</v>
      </c>
      <c r="O4" s="64" t="s">
        <v>7</v>
      </c>
      <c r="P4" s="64" t="s">
        <v>8</v>
      </c>
      <c r="Q4" s="64" t="s">
        <v>62</v>
      </c>
      <c r="R4" s="64" t="s">
        <v>7</v>
      </c>
      <c r="S4" s="64" t="s">
        <v>8</v>
      </c>
      <c r="T4" s="64" t="s">
        <v>62</v>
      </c>
      <c r="U4" s="64" t="s">
        <v>7</v>
      </c>
      <c r="V4" s="66" t="s">
        <v>8</v>
      </c>
    </row>
    <row r="5" spans="1:22" s="5" customFormat="1" ht="21" customHeight="1">
      <c r="A5" s="67" t="s">
        <v>35</v>
      </c>
      <c r="B5" s="412">
        <v>660</v>
      </c>
      <c r="C5" s="18">
        <v>327</v>
      </c>
      <c r="D5" s="18">
        <v>333</v>
      </c>
      <c r="E5" s="18">
        <v>106</v>
      </c>
      <c r="F5" s="18">
        <v>61</v>
      </c>
      <c r="G5" s="18">
        <v>45</v>
      </c>
      <c r="H5" s="18">
        <v>95</v>
      </c>
      <c r="I5" s="18">
        <v>44</v>
      </c>
      <c r="J5" s="18">
        <v>51</v>
      </c>
      <c r="K5" s="18">
        <v>114</v>
      </c>
      <c r="L5" s="18">
        <v>49</v>
      </c>
      <c r="M5" s="18">
        <v>65</v>
      </c>
      <c r="N5" s="18">
        <v>103</v>
      </c>
      <c r="O5" s="18">
        <v>47</v>
      </c>
      <c r="P5" s="18">
        <v>56</v>
      </c>
      <c r="Q5" s="18">
        <v>123</v>
      </c>
      <c r="R5" s="18">
        <v>62</v>
      </c>
      <c r="S5" s="18">
        <v>61</v>
      </c>
      <c r="T5" s="18">
        <v>119</v>
      </c>
      <c r="U5" s="18">
        <v>64</v>
      </c>
      <c r="V5" s="19">
        <v>55</v>
      </c>
    </row>
    <row r="6" spans="1:22" s="5" customFormat="1" ht="21" customHeight="1">
      <c r="A6" s="67" t="s">
        <v>36</v>
      </c>
      <c r="B6" s="412">
        <v>644</v>
      </c>
      <c r="C6" s="18">
        <v>329</v>
      </c>
      <c r="D6" s="18">
        <v>315</v>
      </c>
      <c r="E6" s="18">
        <v>111</v>
      </c>
      <c r="F6" s="18">
        <v>64</v>
      </c>
      <c r="G6" s="18">
        <v>47</v>
      </c>
      <c r="H6" s="18">
        <v>101</v>
      </c>
      <c r="I6" s="18">
        <v>59</v>
      </c>
      <c r="J6" s="18">
        <v>42</v>
      </c>
      <c r="K6" s="18">
        <v>91</v>
      </c>
      <c r="L6" s="18">
        <v>42</v>
      </c>
      <c r="M6" s="18">
        <v>49</v>
      </c>
      <c r="N6" s="18">
        <v>115</v>
      </c>
      <c r="O6" s="18">
        <v>50</v>
      </c>
      <c r="P6" s="18">
        <v>65</v>
      </c>
      <c r="Q6" s="18">
        <v>104</v>
      </c>
      <c r="R6" s="18">
        <v>48</v>
      </c>
      <c r="S6" s="18">
        <v>56</v>
      </c>
      <c r="T6" s="18">
        <v>122</v>
      </c>
      <c r="U6" s="18">
        <v>66</v>
      </c>
      <c r="V6" s="19">
        <v>56</v>
      </c>
    </row>
    <row r="7" spans="1:22" s="5" customFormat="1" ht="21" customHeight="1">
      <c r="A7" s="67" t="s">
        <v>37</v>
      </c>
      <c r="B7" s="412">
        <v>635</v>
      </c>
      <c r="C7" s="18">
        <v>326</v>
      </c>
      <c r="D7" s="18">
        <v>309</v>
      </c>
      <c r="E7" s="18">
        <v>111</v>
      </c>
      <c r="F7" s="18">
        <v>61</v>
      </c>
      <c r="G7" s="18">
        <v>50</v>
      </c>
      <c r="H7" s="18">
        <v>108</v>
      </c>
      <c r="I7" s="18">
        <v>65</v>
      </c>
      <c r="J7" s="18">
        <v>43</v>
      </c>
      <c r="K7" s="18">
        <v>103</v>
      </c>
      <c r="L7" s="18">
        <v>60</v>
      </c>
      <c r="M7" s="18">
        <v>43</v>
      </c>
      <c r="N7" s="18">
        <v>93</v>
      </c>
      <c r="O7" s="18">
        <v>43</v>
      </c>
      <c r="P7" s="18">
        <v>50</v>
      </c>
      <c r="Q7" s="18">
        <v>117</v>
      </c>
      <c r="R7" s="18">
        <v>50</v>
      </c>
      <c r="S7" s="18">
        <v>67</v>
      </c>
      <c r="T7" s="18">
        <v>103</v>
      </c>
      <c r="U7" s="18">
        <v>47</v>
      </c>
      <c r="V7" s="19">
        <v>56</v>
      </c>
    </row>
    <row r="8" spans="1:22" s="23" customFormat="1" ht="21" customHeight="1">
      <c r="A8" s="67" t="s">
        <v>63</v>
      </c>
      <c r="B8" s="24">
        <v>724</v>
      </c>
      <c r="C8" s="18">
        <v>367</v>
      </c>
      <c r="D8" s="18">
        <v>357</v>
      </c>
      <c r="E8" s="18">
        <v>124</v>
      </c>
      <c r="F8" s="18">
        <v>53</v>
      </c>
      <c r="G8" s="18">
        <v>71</v>
      </c>
      <c r="H8" s="18">
        <v>116</v>
      </c>
      <c r="I8" s="18">
        <v>63</v>
      </c>
      <c r="J8" s="18">
        <v>53</v>
      </c>
      <c r="K8" s="18">
        <v>119</v>
      </c>
      <c r="L8" s="18">
        <v>70</v>
      </c>
      <c r="M8" s="18">
        <v>49</v>
      </c>
      <c r="N8" s="18">
        <v>123</v>
      </c>
      <c r="O8" s="18">
        <v>69</v>
      </c>
      <c r="P8" s="18">
        <v>54</v>
      </c>
      <c r="Q8" s="18">
        <v>108</v>
      </c>
      <c r="R8" s="18">
        <v>52</v>
      </c>
      <c r="S8" s="18">
        <v>56</v>
      </c>
      <c r="T8" s="18">
        <v>134</v>
      </c>
      <c r="U8" s="18">
        <v>60</v>
      </c>
      <c r="V8" s="19">
        <v>74</v>
      </c>
    </row>
    <row r="9" spans="1:22" s="23" customFormat="1" ht="21" customHeight="1">
      <c r="A9" s="72" t="s">
        <v>66</v>
      </c>
      <c r="B9" s="368">
        <v>685</v>
      </c>
      <c r="C9" s="407">
        <v>350</v>
      </c>
      <c r="D9" s="407">
        <v>335</v>
      </c>
      <c r="E9" s="407">
        <v>95</v>
      </c>
      <c r="F9" s="407">
        <v>46</v>
      </c>
      <c r="G9" s="407">
        <v>49</v>
      </c>
      <c r="H9" s="407">
        <v>122</v>
      </c>
      <c r="I9" s="407">
        <v>51</v>
      </c>
      <c r="J9" s="407">
        <v>71</v>
      </c>
      <c r="K9" s="407">
        <v>115</v>
      </c>
      <c r="L9" s="407">
        <v>62</v>
      </c>
      <c r="M9" s="407">
        <v>53</v>
      </c>
      <c r="N9" s="407">
        <v>119</v>
      </c>
      <c r="O9" s="407">
        <v>68</v>
      </c>
      <c r="P9" s="407">
        <v>51</v>
      </c>
      <c r="Q9" s="407">
        <v>126</v>
      </c>
      <c r="R9" s="407">
        <v>70</v>
      </c>
      <c r="S9" s="407">
        <v>56</v>
      </c>
      <c r="T9" s="407">
        <v>108</v>
      </c>
      <c r="U9" s="407">
        <v>53</v>
      </c>
      <c r="V9" s="408">
        <v>55</v>
      </c>
    </row>
    <row r="10" spans="1:22" s="5" customFormat="1" ht="13.5">
      <c r="A10" s="59"/>
      <c r="B10" s="59"/>
      <c r="C10" s="59"/>
      <c r="D10" s="59"/>
      <c r="E10" s="59"/>
      <c r="F10" s="59"/>
      <c r="G10" s="59"/>
      <c r="H10" s="59"/>
      <c r="I10" s="59"/>
      <c r="J10" s="59"/>
      <c r="K10" s="59"/>
      <c r="L10" s="59"/>
      <c r="M10" s="59"/>
      <c r="N10" s="59"/>
      <c r="O10" s="59"/>
      <c r="P10" s="59"/>
      <c r="Q10" s="59"/>
      <c r="R10" s="59"/>
      <c r="S10" s="59"/>
      <c r="T10" s="59"/>
      <c r="U10" s="27"/>
      <c r="V10" s="16" t="s">
        <v>26</v>
      </c>
    </row>
    <row r="11" spans="1:13" s="5" customFormat="1" ht="13.5">
      <c r="A11" s="1"/>
      <c r="B11" s="1"/>
      <c r="C11" s="1"/>
      <c r="D11" s="1"/>
      <c r="E11" s="1"/>
      <c r="F11" s="1"/>
      <c r="G11" s="1"/>
      <c r="H11" s="1"/>
      <c r="I11" s="1"/>
      <c r="J11" s="1"/>
      <c r="K11" s="1"/>
      <c r="L11" s="1"/>
      <c r="M11" s="1"/>
    </row>
    <row r="12" spans="1:22" s="5" customFormat="1" ht="13.5">
      <c r="A12" s="175" t="s">
        <v>73</v>
      </c>
      <c r="B12" s="59"/>
      <c r="C12" s="59"/>
      <c r="D12" s="59"/>
      <c r="E12" s="59"/>
      <c r="F12" s="59"/>
      <c r="G12" s="59"/>
      <c r="H12" s="59"/>
      <c r="I12" s="59"/>
      <c r="J12" s="59"/>
      <c r="K12" s="59"/>
      <c r="L12" s="59"/>
      <c r="M12" s="59"/>
      <c r="N12" s="59"/>
      <c r="O12" s="59"/>
      <c r="P12" s="59"/>
      <c r="Q12" s="59"/>
      <c r="R12" s="59"/>
      <c r="S12" s="59"/>
      <c r="T12" s="59"/>
      <c r="U12" s="517" t="s">
        <v>54</v>
      </c>
      <c r="V12" s="517"/>
    </row>
    <row r="13" spans="1:22" s="5" customFormat="1" ht="21" customHeight="1">
      <c r="A13" s="512" t="s">
        <v>55</v>
      </c>
      <c r="B13" s="510" t="s">
        <v>6</v>
      </c>
      <c r="C13" s="510"/>
      <c r="D13" s="510"/>
      <c r="E13" s="510" t="s">
        <v>56</v>
      </c>
      <c r="F13" s="510"/>
      <c r="G13" s="510"/>
      <c r="H13" s="510" t="s">
        <v>57</v>
      </c>
      <c r="I13" s="510"/>
      <c r="J13" s="510"/>
      <c r="K13" s="510" t="s">
        <v>58</v>
      </c>
      <c r="L13" s="510"/>
      <c r="M13" s="510"/>
      <c r="N13" s="510" t="s">
        <v>59</v>
      </c>
      <c r="O13" s="510"/>
      <c r="P13" s="510"/>
      <c r="Q13" s="510" t="s">
        <v>60</v>
      </c>
      <c r="R13" s="510"/>
      <c r="S13" s="510"/>
      <c r="T13" s="510" t="s">
        <v>61</v>
      </c>
      <c r="U13" s="510"/>
      <c r="V13" s="511"/>
    </row>
    <row r="14" spans="1:22" s="5" customFormat="1" ht="21" customHeight="1">
      <c r="A14" s="513"/>
      <c r="B14" s="64" t="s">
        <v>6</v>
      </c>
      <c r="C14" s="64" t="s">
        <v>7</v>
      </c>
      <c r="D14" s="64" t="s">
        <v>8</v>
      </c>
      <c r="E14" s="64" t="s">
        <v>6</v>
      </c>
      <c r="F14" s="64" t="s">
        <v>7</v>
      </c>
      <c r="G14" s="64" t="s">
        <v>8</v>
      </c>
      <c r="H14" s="64" t="s">
        <v>6</v>
      </c>
      <c r="I14" s="64" t="s">
        <v>7</v>
      </c>
      <c r="J14" s="64" t="s">
        <v>8</v>
      </c>
      <c r="K14" s="64" t="s">
        <v>62</v>
      </c>
      <c r="L14" s="64" t="s">
        <v>7</v>
      </c>
      <c r="M14" s="64" t="s">
        <v>8</v>
      </c>
      <c r="N14" s="64" t="s">
        <v>62</v>
      </c>
      <c r="O14" s="64" t="s">
        <v>7</v>
      </c>
      <c r="P14" s="64" t="s">
        <v>8</v>
      </c>
      <c r="Q14" s="64" t="s">
        <v>62</v>
      </c>
      <c r="R14" s="64" t="s">
        <v>7</v>
      </c>
      <c r="S14" s="64" t="s">
        <v>8</v>
      </c>
      <c r="T14" s="64" t="s">
        <v>62</v>
      </c>
      <c r="U14" s="64" t="s">
        <v>7</v>
      </c>
      <c r="V14" s="66" t="s">
        <v>8</v>
      </c>
    </row>
    <row r="15" spans="1:22" s="5" customFormat="1" ht="21" customHeight="1">
      <c r="A15" s="67" t="s">
        <v>35</v>
      </c>
      <c r="B15" s="412">
        <v>588</v>
      </c>
      <c r="C15" s="18">
        <v>290</v>
      </c>
      <c r="D15" s="18">
        <v>298</v>
      </c>
      <c r="E15" s="18">
        <v>101</v>
      </c>
      <c r="F15" s="18">
        <v>47</v>
      </c>
      <c r="G15" s="18">
        <v>54</v>
      </c>
      <c r="H15" s="18">
        <v>89</v>
      </c>
      <c r="I15" s="18">
        <v>45</v>
      </c>
      <c r="J15" s="18">
        <v>44</v>
      </c>
      <c r="K15" s="18">
        <v>101</v>
      </c>
      <c r="L15" s="18">
        <v>46</v>
      </c>
      <c r="M15" s="18">
        <v>55</v>
      </c>
      <c r="N15" s="18">
        <v>97</v>
      </c>
      <c r="O15" s="18">
        <v>45</v>
      </c>
      <c r="P15" s="18">
        <v>52</v>
      </c>
      <c r="Q15" s="18">
        <v>100</v>
      </c>
      <c r="R15" s="18">
        <v>58</v>
      </c>
      <c r="S15" s="18">
        <v>42</v>
      </c>
      <c r="T15" s="18">
        <v>100</v>
      </c>
      <c r="U15" s="18">
        <v>49</v>
      </c>
      <c r="V15" s="19">
        <v>51</v>
      </c>
    </row>
    <row r="16" spans="1:22" s="5" customFormat="1" ht="21" customHeight="1">
      <c r="A16" s="67" t="s">
        <v>36</v>
      </c>
      <c r="B16" s="412">
        <v>598</v>
      </c>
      <c r="C16" s="18">
        <v>310</v>
      </c>
      <c r="D16" s="18">
        <v>288</v>
      </c>
      <c r="E16" s="18">
        <v>104</v>
      </c>
      <c r="F16" s="18">
        <v>66</v>
      </c>
      <c r="G16" s="18">
        <v>38</v>
      </c>
      <c r="H16" s="18">
        <v>106</v>
      </c>
      <c r="I16" s="18">
        <v>50</v>
      </c>
      <c r="J16" s="18">
        <v>56</v>
      </c>
      <c r="K16" s="18">
        <v>90</v>
      </c>
      <c r="L16" s="18">
        <v>46</v>
      </c>
      <c r="M16" s="18">
        <v>44</v>
      </c>
      <c r="N16" s="18">
        <v>101</v>
      </c>
      <c r="O16" s="18">
        <v>44</v>
      </c>
      <c r="P16" s="18">
        <v>57</v>
      </c>
      <c r="Q16" s="18">
        <v>98</v>
      </c>
      <c r="R16" s="18">
        <v>45</v>
      </c>
      <c r="S16" s="18">
        <v>53</v>
      </c>
      <c r="T16" s="18">
        <v>99</v>
      </c>
      <c r="U16" s="18">
        <v>59</v>
      </c>
      <c r="V16" s="19">
        <v>40</v>
      </c>
    </row>
    <row r="17" spans="1:22" s="5" customFormat="1" ht="21" customHeight="1">
      <c r="A17" s="67" t="s">
        <v>37</v>
      </c>
      <c r="B17" s="412">
        <v>618</v>
      </c>
      <c r="C17" s="18">
        <v>311</v>
      </c>
      <c r="D17" s="18">
        <v>307</v>
      </c>
      <c r="E17" s="18">
        <v>110</v>
      </c>
      <c r="F17" s="18">
        <v>57</v>
      </c>
      <c r="G17" s="18">
        <v>53</v>
      </c>
      <c r="H17" s="18">
        <v>113</v>
      </c>
      <c r="I17" s="18">
        <v>69</v>
      </c>
      <c r="J17" s="18">
        <v>44</v>
      </c>
      <c r="K17" s="18">
        <v>102</v>
      </c>
      <c r="L17" s="18">
        <v>47</v>
      </c>
      <c r="M17" s="18">
        <v>55</v>
      </c>
      <c r="N17" s="18">
        <v>91</v>
      </c>
      <c r="O17" s="18">
        <v>46</v>
      </c>
      <c r="P17" s="18">
        <v>45</v>
      </c>
      <c r="Q17" s="18">
        <v>102</v>
      </c>
      <c r="R17" s="18">
        <v>45</v>
      </c>
      <c r="S17" s="18">
        <v>57</v>
      </c>
      <c r="T17" s="18">
        <v>100</v>
      </c>
      <c r="U17" s="18">
        <v>47</v>
      </c>
      <c r="V17" s="19">
        <v>53</v>
      </c>
    </row>
    <row r="18" spans="1:22" s="23" customFormat="1" ht="21" customHeight="1">
      <c r="A18" s="67" t="s">
        <v>63</v>
      </c>
      <c r="B18" s="24">
        <v>586</v>
      </c>
      <c r="C18" s="18">
        <v>304</v>
      </c>
      <c r="D18" s="18">
        <v>282</v>
      </c>
      <c r="E18" s="18">
        <v>84</v>
      </c>
      <c r="F18" s="18">
        <v>45</v>
      </c>
      <c r="G18" s="18">
        <v>39</v>
      </c>
      <c r="H18" s="18">
        <v>106</v>
      </c>
      <c r="I18" s="18">
        <v>57</v>
      </c>
      <c r="J18" s="18">
        <v>49</v>
      </c>
      <c r="K18" s="18">
        <v>113</v>
      </c>
      <c r="L18" s="18">
        <v>69</v>
      </c>
      <c r="M18" s="18">
        <v>44</v>
      </c>
      <c r="N18" s="18">
        <v>94</v>
      </c>
      <c r="O18" s="18">
        <v>44</v>
      </c>
      <c r="P18" s="18">
        <v>50</v>
      </c>
      <c r="Q18" s="18">
        <v>91</v>
      </c>
      <c r="R18" s="18">
        <v>45</v>
      </c>
      <c r="S18" s="18">
        <v>46</v>
      </c>
      <c r="T18" s="18">
        <v>98</v>
      </c>
      <c r="U18" s="18">
        <v>44</v>
      </c>
      <c r="V18" s="19">
        <v>54</v>
      </c>
    </row>
    <row r="19" spans="1:22" s="23" customFormat="1" ht="21" customHeight="1">
      <c r="A19" s="72" t="s">
        <v>66</v>
      </c>
      <c r="B19" s="368">
        <v>575</v>
      </c>
      <c r="C19" s="407">
        <v>302</v>
      </c>
      <c r="D19" s="407">
        <v>273</v>
      </c>
      <c r="E19" s="407">
        <v>101</v>
      </c>
      <c r="F19" s="407">
        <v>55</v>
      </c>
      <c r="G19" s="407">
        <v>46</v>
      </c>
      <c r="H19" s="407">
        <v>84</v>
      </c>
      <c r="I19" s="407">
        <v>43</v>
      </c>
      <c r="J19" s="407">
        <v>41</v>
      </c>
      <c r="K19" s="407">
        <v>101</v>
      </c>
      <c r="L19" s="407">
        <v>52</v>
      </c>
      <c r="M19" s="407">
        <v>49</v>
      </c>
      <c r="N19" s="407">
        <v>109</v>
      </c>
      <c r="O19" s="407">
        <v>66</v>
      </c>
      <c r="P19" s="407">
        <v>43</v>
      </c>
      <c r="Q19" s="407">
        <v>91</v>
      </c>
      <c r="R19" s="407">
        <v>42</v>
      </c>
      <c r="S19" s="407">
        <v>49</v>
      </c>
      <c r="T19" s="407">
        <v>89</v>
      </c>
      <c r="U19" s="407">
        <v>44</v>
      </c>
      <c r="V19" s="408">
        <v>45</v>
      </c>
    </row>
    <row r="20" spans="1:22" s="5" customFormat="1" ht="13.5">
      <c r="A20" s="59"/>
      <c r="B20" s="59"/>
      <c r="C20" s="59"/>
      <c r="D20" s="59"/>
      <c r="E20" s="59"/>
      <c r="F20" s="59"/>
      <c r="G20" s="59"/>
      <c r="H20" s="59"/>
      <c r="I20" s="59"/>
      <c r="J20" s="59"/>
      <c r="K20" s="59"/>
      <c r="L20" s="59"/>
      <c r="M20" s="59"/>
      <c r="N20" s="59"/>
      <c r="O20" s="59"/>
      <c r="P20" s="59"/>
      <c r="Q20" s="59"/>
      <c r="R20" s="59"/>
      <c r="S20" s="59"/>
      <c r="T20" s="59"/>
      <c r="U20" s="27"/>
      <c r="V20" s="16" t="s">
        <v>26</v>
      </c>
    </row>
    <row r="21" s="5" customFormat="1" ht="13.5"/>
    <row r="22" s="5" customFormat="1" ht="13.5"/>
    <row r="23" s="5" customFormat="1" ht="13.5"/>
    <row r="24" s="5" customFormat="1" ht="13.5"/>
    <row r="25" s="5" customFormat="1" ht="13.5"/>
    <row r="26" s="5" customFormat="1" ht="13.5"/>
    <row r="27" s="5" customFormat="1" ht="13.5"/>
    <row r="28" s="5" customFormat="1" ht="13.5"/>
    <row r="29" s="5" customFormat="1" ht="13.5"/>
    <row r="30" s="5" customFormat="1" ht="13.5"/>
    <row r="31" s="5" customFormat="1" ht="13.5"/>
    <row r="32" s="5" customFormat="1" ht="13.5"/>
    <row r="33" s="5" customFormat="1" ht="13.5"/>
    <row r="34" s="5" customFormat="1" ht="13.5"/>
    <row r="35" s="5" customFormat="1" ht="13.5"/>
    <row r="36" s="5" customFormat="1" ht="13.5"/>
    <row r="37" s="5" customFormat="1" ht="13.5"/>
    <row r="38" s="5" customFormat="1" ht="13.5"/>
    <row r="39" s="5" customFormat="1" ht="13.5"/>
    <row r="40" s="5" customFormat="1" ht="13.5"/>
    <row r="41" s="5" customFormat="1" ht="13.5"/>
    <row r="42" s="5" customFormat="1" ht="13.5"/>
    <row r="43" s="5" customFormat="1" ht="13.5"/>
    <row r="44" s="5" customFormat="1" ht="13.5"/>
    <row r="45" s="5" customFormat="1" ht="13.5"/>
  </sheetData>
  <sheetProtection/>
  <mergeCells count="19">
    <mergeCell ref="T3:V3"/>
    <mergeCell ref="T13:V13"/>
    <mergeCell ref="U2:V2"/>
    <mergeCell ref="U12:V12"/>
    <mergeCell ref="K3:M3"/>
    <mergeCell ref="N3:P3"/>
    <mergeCell ref="Q3:S3"/>
    <mergeCell ref="K13:M13"/>
    <mergeCell ref="N13:P13"/>
    <mergeCell ref="Q13:S13"/>
    <mergeCell ref="A1:J1"/>
    <mergeCell ref="B13:D13"/>
    <mergeCell ref="E13:G13"/>
    <mergeCell ref="H13:J13"/>
    <mergeCell ref="A3:A4"/>
    <mergeCell ref="B3:D3"/>
    <mergeCell ref="E3:G3"/>
    <mergeCell ref="H3:J3"/>
    <mergeCell ref="A13:A14"/>
  </mergeCells>
  <printOptions/>
  <pageMargins left="0.7874015748031497" right="0.7874015748031497" top="0.984251968503937" bottom="0.984251968503937" header="0.5118110236220472" footer="0.5118110236220472"/>
  <pageSetup horizontalDpi="300" verticalDpi="300" orientation="portrait" paperSize="9" scale="75" r:id="rId1"/>
  <colBreaks count="1" manualBreakCount="1">
    <brk id="10" max="65535" man="1"/>
  </colBreaks>
</worksheet>
</file>

<file path=xl/worksheets/sheet14.xml><?xml version="1.0" encoding="utf-8"?>
<worksheet xmlns="http://schemas.openxmlformats.org/spreadsheetml/2006/main" xmlns:r="http://schemas.openxmlformats.org/officeDocument/2006/relationships">
  <dimension ref="A1:M25"/>
  <sheetViews>
    <sheetView showGridLines="0" zoomScaleSheetLayoutView="100" zoomScalePageLayoutView="0" workbookViewId="0" topLeftCell="A1">
      <selection activeCell="A1" sqref="A1:M1"/>
    </sheetView>
  </sheetViews>
  <sheetFormatPr defaultColWidth="9.00390625" defaultRowHeight="13.5"/>
  <cols>
    <col min="1" max="1" width="12.125" style="2" customWidth="1"/>
    <col min="2" max="13" width="6.50390625" style="2" customWidth="1"/>
    <col min="14" max="16384" width="9.00390625" style="2" customWidth="1"/>
  </cols>
  <sheetData>
    <row r="1" spans="1:13" s="5" customFormat="1" ht="21">
      <c r="A1" s="516" t="s">
        <v>74</v>
      </c>
      <c r="B1" s="516"/>
      <c r="C1" s="516"/>
      <c r="D1" s="516"/>
      <c r="E1" s="516"/>
      <c r="F1" s="516"/>
      <c r="G1" s="516"/>
      <c r="H1" s="516"/>
      <c r="I1" s="516"/>
      <c r="J1" s="516"/>
      <c r="K1" s="516"/>
      <c r="L1" s="516"/>
      <c r="M1" s="516"/>
    </row>
    <row r="2" spans="1:13" s="5" customFormat="1" ht="13.5">
      <c r="A2" s="175" t="s">
        <v>75</v>
      </c>
      <c r="B2" s="59"/>
      <c r="C2" s="59"/>
      <c r="D2" s="59"/>
      <c r="E2" s="59"/>
      <c r="F2" s="59"/>
      <c r="G2" s="59"/>
      <c r="H2" s="59"/>
      <c r="I2" s="59"/>
      <c r="J2" s="59"/>
      <c r="K2" s="517" t="s">
        <v>76</v>
      </c>
      <c r="L2" s="517"/>
      <c r="M2" s="517"/>
    </row>
    <row r="3" spans="1:13" s="5" customFormat="1" ht="21" customHeight="1">
      <c r="A3" s="518" t="s">
        <v>55</v>
      </c>
      <c r="B3" s="523" t="s">
        <v>6</v>
      </c>
      <c r="C3" s="521"/>
      <c r="D3" s="579"/>
      <c r="E3" s="523" t="s">
        <v>56</v>
      </c>
      <c r="F3" s="521"/>
      <c r="G3" s="579"/>
      <c r="H3" s="523" t="s">
        <v>57</v>
      </c>
      <c r="I3" s="521"/>
      <c r="J3" s="579"/>
      <c r="K3" s="523" t="s">
        <v>58</v>
      </c>
      <c r="L3" s="521"/>
      <c r="M3" s="522"/>
    </row>
    <row r="4" spans="1:13" s="5" customFormat="1" ht="21" customHeight="1">
      <c r="A4" s="519"/>
      <c r="B4" s="64" t="s">
        <v>6</v>
      </c>
      <c r="C4" s="64" t="s">
        <v>7</v>
      </c>
      <c r="D4" s="64" t="s">
        <v>8</v>
      </c>
      <c r="E4" s="64" t="s">
        <v>6</v>
      </c>
      <c r="F4" s="64" t="s">
        <v>7</v>
      </c>
      <c r="G4" s="64" t="s">
        <v>8</v>
      </c>
      <c r="H4" s="64" t="s">
        <v>6</v>
      </c>
      <c r="I4" s="64" t="s">
        <v>7</v>
      </c>
      <c r="J4" s="64" t="s">
        <v>8</v>
      </c>
      <c r="K4" s="64" t="s">
        <v>6</v>
      </c>
      <c r="L4" s="64" t="s">
        <v>7</v>
      </c>
      <c r="M4" s="66" t="s">
        <v>8</v>
      </c>
    </row>
    <row r="5" spans="1:13" s="5" customFormat="1" ht="21" customHeight="1">
      <c r="A5" s="67" t="s">
        <v>35</v>
      </c>
      <c r="B5" s="18">
        <v>694</v>
      </c>
      <c r="C5" s="18">
        <v>359</v>
      </c>
      <c r="D5" s="18">
        <v>335</v>
      </c>
      <c r="E5" s="18">
        <v>259</v>
      </c>
      <c r="F5" s="18">
        <v>142</v>
      </c>
      <c r="G5" s="18">
        <v>117</v>
      </c>
      <c r="H5" s="18">
        <v>209</v>
      </c>
      <c r="I5" s="18">
        <v>116</v>
      </c>
      <c r="J5" s="18">
        <v>93</v>
      </c>
      <c r="K5" s="18">
        <v>226</v>
      </c>
      <c r="L5" s="18">
        <v>101</v>
      </c>
      <c r="M5" s="19">
        <v>125</v>
      </c>
    </row>
    <row r="6" spans="1:13" s="5" customFormat="1" ht="21" customHeight="1">
      <c r="A6" s="67" t="s">
        <v>36</v>
      </c>
      <c r="B6" s="18">
        <v>662</v>
      </c>
      <c r="C6" s="18">
        <v>363</v>
      </c>
      <c r="D6" s="18">
        <v>299</v>
      </c>
      <c r="E6" s="18">
        <v>194</v>
      </c>
      <c r="F6" s="18">
        <v>104</v>
      </c>
      <c r="G6" s="18">
        <v>90</v>
      </c>
      <c r="H6" s="18">
        <v>261</v>
      </c>
      <c r="I6" s="18">
        <v>143</v>
      </c>
      <c r="J6" s="18">
        <v>118</v>
      </c>
      <c r="K6" s="18">
        <v>207</v>
      </c>
      <c r="L6" s="18">
        <v>116</v>
      </c>
      <c r="M6" s="19">
        <v>91</v>
      </c>
    </row>
    <row r="7" spans="1:13" s="5" customFormat="1" ht="21" customHeight="1">
      <c r="A7" s="67" t="s">
        <v>37</v>
      </c>
      <c r="B7" s="18">
        <v>692</v>
      </c>
      <c r="C7" s="18">
        <v>372</v>
      </c>
      <c r="D7" s="18">
        <v>320</v>
      </c>
      <c r="E7" s="18">
        <v>237</v>
      </c>
      <c r="F7" s="18">
        <v>125</v>
      </c>
      <c r="G7" s="18">
        <v>112</v>
      </c>
      <c r="H7" s="18">
        <v>190</v>
      </c>
      <c r="I7" s="18">
        <v>102</v>
      </c>
      <c r="J7" s="18">
        <v>88</v>
      </c>
      <c r="K7" s="18">
        <v>265</v>
      </c>
      <c r="L7" s="18">
        <v>145</v>
      </c>
      <c r="M7" s="19">
        <v>120</v>
      </c>
    </row>
    <row r="8" spans="1:13" s="23" customFormat="1" ht="21" customHeight="1">
      <c r="A8" s="67" t="s">
        <v>63</v>
      </c>
      <c r="B8" s="18">
        <v>653</v>
      </c>
      <c r="C8" s="18">
        <v>337</v>
      </c>
      <c r="D8" s="18">
        <v>316</v>
      </c>
      <c r="E8" s="18">
        <v>227</v>
      </c>
      <c r="F8" s="18">
        <v>109</v>
      </c>
      <c r="G8" s="18">
        <v>118</v>
      </c>
      <c r="H8" s="18">
        <v>234</v>
      </c>
      <c r="I8" s="18">
        <v>124</v>
      </c>
      <c r="J8" s="18">
        <v>110</v>
      </c>
      <c r="K8" s="18">
        <v>192</v>
      </c>
      <c r="L8" s="18">
        <v>104</v>
      </c>
      <c r="M8" s="19">
        <v>88</v>
      </c>
    </row>
    <row r="9" spans="1:13" s="23" customFormat="1" ht="21" customHeight="1">
      <c r="A9" s="72" t="s">
        <v>66</v>
      </c>
      <c r="B9" s="407">
        <v>673</v>
      </c>
      <c r="C9" s="407">
        <v>348</v>
      </c>
      <c r="D9" s="407">
        <v>325</v>
      </c>
      <c r="E9" s="407">
        <v>212</v>
      </c>
      <c r="F9" s="407">
        <v>116</v>
      </c>
      <c r="G9" s="407">
        <v>96</v>
      </c>
      <c r="H9" s="407">
        <v>229</v>
      </c>
      <c r="I9" s="407">
        <v>109</v>
      </c>
      <c r="J9" s="407">
        <v>120</v>
      </c>
      <c r="K9" s="407">
        <v>232</v>
      </c>
      <c r="L9" s="407">
        <v>123</v>
      </c>
      <c r="M9" s="408">
        <v>109</v>
      </c>
    </row>
    <row r="10" spans="1:13" ht="13.5" customHeight="1">
      <c r="A10" s="45"/>
      <c r="B10" s="45"/>
      <c r="C10" s="45"/>
      <c r="D10" s="45"/>
      <c r="E10" s="45"/>
      <c r="F10" s="45"/>
      <c r="G10" s="45"/>
      <c r="H10" s="45"/>
      <c r="I10" s="45"/>
      <c r="J10" s="45"/>
      <c r="K10" s="27"/>
      <c r="L10" s="27"/>
      <c r="M10" s="16" t="s">
        <v>26</v>
      </c>
    </row>
    <row r="11" spans="1:13" ht="13.5" customHeight="1">
      <c r="A11" s="8"/>
      <c r="B11" s="8"/>
      <c r="C11" s="8"/>
      <c r="D11" s="8"/>
      <c r="E11" s="8"/>
      <c r="F11" s="8"/>
      <c r="G11" s="8"/>
      <c r="H11" s="8"/>
      <c r="I11" s="8"/>
      <c r="J11" s="8"/>
      <c r="K11" s="22"/>
      <c r="L11" s="22"/>
      <c r="M11" s="22"/>
    </row>
    <row r="12" spans="1:13" ht="12.75" customHeight="1">
      <c r="A12" s="8"/>
      <c r="B12" s="8"/>
      <c r="C12" s="8"/>
      <c r="D12" s="8"/>
      <c r="E12" s="8"/>
      <c r="F12" s="8"/>
      <c r="G12" s="8"/>
      <c r="H12" s="8"/>
      <c r="I12" s="8"/>
      <c r="J12" s="8"/>
      <c r="K12" s="8"/>
      <c r="L12" s="8"/>
      <c r="M12" s="8"/>
    </row>
    <row r="13" spans="1:13" s="5" customFormat="1" ht="13.5" customHeight="1">
      <c r="A13" s="175" t="s">
        <v>77</v>
      </c>
      <c r="B13" s="59"/>
      <c r="C13" s="59"/>
      <c r="D13" s="59"/>
      <c r="E13" s="59"/>
      <c r="F13" s="59"/>
      <c r="G13" s="59"/>
      <c r="H13" s="59"/>
      <c r="I13" s="59"/>
      <c r="J13" s="59"/>
      <c r="K13" s="517" t="s">
        <v>76</v>
      </c>
      <c r="L13" s="517"/>
      <c r="M13" s="517"/>
    </row>
    <row r="14" spans="1:13" s="5" customFormat="1" ht="21" customHeight="1">
      <c r="A14" s="518" t="s">
        <v>55</v>
      </c>
      <c r="B14" s="523" t="s">
        <v>6</v>
      </c>
      <c r="C14" s="521"/>
      <c r="D14" s="579"/>
      <c r="E14" s="523" t="s">
        <v>56</v>
      </c>
      <c r="F14" s="521"/>
      <c r="G14" s="579"/>
      <c r="H14" s="523" t="s">
        <v>57</v>
      </c>
      <c r="I14" s="521"/>
      <c r="J14" s="579"/>
      <c r="K14" s="523" t="s">
        <v>58</v>
      </c>
      <c r="L14" s="521"/>
      <c r="M14" s="522"/>
    </row>
    <row r="15" spans="1:13" s="5" customFormat="1" ht="21" customHeight="1">
      <c r="A15" s="519"/>
      <c r="B15" s="64" t="s">
        <v>6</v>
      </c>
      <c r="C15" s="64" t="s">
        <v>7</v>
      </c>
      <c r="D15" s="64" t="s">
        <v>8</v>
      </c>
      <c r="E15" s="64" t="s">
        <v>6</v>
      </c>
      <c r="F15" s="64" t="s">
        <v>7</v>
      </c>
      <c r="G15" s="64" t="s">
        <v>8</v>
      </c>
      <c r="H15" s="64" t="s">
        <v>6</v>
      </c>
      <c r="I15" s="64" t="s">
        <v>7</v>
      </c>
      <c r="J15" s="64" t="s">
        <v>8</v>
      </c>
      <c r="K15" s="64" t="s">
        <v>6</v>
      </c>
      <c r="L15" s="64" t="s">
        <v>7</v>
      </c>
      <c r="M15" s="66" t="s">
        <v>8</v>
      </c>
    </row>
    <row r="16" spans="1:13" s="5" customFormat="1" ht="21" customHeight="1">
      <c r="A16" s="67" t="s">
        <v>35</v>
      </c>
      <c r="B16" s="413">
        <v>856</v>
      </c>
      <c r="C16" s="414">
        <v>423</v>
      </c>
      <c r="D16" s="414">
        <v>433</v>
      </c>
      <c r="E16" s="414">
        <v>293</v>
      </c>
      <c r="F16" s="414">
        <v>141</v>
      </c>
      <c r="G16" s="414">
        <v>152</v>
      </c>
      <c r="H16" s="414">
        <v>271</v>
      </c>
      <c r="I16" s="414">
        <v>140</v>
      </c>
      <c r="J16" s="414">
        <v>131</v>
      </c>
      <c r="K16" s="414">
        <v>292</v>
      </c>
      <c r="L16" s="414">
        <v>142</v>
      </c>
      <c r="M16" s="415">
        <v>150</v>
      </c>
    </row>
    <row r="17" spans="1:13" s="5" customFormat="1" ht="21" customHeight="1">
      <c r="A17" s="67" t="s">
        <v>36</v>
      </c>
      <c r="B17" s="413">
        <v>860</v>
      </c>
      <c r="C17" s="414">
        <v>433</v>
      </c>
      <c r="D17" s="414">
        <v>427</v>
      </c>
      <c r="E17" s="414">
        <v>286</v>
      </c>
      <c r="F17" s="414">
        <v>148</v>
      </c>
      <c r="G17" s="414">
        <v>138</v>
      </c>
      <c r="H17" s="414">
        <v>294</v>
      </c>
      <c r="I17" s="414">
        <v>142</v>
      </c>
      <c r="J17" s="414">
        <v>152</v>
      </c>
      <c r="K17" s="414">
        <v>280</v>
      </c>
      <c r="L17" s="414">
        <v>143</v>
      </c>
      <c r="M17" s="415">
        <v>137</v>
      </c>
    </row>
    <row r="18" spans="1:13" s="5" customFormat="1" ht="21" customHeight="1">
      <c r="A18" s="67" t="s">
        <v>37</v>
      </c>
      <c r="B18" s="413">
        <v>864</v>
      </c>
      <c r="C18" s="414">
        <v>452</v>
      </c>
      <c r="D18" s="414">
        <v>412</v>
      </c>
      <c r="E18" s="414">
        <v>278</v>
      </c>
      <c r="F18" s="414">
        <v>158</v>
      </c>
      <c r="G18" s="414">
        <v>120</v>
      </c>
      <c r="H18" s="414">
        <v>287</v>
      </c>
      <c r="I18" s="414">
        <v>149</v>
      </c>
      <c r="J18" s="414">
        <v>138</v>
      </c>
      <c r="K18" s="414">
        <v>299</v>
      </c>
      <c r="L18" s="414">
        <v>145</v>
      </c>
      <c r="M18" s="415">
        <v>154</v>
      </c>
    </row>
    <row r="19" spans="1:13" s="23" customFormat="1" ht="21" customHeight="1">
      <c r="A19" s="67" t="s">
        <v>63</v>
      </c>
      <c r="B19" s="18">
        <v>845</v>
      </c>
      <c r="C19" s="18">
        <v>451</v>
      </c>
      <c r="D19" s="18">
        <v>394</v>
      </c>
      <c r="E19" s="18">
        <v>277</v>
      </c>
      <c r="F19" s="18">
        <v>140</v>
      </c>
      <c r="G19" s="18">
        <v>137</v>
      </c>
      <c r="H19" s="18">
        <v>279</v>
      </c>
      <c r="I19" s="18">
        <v>159</v>
      </c>
      <c r="J19" s="18">
        <v>120</v>
      </c>
      <c r="K19" s="18">
        <v>289</v>
      </c>
      <c r="L19" s="18">
        <v>152</v>
      </c>
      <c r="M19" s="19">
        <v>137</v>
      </c>
    </row>
    <row r="20" spans="1:13" s="23" customFormat="1" ht="21" customHeight="1">
      <c r="A20" s="72" t="s">
        <v>66</v>
      </c>
      <c r="B20" s="407">
        <v>843</v>
      </c>
      <c r="C20" s="407">
        <v>445</v>
      </c>
      <c r="D20" s="407">
        <v>398</v>
      </c>
      <c r="E20" s="407">
        <v>292</v>
      </c>
      <c r="F20" s="407">
        <v>150</v>
      </c>
      <c r="G20" s="407">
        <v>142</v>
      </c>
      <c r="H20" s="407">
        <v>274</v>
      </c>
      <c r="I20" s="407">
        <v>138</v>
      </c>
      <c r="J20" s="407">
        <v>136</v>
      </c>
      <c r="K20" s="407">
        <v>277</v>
      </c>
      <c r="L20" s="407">
        <v>157</v>
      </c>
      <c r="M20" s="408">
        <v>120</v>
      </c>
    </row>
    <row r="21" spans="1:13" s="5" customFormat="1" ht="13.5">
      <c r="A21" s="59"/>
      <c r="B21" s="112"/>
      <c r="C21" s="112"/>
      <c r="D21" s="112"/>
      <c r="E21" s="112"/>
      <c r="F21" s="112"/>
      <c r="G21" s="112"/>
      <c r="H21" s="112"/>
      <c r="I21" s="112"/>
      <c r="J21" s="112"/>
      <c r="K21" s="27"/>
      <c r="L21" s="27"/>
      <c r="M21" s="16" t="s">
        <v>26</v>
      </c>
    </row>
    <row r="22" spans="1:13" ht="13.5">
      <c r="A22" s="8"/>
      <c r="B22" s="8"/>
      <c r="C22" s="8"/>
      <c r="D22" s="8"/>
      <c r="E22" s="8"/>
      <c r="F22" s="8"/>
      <c r="G22" s="8"/>
      <c r="H22" s="8"/>
      <c r="I22" s="8"/>
      <c r="J22" s="8"/>
      <c r="K22" s="8"/>
      <c r="L22" s="8"/>
      <c r="M22" s="8"/>
    </row>
    <row r="23" spans="1:13" ht="13.5">
      <c r="A23" s="8"/>
      <c r="B23" s="8"/>
      <c r="C23" s="8"/>
      <c r="D23" s="8"/>
      <c r="E23" s="8"/>
      <c r="F23" s="8"/>
      <c r="G23" s="8"/>
      <c r="H23" s="8"/>
      <c r="I23" s="8"/>
      <c r="J23" s="8"/>
      <c r="K23" s="8"/>
      <c r="L23" s="8"/>
      <c r="M23" s="8"/>
    </row>
    <row r="24" spans="1:13" ht="13.5">
      <c r="A24" s="8"/>
      <c r="B24" s="8"/>
      <c r="C24" s="8"/>
      <c r="D24" s="8"/>
      <c r="E24" s="8"/>
      <c r="F24" s="8"/>
      <c r="G24" s="8"/>
      <c r="H24" s="8"/>
      <c r="I24" s="8"/>
      <c r="J24" s="8"/>
      <c r="K24" s="8"/>
      <c r="L24" s="8"/>
      <c r="M24" s="8"/>
    </row>
    <row r="25" spans="1:13" ht="13.5">
      <c r="A25" s="8"/>
      <c r="B25" s="8"/>
      <c r="C25" s="8"/>
      <c r="D25" s="8"/>
      <c r="E25" s="8"/>
      <c r="F25" s="8"/>
      <c r="G25" s="8"/>
      <c r="H25" s="8"/>
      <c r="I25" s="8"/>
      <c r="J25" s="8"/>
      <c r="K25" s="8"/>
      <c r="L25" s="8"/>
      <c r="M25" s="8"/>
    </row>
  </sheetData>
  <sheetProtection/>
  <mergeCells count="13">
    <mergeCell ref="A1:M1"/>
    <mergeCell ref="H3:J3"/>
    <mergeCell ref="K3:M3"/>
    <mergeCell ref="K2:M2"/>
    <mergeCell ref="K14:M14"/>
    <mergeCell ref="A3:A4"/>
    <mergeCell ref="B3:D3"/>
    <mergeCell ref="A14:A15"/>
    <mergeCell ref="B14:D14"/>
    <mergeCell ref="E14:G14"/>
    <mergeCell ref="H14:J14"/>
    <mergeCell ref="K13:M13"/>
    <mergeCell ref="E3:G3"/>
  </mergeCells>
  <printOptions/>
  <pageMargins left="0.61" right="0.6" top="1" bottom="1" header="0.512" footer="0.512"/>
  <pageSetup horizontalDpi="300" verticalDpi="300" orientation="portrait" paperSize="9" scale="95" r:id="rId1"/>
</worksheet>
</file>

<file path=xl/worksheets/sheet15.xml><?xml version="1.0" encoding="utf-8"?>
<worksheet xmlns="http://schemas.openxmlformats.org/spreadsheetml/2006/main" xmlns:r="http://schemas.openxmlformats.org/officeDocument/2006/relationships">
  <dimension ref="A1:M21"/>
  <sheetViews>
    <sheetView showGridLines="0" zoomScaleSheetLayoutView="100" zoomScalePageLayoutView="0" workbookViewId="0" topLeftCell="A1">
      <selection activeCell="A1" sqref="A1:M1"/>
    </sheetView>
  </sheetViews>
  <sheetFormatPr defaultColWidth="9.00390625" defaultRowHeight="13.5"/>
  <cols>
    <col min="1" max="1" width="12.125" style="2" customWidth="1"/>
    <col min="2" max="13" width="6.50390625" style="2" customWidth="1"/>
    <col min="14" max="16384" width="9.00390625" style="2" customWidth="1"/>
  </cols>
  <sheetData>
    <row r="1" spans="1:13" ht="21">
      <c r="A1" s="516" t="s">
        <v>78</v>
      </c>
      <c r="B1" s="516"/>
      <c r="C1" s="516"/>
      <c r="D1" s="516"/>
      <c r="E1" s="516"/>
      <c r="F1" s="516"/>
      <c r="G1" s="516"/>
      <c r="H1" s="516"/>
      <c r="I1" s="516"/>
      <c r="J1" s="516"/>
      <c r="K1" s="516"/>
      <c r="L1" s="516"/>
      <c r="M1" s="516"/>
    </row>
    <row r="2" spans="1:13" ht="13.5">
      <c r="A2" s="113" t="s">
        <v>79</v>
      </c>
      <c r="B2" s="45"/>
      <c r="C2" s="45"/>
      <c r="D2" s="45"/>
      <c r="E2" s="45"/>
      <c r="F2" s="45"/>
      <c r="G2" s="45"/>
      <c r="H2" s="45"/>
      <c r="I2" s="45"/>
      <c r="J2" s="45"/>
      <c r="K2" s="517" t="s">
        <v>76</v>
      </c>
      <c r="L2" s="517"/>
      <c r="M2" s="517"/>
    </row>
    <row r="3" spans="1:13" ht="21" customHeight="1">
      <c r="A3" s="518" t="s">
        <v>55</v>
      </c>
      <c r="B3" s="523" t="s">
        <v>6</v>
      </c>
      <c r="C3" s="521"/>
      <c r="D3" s="579"/>
      <c r="E3" s="523" t="s">
        <v>56</v>
      </c>
      <c r="F3" s="521"/>
      <c r="G3" s="579"/>
      <c r="H3" s="523" t="s">
        <v>57</v>
      </c>
      <c r="I3" s="521"/>
      <c r="J3" s="579"/>
      <c r="K3" s="523" t="s">
        <v>58</v>
      </c>
      <c r="L3" s="521"/>
      <c r="M3" s="522"/>
    </row>
    <row r="4" spans="1:13" ht="21" customHeight="1">
      <c r="A4" s="519"/>
      <c r="B4" s="64" t="s">
        <v>6</v>
      </c>
      <c r="C4" s="64" t="s">
        <v>7</v>
      </c>
      <c r="D4" s="64" t="s">
        <v>8</v>
      </c>
      <c r="E4" s="64" t="s">
        <v>6</v>
      </c>
      <c r="F4" s="64" t="s">
        <v>7</v>
      </c>
      <c r="G4" s="64" t="s">
        <v>8</v>
      </c>
      <c r="H4" s="64" t="s">
        <v>6</v>
      </c>
      <c r="I4" s="64" t="s">
        <v>7</v>
      </c>
      <c r="J4" s="64" t="s">
        <v>8</v>
      </c>
      <c r="K4" s="64" t="s">
        <v>6</v>
      </c>
      <c r="L4" s="64" t="s">
        <v>7</v>
      </c>
      <c r="M4" s="66" t="s">
        <v>8</v>
      </c>
    </row>
    <row r="5" spans="1:13" ht="21" customHeight="1">
      <c r="A5" s="67" t="s">
        <v>35</v>
      </c>
      <c r="B5" s="416">
        <v>794</v>
      </c>
      <c r="C5" s="416">
        <v>418</v>
      </c>
      <c r="D5" s="416">
        <v>376</v>
      </c>
      <c r="E5" s="416">
        <v>284</v>
      </c>
      <c r="F5" s="417">
        <v>156</v>
      </c>
      <c r="G5" s="417">
        <v>128</v>
      </c>
      <c r="H5" s="416">
        <v>240</v>
      </c>
      <c r="I5" s="417">
        <v>118</v>
      </c>
      <c r="J5" s="417">
        <v>122</v>
      </c>
      <c r="K5" s="416">
        <v>270</v>
      </c>
      <c r="L5" s="417">
        <v>144</v>
      </c>
      <c r="M5" s="418">
        <v>126</v>
      </c>
    </row>
    <row r="6" spans="1:13" ht="21" customHeight="1">
      <c r="A6" s="67" t="s">
        <v>36</v>
      </c>
      <c r="B6" s="416">
        <v>798</v>
      </c>
      <c r="C6" s="416">
        <v>408</v>
      </c>
      <c r="D6" s="416">
        <v>390</v>
      </c>
      <c r="E6" s="416">
        <v>275</v>
      </c>
      <c r="F6" s="417">
        <v>137</v>
      </c>
      <c r="G6" s="417">
        <v>138</v>
      </c>
      <c r="H6" s="416">
        <v>280</v>
      </c>
      <c r="I6" s="417">
        <v>153</v>
      </c>
      <c r="J6" s="417">
        <v>127</v>
      </c>
      <c r="K6" s="416">
        <v>243</v>
      </c>
      <c r="L6" s="417">
        <v>118</v>
      </c>
      <c r="M6" s="418">
        <v>125</v>
      </c>
    </row>
    <row r="7" spans="1:13" ht="21" customHeight="1">
      <c r="A7" s="67" t="s">
        <v>37</v>
      </c>
      <c r="B7" s="416">
        <v>853</v>
      </c>
      <c r="C7" s="416">
        <v>434</v>
      </c>
      <c r="D7" s="416">
        <v>419</v>
      </c>
      <c r="E7" s="416">
        <v>302</v>
      </c>
      <c r="F7" s="417">
        <v>146</v>
      </c>
      <c r="G7" s="417">
        <v>156</v>
      </c>
      <c r="H7" s="416">
        <v>275</v>
      </c>
      <c r="I7" s="417">
        <v>138</v>
      </c>
      <c r="J7" s="417">
        <v>137</v>
      </c>
      <c r="K7" s="416">
        <v>276</v>
      </c>
      <c r="L7" s="417">
        <v>150</v>
      </c>
      <c r="M7" s="418">
        <v>126</v>
      </c>
    </row>
    <row r="8" spans="1:13" s="23" customFormat="1" ht="21" customHeight="1">
      <c r="A8" s="67" t="s">
        <v>63</v>
      </c>
      <c r="B8" s="417">
        <v>856</v>
      </c>
      <c r="C8" s="417">
        <v>424</v>
      </c>
      <c r="D8" s="417">
        <v>432</v>
      </c>
      <c r="E8" s="417">
        <v>281</v>
      </c>
      <c r="F8" s="417">
        <v>139</v>
      </c>
      <c r="G8" s="417">
        <v>142</v>
      </c>
      <c r="H8" s="417">
        <v>301</v>
      </c>
      <c r="I8" s="417">
        <v>146</v>
      </c>
      <c r="J8" s="417">
        <v>155</v>
      </c>
      <c r="K8" s="417">
        <v>274</v>
      </c>
      <c r="L8" s="417">
        <v>139</v>
      </c>
      <c r="M8" s="418">
        <v>135</v>
      </c>
    </row>
    <row r="9" spans="1:13" s="23" customFormat="1" ht="21" customHeight="1">
      <c r="A9" s="72" t="s">
        <v>66</v>
      </c>
      <c r="B9" s="419">
        <v>878</v>
      </c>
      <c r="C9" s="419">
        <v>441</v>
      </c>
      <c r="D9" s="419">
        <v>437</v>
      </c>
      <c r="E9" s="419">
        <v>292</v>
      </c>
      <c r="F9" s="419">
        <v>152</v>
      </c>
      <c r="G9" s="419">
        <v>140</v>
      </c>
      <c r="H9" s="419">
        <v>280</v>
      </c>
      <c r="I9" s="419">
        <v>140</v>
      </c>
      <c r="J9" s="419">
        <v>140</v>
      </c>
      <c r="K9" s="419">
        <v>306</v>
      </c>
      <c r="L9" s="419">
        <v>149</v>
      </c>
      <c r="M9" s="420">
        <v>157</v>
      </c>
    </row>
    <row r="10" spans="1:13" s="5" customFormat="1" ht="13.5">
      <c r="A10" s="59"/>
      <c r="B10" s="59"/>
      <c r="C10" s="59"/>
      <c r="D10" s="59"/>
      <c r="E10" s="59"/>
      <c r="F10" s="59"/>
      <c r="G10" s="59"/>
      <c r="H10" s="59"/>
      <c r="I10" s="59"/>
      <c r="J10" s="59"/>
      <c r="K10" s="27"/>
      <c r="L10" s="27"/>
      <c r="M10" s="16" t="s">
        <v>26</v>
      </c>
    </row>
    <row r="11" spans="1:13" ht="13.5">
      <c r="A11" s="8"/>
      <c r="B11" s="8"/>
      <c r="C11" s="8"/>
      <c r="D11" s="8"/>
      <c r="E11" s="8"/>
      <c r="F11" s="8"/>
      <c r="G11" s="8"/>
      <c r="H11" s="8"/>
      <c r="I11" s="8"/>
      <c r="J11" s="8"/>
      <c r="K11" s="8"/>
      <c r="L11" s="8"/>
      <c r="M11" s="8"/>
    </row>
    <row r="12" spans="1:13" ht="13.5">
      <c r="A12" s="8"/>
      <c r="B12" s="8"/>
      <c r="C12" s="8"/>
      <c r="D12" s="8"/>
      <c r="E12" s="8"/>
      <c r="F12" s="8"/>
      <c r="G12" s="8"/>
      <c r="H12" s="8"/>
      <c r="I12" s="8"/>
      <c r="J12" s="8"/>
      <c r="K12" s="8"/>
      <c r="L12" s="8"/>
      <c r="M12" s="8"/>
    </row>
    <row r="13" spans="1:13" ht="13.5">
      <c r="A13" s="113" t="s">
        <v>80</v>
      </c>
      <c r="B13" s="45"/>
      <c r="C13" s="45"/>
      <c r="D13" s="45"/>
      <c r="E13" s="45"/>
      <c r="F13" s="45"/>
      <c r="G13" s="45"/>
      <c r="H13" s="45"/>
      <c r="I13" s="45"/>
      <c r="J13" s="45"/>
      <c r="K13" s="517" t="s">
        <v>76</v>
      </c>
      <c r="L13" s="517"/>
      <c r="M13" s="517"/>
    </row>
    <row r="14" spans="1:13" ht="21" customHeight="1">
      <c r="A14" s="518" t="s">
        <v>55</v>
      </c>
      <c r="B14" s="523" t="s">
        <v>6</v>
      </c>
      <c r="C14" s="521"/>
      <c r="D14" s="579"/>
      <c r="E14" s="523" t="s">
        <v>56</v>
      </c>
      <c r="F14" s="521"/>
      <c r="G14" s="579"/>
      <c r="H14" s="523" t="s">
        <v>57</v>
      </c>
      <c r="I14" s="521"/>
      <c r="J14" s="579"/>
      <c r="K14" s="523" t="s">
        <v>58</v>
      </c>
      <c r="L14" s="521"/>
      <c r="M14" s="522"/>
    </row>
    <row r="15" spans="1:13" ht="21" customHeight="1">
      <c r="A15" s="519"/>
      <c r="B15" s="64" t="s">
        <v>6</v>
      </c>
      <c r="C15" s="64" t="s">
        <v>7</v>
      </c>
      <c r="D15" s="64" t="s">
        <v>8</v>
      </c>
      <c r="E15" s="64" t="s">
        <v>6</v>
      </c>
      <c r="F15" s="64" t="s">
        <v>7</v>
      </c>
      <c r="G15" s="64" t="s">
        <v>8</v>
      </c>
      <c r="H15" s="64" t="s">
        <v>6</v>
      </c>
      <c r="I15" s="64" t="s">
        <v>7</v>
      </c>
      <c r="J15" s="64" t="s">
        <v>8</v>
      </c>
      <c r="K15" s="64" t="s">
        <v>6</v>
      </c>
      <c r="L15" s="64" t="s">
        <v>7</v>
      </c>
      <c r="M15" s="66" t="s">
        <v>8</v>
      </c>
    </row>
    <row r="16" spans="1:13" ht="21" customHeight="1">
      <c r="A16" s="67" t="s">
        <v>35</v>
      </c>
      <c r="B16" s="416">
        <v>644</v>
      </c>
      <c r="C16" s="416">
        <v>312</v>
      </c>
      <c r="D16" s="416">
        <v>332</v>
      </c>
      <c r="E16" s="416">
        <v>211</v>
      </c>
      <c r="F16" s="417">
        <v>92</v>
      </c>
      <c r="G16" s="417">
        <v>119</v>
      </c>
      <c r="H16" s="416">
        <v>212</v>
      </c>
      <c r="I16" s="417">
        <v>104</v>
      </c>
      <c r="J16" s="417">
        <v>108</v>
      </c>
      <c r="K16" s="416">
        <v>221</v>
      </c>
      <c r="L16" s="417">
        <v>116</v>
      </c>
      <c r="M16" s="418">
        <v>105</v>
      </c>
    </row>
    <row r="17" spans="1:13" ht="21" customHeight="1">
      <c r="A17" s="67" t="s">
        <v>36</v>
      </c>
      <c r="B17" s="416">
        <v>641</v>
      </c>
      <c r="C17" s="416">
        <v>300</v>
      </c>
      <c r="D17" s="416">
        <v>341</v>
      </c>
      <c r="E17" s="416">
        <v>215</v>
      </c>
      <c r="F17" s="417">
        <v>103</v>
      </c>
      <c r="G17" s="417">
        <v>112</v>
      </c>
      <c r="H17" s="416">
        <v>209</v>
      </c>
      <c r="I17" s="417">
        <v>93</v>
      </c>
      <c r="J17" s="417">
        <v>116</v>
      </c>
      <c r="K17" s="416">
        <v>217</v>
      </c>
      <c r="L17" s="417">
        <v>104</v>
      </c>
      <c r="M17" s="418">
        <v>113</v>
      </c>
    </row>
    <row r="18" spans="1:13" ht="21" customHeight="1">
      <c r="A18" s="67" t="s">
        <v>37</v>
      </c>
      <c r="B18" s="416">
        <v>630</v>
      </c>
      <c r="C18" s="416">
        <v>322</v>
      </c>
      <c r="D18" s="416">
        <v>308</v>
      </c>
      <c r="E18" s="416">
        <v>207</v>
      </c>
      <c r="F18" s="417">
        <v>123</v>
      </c>
      <c r="G18" s="417">
        <v>84</v>
      </c>
      <c r="H18" s="416">
        <v>217</v>
      </c>
      <c r="I18" s="417">
        <v>106</v>
      </c>
      <c r="J18" s="417">
        <v>111</v>
      </c>
      <c r="K18" s="416">
        <v>206</v>
      </c>
      <c r="L18" s="417">
        <v>93</v>
      </c>
      <c r="M18" s="418">
        <v>113</v>
      </c>
    </row>
    <row r="19" spans="1:13" s="23" customFormat="1" ht="21" customHeight="1">
      <c r="A19" s="67" t="s">
        <v>63</v>
      </c>
      <c r="B19" s="417">
        <v>631</v>
      </c>
      <c r="C19" s="417">
        <v>339</v>
      </c>
      <c r="D19" s="417">
        <v>292</v>
      </c>
      <c r="E19" s="417">
        <v>210</v>
      </c>
      <c r="F19" s="417">
        <v>109</v>
      </c>
      <c r="G19" s="417">
        <v>101</v>
      </c>
      <c r="H19" s="417">
        <v>204</v>
      </c>
      <c r="I19" s="417">
        <v>122</v>
      </c>
      <c r="J19" s="417">
        <v>82</v>
      </c>
      <c r="K19" s="417">
        <v>217</v>
      </c>
      <c r="L19" s="417">
        <v>108</v>
      </c>
      <c r="M19" s="418">
        <v>109</v>
      </c>
    </row>
    <row r="20" spans="1:13" s="23" customFormat="1" ht="21" customHeight="1">
      <c r="A20" s="72" t="s">
        <v>66</v>
      </c>
      <c r="B20" s="419">
        <v>647</v>
      </c>
      <c r="C20" s="419">
        <v>337</v>
      </c>
      <c r="D20" s="419">
        <v>310</v>
      </c>
      <c r="E20" s="419">
        <v>233</v>
      </c>
      <c r="F20" s="419">
        <v>110</v>
      </c>
      <c r="G20" s="419">
        <v>123</v>
      </c>
      <c r="H20" s="419">
        <v>207</v>
      </c>
      <c r="I20" s="419">
        <v>107</v>
      </c>
      <c r="J20" s="419">
        <v>100</v>
      </c>
      <c r="K20" s="419">
        <v>207</v>
      </c>
      <c r="L20" s="419">
        <v>120</v>
      </c>
      <c r="M20" s="420">
        <v>87</v>
      </c>
    </row>
    <row r="21" spans="1:13" s="5" customFormat="1" ht="13.5">
      <c r="A21" s="59"/>
      <c r="B21" s="59"/>
      <c r="C21" s="59"/>
      <c r="D21" s="59"/>
      <c r="E21" s="59"/>
      <c r="F21" s="59"/>
      <c r="G21" s="59"/>
      <c r="H21" s="59"/>
      <c r="I21" s="59"/>
      <c r="J21" s="59"/>
      <c r="K21" s="27"/>
      <c r="L21" s="27"/>
      <c r="M21" s="16" t="s">
        <v>26</v>
      </c>
    </row>
  </sheetData>
  <sheetProtection/>
  <mergeCells count="13">
    <mergeCell ref="K14:M14"/>
    <mergeCell ref="A3:A4"/>
    <mergeCell ref="B3:D3"/>
    <mergeCell ref="A14:A15"/>
    <mergeCell ref="B14:D14"/>
    <mergeCell ref="E14:G14"/>
    <mergeCell ref="H14:J14"/>
    <mergeCell ref="K13:M13"/>
    <mergeCell ref="E3:G3"/>
    <mergeCell ref="H3:J3"/>
    <mergeCell ref="A1:M1"/>
    <mergeCell ref="K3:M3"/>
    <mergeCell ref="K2:M2"/>
  </mergeCells>
  <printOptions/>
  <pageMargins left="0.41" right="0.42" top="1" bottom="1" header="0.512" footer="0.512"/>
  <pageSetup horizontalDpi="300" verticalDpi="300" orientation="portrait" paperSize="9" scale="95" r:id="rId1"/>
</worksheet>
</file>

<file path=xl/worksheets/sheet16.xml><?xml version="1.0" encoding="utf-8"?>
<worksheet xmlns="http://schemas.openxmlformats.org/spreadsheetml/2006/main" xmlns:r="http://schemas.openxmlformats.org/officeDocument/2006/relationships">
  <dimension ref="A1:I11"/>
  <sheetViews>
    <sheetView showGridLines="0" zoomScaleSheetLayoutView="100" zoomScalePageLayoutView="0" workbookViewId="0" topLeftCell="A1">
      <selection activeCell="A1" sqref="A1:I1"/>
    </sheetView>
  </sheetViews>
  <sheetFormatPr defaultColWidth="9.00390625" defaultRowHeight="13.5"/>
  <cols>
    <col min="1" max="1" width="15.625" style="44" customWidth="1"/>
    <col min="2" max="8" width="9.375" style="44" customWidth="1"/>
    <col min="9" max="16384" width="9.00390625" style="44" customWidth="1"/>
  </cols>
  <sheetData>
    <row r="1" spans="1:9" ht="21">
      <c r="A1" s="516" t="s">
        <v>81</v>
      </c>
      <c r="B1" s="516"/>
      <c r="C1" s="516"/>
      <c r="D1" s="516"/>
      <c r="E1" s="516"/>
      <c r="F1" s="516"/>
      <c r="G1" s="516"/>
      <c r="H1" s="516"/>
      <c r="I1" s="516"/>
    </row>
    <row r="2" spans="1:8" ht="13.5">
      <c r="A2" s="45"/>
      <c r="B2" s="45"/>
      <c r="C2" s="45"/>
      <c r="D2" s="45"/>
      <c r="E2" s="45"/>
      <c r="F2" s="45"/>
      <c r="G2" s="45"/>
      <c r="H2" s="45"/>
    </row>
    <row r="3" spans="1:9" ht="21" customHeight="1">
      <c r="A3" s="518" t="s">
        <v>55</v>
      </c>
      <c r="B3" s="580" t="s">
        <v>82</v>
      </c>
      <c r="C3" s="421" t="s">
        <v>83</v>
      </c>
      <c r="D3" s="421" t="s">
        <v>84</v>
      </c>
      <c r="E3" s="422" t="s">
        <v>85</v>
      </c>
      <c r="F3" s="580" t="s">
        <v>86</v>
      </c>
      <c r="G3" s="580" t="s">
        <v>87</v>
      </c>
      <c r="H3" s="423" t="s">
        <v>88</v>
      </c>
      <c r="I3" s="99" t="s">
        <v>89</v>
      </c>
    </row>
    <row r="4" spans="1:9" ht="21" customHeight="1">
      <c r="A4" s="519"/>
      <c r="B4" s="581"/>
      <c r="C4" s="195" t="s">
        <v>6</v>
      </c>
      <c r="D4" s="195" t="s">
        <v>90</v>
      </c>
      <c r="E4" s="424" t="s">
        <v>91</v>
      </c>
      <c r="F4" s="581"/>
      <c r="G4" s="581"/>
      <c r="H4" s="425" t="s">
        <v>92</v>
      </c>
      <c r="I4" s="100" t="s">
        <v>92</v>
      </c>
    </row>
    <row r="5" spans="1:9" ht="21" customHeight="1">
      <c r="A5" s="67" t="s">
        <v>93</v>
      </c>
      <c r="B5" s="14">
        <v>4</v>
      </c>
      <c r="C5" s="24">
        <v>973</v>
      </c>
      <c r="D5" s="24">
        <v>912</v>
      </c>
      <c r="E5" s="14">
        <v>5</v>
      </c>
      <c r="F5" s="14">
        <v>11</v>
      </c>
      <c r="G5" s="14">
        <v>45</v>
      </c>
      <c r="H5" s="204">
        <v>93.73072970195273</v>
      </c>
      <c r="I5" s="198">
        <v>1.1305241521068858</v>
      </c>
    </row>
    <row r="6" spans="1:9" ht="21" customHeight="1">
      <c r="A6" s="67" t="s">
        <v>94</v>
      </c>
      <c r="B6" s="14">
        <v>4</v>
      </c>
      <c r="C6" s="24">
        <v>1010</v>
      </c>
      <c r="D6" s="24">
        <v>938</v>
      </c>
      <c r="E6" s="14">
        <v>4</v>
      </c>
      <c r="F6" s="14">
        <v>11</v>
      </c>
      <c r="G6" s="14">
        <v>57</v>
      </c>
      <c r="H6" s="204">
        <v>92.87128712871288</v>
      </c>
      <c r="I6" s="198">
        <v>1.089108910891089</v>
      </c>
    </row>
    <row r="7" spans="1:9" ht="21" customHeight="1">
      <c r="A7" s="67" t="s">
        <v>95</v>
      </c>
      <c r="B7" s="14">
        <v>4</v>
      </c>
      <c r="C7" s="24">
        <v>947</v>
      </c>
      <c r="D7" s="24">
        <v>884</v>
      </c>
      <c r="E7" s="14">
        <v>8</v>
      </c>
      <c r="F7" s="14">
        <v>9</v>
      </c>
      <c r="G7" s="14">
        <v>46</v>
      </c>
      <c r="H7" s="204">
        <v>93.3</v>
      </c>
      <c r="I7" s="198">
        <v>1</v>
      </c>
    </row>
    <row r="8" spans="1:9" ht="21" customHeight="1">
      <c r="A8" s="67" t="s">
        <v>97</v>
      </c>
      <c r="B8" s="14">
        <v>4</v>
      </c>
      <c r="C8" s="24">
        <v>1054</v>
      </c>
      <c r="D8" s="24">
        <v>958</v>
      </c>
      <c r="E8" s="14">
        <v>9</v>
      </c>
      <c r="F8" s="14">
        <v>7</v>
      </c>
      <c r="G8" s="14">
        <v>80</v>
      </c>
      <c r="H8" s="204">
        <v>90.89184060721063</v>
      </c>
      <c r="I8" s="198">
        <v>0.6641366223908919</v>
      </c>
    </row>
    <row r="9" spans="1:9" ht="21" customHeight="1">
      <c r="A9" s="72" t="s">
        <v>96</v>
      </c>
      <c r="B9" s="114">
        <v>4</v>
      </c>
      <c r="C9" s="368">
        <v>971</v>
      </c>
      <c r="D9" s="368">
        <v>915</v>
      </c>
      <c r="E9" s="114">
        <v>9</v>
      </c>
      <c r="F9" s="114">
        <v>10</v>
      </c>
      <c r="G9" s="114">
        <v>37</v>
      </c>
      <c r="H9" s="426">
        <v>94.2</v>
      </c>
      <c r="I9" s="427">
        <v>1</v>
      </c>
    </row>
    <row r="10" spans="1:9" ht="13.5" customHeight="1">
      <c r="A10" s="428"/>
      <c r="B10" s="429"/>
      <c r="C10" s="102"/>
      <c r="D10" s="102"/>
      <c r="E10" s="429"/>
      <c r="F10" s="429"/>
      <c r="G10" s="429"/>
      <c r="H10" s="16"/>
      <c r="I10" s="16" t="s">
        <v>39</v>
      </c>
    </row>
    <row r="11" spans="1:8" s="56" customFormat="1" ht="13.5">
      <c r="A11" s="430"/>
      <c r="B11" s="59"/>
      <c r="C11" s="59"/>
      <c r="D11" s="59"/>
      <c r="E11" s="59"/>
      <c r="F11" s="59"/>
      <c r="G11" s="59"/>
      <c r="H11" s="27"/>
    </row>
  </sheetData>
  <sheetProtection/>
  <mergeCells count="5">
    <mergeCell ref="A1:I1"/>
    <mergeCell ref="G3:G4"/>
    <mergeCell ref="A3:A4"/>
    <mergeCell ref="B3:B4"/>
    <mergeCell ref="F3:F4"/>
  </mergeCells>
  <printOptions/>
  <pageMargins left="0.75" right="0.75" top="0.99" bottom="1" header="0.512" footer="0.512"/>
  <pageSetup horizontalDpi="300" verticalDpi="300" orientation="portrait" paperSize="9" scale="95" r:id="rId1"/>
</worksheet>
</file>

<file path=xl/worksheets/sheet17.xml><?xml version="1.0" encoding="utf-8"?>
<worksheet xmlns="http://schemas.openxmlformats.org/spreadsheetml/2006/main" xmlns:r="http://schemas.openxmlformats.org/officeDocument/2006/relationships">
  <dimension ref="A1:M13"/>
  <sheetViews>
    <sheetView showGridLines="0" zoomScaleSheetLayoutView="100" zoomScalePageLayoutView="0" workbookViewId="0" topLeftCell="A1">
      <selection activeCell="A1" sqref="A1:M1"/>
    </sheetView>
  </sheetViews>
  <sheetFormatPr defaultColWidth="9.00390625" defaultRowHeight="13.5"/>
  <cols>
    <col min="1" max="1" width="11.125" style="2" customWidth="1"/>
    <col min="2" max="13" width="6.625" style="2" customWidth="1"/>
    <col min="14" max="16384" width="9.00390625" style="2" customWidth="1"/>
  </cols>
  <sheetData>
    <row r="1" spans="1:13" ht="21">
      <c r="A1" s="516" t="s">
        <v>212</v>
      </c>
      <c r="B1" s="583"/>
      <c r="C1" s="583"/>
      <c r="D1" s="583"/>
      <c r="E1" s="583"/>
      <c r="F1" s="583"/>
      <c r="G1" s="583"/>
      <c r="H1" s="583"/>
      <c r="I1" s="583"/>
      <c r="J1" s="583"/>
      <c r="K1" s="583"/>
      <c r="L1" s="583"/>
      <c r="M1" s="583"/>
    </row>
    <row r="2" spans="1:13" s="62" customFormat="1" ht="18.75" customHeight="1">
      <c r="A2" s="60" t="s">
        <v>213</v>
      </c>
      <c r="B2" s="61"/>
      <c r="C2" s="61"/>
      <c r="D2" s="61"/>
      <c r="E2" s="61"/>
      <c r="F2" s="61"/>
      <c r="G2" s="61"/>
      <c r="H2" s="61"/>
      <c r="I2" s="61"/>
      <c r="J2" s="61"/>
      <c r="K2" s="515" t="s">
        <v>214</v>
      </c>
      <c r="L2" s="515"/>
      <c r="M2" s="515"/>
    </row>
    <row r="3" spans="1:13" ht="21" customHeight="1">
      <c r="A3" s="512" t="s">
        <v>30</v>
      </c>
      <c r="B3" s="510" t="s">
        <v>46</v>
      </c>
      <c r="C3" s="510"/>
      <c r="D3" s="510"/>
      <c r="E3" s="510" t="s">
        <v>215</v>
      </c>
      <c r="F3" s="510"/>
      <c r="G3" s="510"/>
      <c r="H3" s="510"/>
      <c r="I3" s="510"/>
      <c r="J3" s="510"/>
      <c r="K3" s="510"/>
      <c r="L3" s="510"/>
      <c r="M3" s="511"/>
    </row>
    <row r="4" spans="1:13" ht="21" customHeight="1">
      <c r="A4" s="513"/>
      <c r="B4" s="514" t="s">
        <v>105</v>
      </c>
      <c r="C4" s="514" t="s">
        <v>47</v>
      </c>
      <c r="D4" s="514" t="s">
        <v>48</v>
      </c>
      <c r="E4" s="514" t="s">
        <v>216</v>
      </c>
      <c r="F4" s="514"/>
      <c r="G4" s="514"/>
      <c r="H4" s="514" t="s">
        <v>217</v>
      </c>
      <c r="I4" s="514"/>
      <c r="J4" s="514"/>
      <c r="K4" s="514" t="s">
        <v>218</v>
      </c>
      <c r="L4" s="514"/>
      <c r="M4" s="582"/>
    </row>
    <row r="5" spans="1:13" ht="21" customHeight="1">
      <c r="A5" s="513"/>
      <c r="B5" s="514"/>
      <c r="C5" s="514"/>
      <c r="D5" s="514"/>
      <c r="E5" s="64" t="s">
        <v>105</v>
      </c>
      <c r="F5" s="64" t="s">
        <v>47</v>
      </c>
      <c r="G5" s="64" t="s">
        <v>48</v>
      </c>
      <c r="H5" s="64" t="s">
        <v>105</v>
      </c>
      <c r="I5" s="64" t="s">
        <v>47</v>
      </c>
      <c r="J5" s="64" t="s">
        <v>48</v>
      </c>
      <c r="K5" s="64" t="s">
        <v>105</v>
      </c>
      <c r="L5" s="64" t="s">
        <v>47</v>
      </c>
      <c r="M5" s="66" t="s">
        <v>48</v>
      </c>
    </row>
    <row r="6" spans="1:13" ht="21" customHeight="1">
      <c r="A6" s="67" t="s">
        <v>175</v>
      </c>
      <c r="B6" s="14">
        <v>1240</v>
      </c>
      <c r="C6" s="14">
        <v>561</v>
      </c>
      <c r="D6" s="14">
        <v>679</v>
      </c>
      <c r="E6" s="14">
        <v>401</v>
      </c>
      <c r="F6" s="14">
        <v>187</v>
      </c>
      <c r="G6" s="14">
        <v>214</v>
      </c>
      <c r="H6" s="14">
        <v>401</v>
      </c>
      <c r="I6" s="14">
        <v>189</v>
      </c>
      <c r="J6" s="14">
        <v>212</v>
      </c>
      <c r="K6" s="14">
        <v>438</v>
      </c>
      <c r="L6" s="14">
        <v>185</v>
      </c>
      <c r="M6" s="15">
        <v>253</v>
      </c>
    </row>
    <row r="7" spans="1:13" ht="21" customHeight="1">
      <c r="A7" s="67" t="s">
        <v>177</v>
      </c>
      <c r="B7" s="14">
        <v>1204</v>
      </c>
      <c r="C7" s="14">
        <v>550</v>
      </c>
      <c r="D7" s="14">
        <v>654</v>
      </c>
      <c r="E7" s="14">
        <v>400</v>
      </c>
      <c r="F7" s="14">
        <v>171</v>
      </c>
      <c r="G7" s="14">
        <v>229</v>
      </c>
      <c r="H7" s="14">
        <v>403</v>
      </c>
      <c r="I7" s="14">
        <v>188</v>
      </c>
      <c r="J7" s="14">
        <v>215</v>
      </c>
      <c r="K7" s="14">
        <v>401</v>
      </c>
      <c r="L7" s="14">
        <v>191</v>
      </c>
      <c r="M7" s="15">
        <v>210</v>
      </c>
    </row>
    <row r="8" spans="1:13" ht="21" customHeight="1">
      <c r="A8" s="110" t="s">
        <v>178</v>
      </c>
      <c r="B8" s="14">
        <v>1203</v>
      </c>
      <c r="C8" s="14">
        <v>531</v>
      </c>
      <c r="D8" s="14">
        <v>672</v>
      </c>
      <c r="E8" s="14">
        <v>400</v>
      </c>
      <c r="F8" s="14">
        <v>173</v>
      </c>
      <c r="G8" s="14">
        <v>227</v>
      </c>
      <c r="H8" s="14">
        <v>398</v>
      </c>
      <c r="I8" s="14">
        <v>169</v>
      </c>
      <c r="J8" s="14">
        <v>229</v>
      </c>
      <c r="K8" s="14">
        <v>405</v>
      </c>
      <c r="L8" s="14">
        <v>189</v>
      </c>
      <c r="M8" s="15">
        <v>216</v>
      </c>
    </row>
    <row r="9" spans="1:13" ht="21" customHeight="1">
      <c r="A9" s="110" t="s">
        <v>179</v>
      </c>
      <c r="B9" s="14">
        <v>1205</v>
      </c>
      <c r="C9" s="14">
        <v>514</v>
      </c>
      <c r="D9" s="14">
        <v>691</v>
      </c>
      <c r="E9" s="14">
        <v>401</v>
      </c>
      <c r="F9" s="14">
        <v>169</v>
      </c>
      <c r="G9" s="14">
        <v>232</v>
      </c>
      <c r="H9" s="14">
        <v>401</v>
      </c>
      <c r="I9" s="14">
        <v>174</v>
      </c>
      <c r="J9" s="14">
        <v>227</v>
      </c>
      <c r="K9" s="14">
        <v>403</v>
      </c>
      <c r="L9" s="14">
        <v>171</v>
      </c>
      <c r="M9" s="15">
        <v>232</v>
      </c>
    </row>
    <row r="10" spans="1:13" ht="21" customHeight="1">
      <c r="A10" s="111" t="s">
        <v>180</v>
      </c>
      <c r="B10" s="114">
        <v>1200</v>
      </c>
      <c r="C10" s="114">
        <v>525</v>
      </c>
      <c r="D10" s="114">
        <v>675</v>
      </c>
      <c r="E10" s="114">
        <v>400</v>
      </c>
      <c r="F10" s="114">
        <v>182</v>
      </c>
      <c r="G10" s="114">
        <v>218</v>
      </c>
      <c r="H10" s="114">
        <v>398</v>
      </c>
      <c r="I10" s="114">
        <v>168</v>
      </c>
      <c r="J10" s="114">
        <v>230</v>
      </c>
      <c r="K10" s="114">
        <v>402</v>
      </c>
      <c r="L10" s="114">
        <v>175</v>
      </c>
      <c r="M10" s="115">
        <v>227</v>
      </c>
    </row>
    <row r="11" spans="1:13" ht="13.5">
      <c r="A11" s="59"/>
      <c r="B11" s="59"/>
      <c r="C11" s="59"/>
      <c r="D11" s="59"/>
      <c r="E11" s="59"/>
      <c r="F11" s="59"/>
      <c r="G11" s="59"/>
      <c r="H11" s="59"/>
      <c r="I11" s="59"/>
      <c r="J11" s="59"/>
      <c r="K11" s="525" t="s">
        <v>219</v>
      </c>
      <c r="L11" s="525"/>
      <c r="M11" s="525"/>
    </row>
    <row r="13" ht="13.5">
      <c r="A13" s="74"/>
    </row>
  </sheetData>
  <sheetProtection/>
  <mergeCells count="12">
    <mergeCell ref="E3:M3"/>
    <mergeCell ref="C4:C5"/>
    <mergeCell ref="B4:B5"/>
    <mergeCell ref="K4:M4"/>
    <mergeCell ref="K11:M11"/>
    <mergeCell ref="H4:J4"/>
    <mergeCell ref="A1:M1"/>
    <mergeCell ref="D4:D5"/>
    <mergeCell ref="E4:G4"/>
    <mergeCell ref="K2:M2"/>
    <mergeCell ref="A3:A5"/>
    <mergeCell ref="B3:D3"/>
  </mergeCells>
  <printOptions/>
  <pageMargins left="0.16" right="0.16" top="0.984251968503937" bottom="0.984251968503937" header="0.5118110236220472" footer="0.511811023622047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M13"/>
  <sheetViews>
    <sheetView showGridLines="0" zoomScaleSheetLayoutView="100" zoomScalePageLayoutView="0" workbookViewId="0" topLeftCell="A1">
      <selection activeCell="A1" sqref="A1:M1"/>
    </sheetView>
  </sheetViews>
  <sheetFormatPr defaultColWidth="9.00390625" defaultRowHeight="13.5"/>
  <cols>
    <col min="1" max="1" width="11.125" style="2" customWidth="1"/>
    <col min="2" max="13" width="6.625" style="2" customWidth="1"/>
    <col min="14" max="16384" width="9.00390625" style="2" customWidth="1"/>
  </cols>
  <sheetData>
    <row r="1" spans="1:13" ht="21">
      <c r="A1" s="516" t="s">
        <v>212</v>
      </c>
      <c r="B1" s="583"/>
      <c r="C1" s="583"/>
      <c r="D1" s="583"/>
      <c r="E1" s="583"/>
      <c r="F1" s="583"/>
      <c r="G1" s="583"/>
      <c r="H1" s="583"/>
      <c r="I1" s="583"/>
      <c r="J1" s="583"/>
      <c r="K1" s="583"/>
      <c r="L1" s="583"/>
      <c r="M1" s="583"/>
    </row>
    <row r="2" spans="1:13" ht="18.75" customHeight="1">
      <c r="A2" s="113" t="s">
        <v>220</v>
      </c>
      <c r="B2" s="45"/>
      <c r="C2" s="45"/>
      <c r="D2" s="45"/>
      <c r="E2" s="45"/>
      <c r="F2" s="45"/>
      <c r="G2" s="45"/>
      <c r="H2" s="45"/>
      <c r="I2" s="45"/>
      <c r="J2" s="45"/>
      <c r="K2" s="515" t="s">
        <v>214</v>
      </c>
      <c r="L2" s="515"/>
      <c r="M2" s="515"/>
    </row>
    <row r="3" spans="1:13" ht="21" customHeight="1">
      <c r="A3" s="512" t="s">
        <v>30</v>
      </c>
      <c r="B3" s="510" t="s">
        <v>46</v>
      </c>
      <c r="C3" s="510"/>
      <c r="D3" s="510"/>
      <c r="E3" s="510" t="s">
        <v>215</v>
      </c>
      <c r="F3" s="510"/>
      <c r="G3" s="510"/>
      <c r="H3" s="510"/>
      <c r="I3" s="510"/>
      <c r="J3" s="510"/>
      <c r="K3" s="510"/>
      <c r="L3" s="510"/>
      <c r="M3" s="511"/>
    </row>
    <row r="4" spans="1:13" ht="21" customHeight="1">
      <c r="A4" s="513"/>
      <c r="B4" s="514" t="s">
        <v>105</v>
      </c>
      <c r="C4" s="514" t="s">
        <v>47</v>
      </c>
      <c r="D4" s="514" t="s">
        <v>48</v>
      </c>
      <c r="E4" s="514" t="s">
        <v>216</v>
      </c>
      <c r="F4" s="514"/>
      <c r="G4" s="514"/>
      <c r="H4" s="514" t="s">
        <v>217</v>
      </c>
      <c r="I4" s="514"/>
      <c r="J4" s="514"/>
      <c r="K4" s="514" t="s">
        <v>218</v>
      </c>
      <c r="L4" s="514"/>
      <c r="M4" s="582"/>
    </row>
    <row r="5" spans="1:13" ht="21" customHeight="1">
      <c r="A5" s="513"/>
      <c r="B5" s="514"/>
      <c r="C5" s="514"/>
      <c r="D5" s="514"/>
      <c r="E5" s="64" t="s">
        <v>105</v>
      </c>
      <c r="F5" s="64" t="s">
        <v>47</v>
      </c>
      <c r="G5" s="64" t="s">
        <v>48</v>
      </c>
      <c r="H5" s="64" t="s">
        <v>105</v>
      </c>
      <c r="I5" s="64" t="s">
        <v>47</v>
      </c>
      <c r="J5" s="64" t="s">
        <v>48</v>
      </c>
      <c r="K5" s="64" t="s">
        <v>105</v>
      </c>
      <c r="L5" s="64" t="s">
        <v>47</v>
      </c>
      <c r="M5" s="66" t="s">
        <v>48</v>
      </c>
    </row>
    <row r="6" spans="1:13" ht="21" customHeight="1">
      <c r="A6" s="67" t="s">
        <v>221</v>
      </c>
      <c r="B6" s="14">
        <v>694</v>
      </c>
      <c r="C6" s="14">
        <v>305</v>
      </c>
      <c r="D6" s="14">
        <v>389</v>
      </c>
      <c r="E6" s="14">
        <v>236</v>
      </c>
      <c r="F6" s="14">
        <v>99</v>
      </c>
      <c r="G6" s="14">
        <v>137</v>
      </c>
      <c r="H6" s="14">
        <v>223</v>
      </c>
      <c r="I6" s="14">
        <v>105</v>
      </c>
      <c r="J6" s="14">
        <v>118</v>
      </c>
      <c r="K6" s="14">
        <v>235</v>
      </c>
      <c r="L6" s="14">
        <v>101</v>
      </c>
      <c r="M6" s="15">
        <v>134</v>
      </c>
    </row>
    <row r="7" spans="1:13" ht="21" customHeight="1">
      <c r="A7" s="67" t="s">
        <v>222</v>
      </c>
      <c r="B7" s="14">
        <v>669</v>
      </c>
      <c r="C7" s="14">
        <v>292</v>
      </c>
      <c r="D7" s="14">
        <v>377</v>
      </c>
      <c r="E7" s="14">
        <v>225</v>
      </c>
      <c r="F7" s="14">
        <v>93</v>
      </c>
      <c r="G7" s="14">
        <v>132</v>
      </c>
      <c r="H7" s="14">
        <v>232</v>
      </c>
      <c r="I7" s="14">
        <v>96</v>
      </c>
      <c r="J7" s="14">
        <v>136</v>
      </c>
      <c r="K7" s="14">
        <v>212</v>
      </c>
      <c r="L7" s="14">
        <v>103</v>
      </c>
      <c r="M7" s="15">
        <v>109</v>
      </c>
    </row>
    <row r="8" spans="1:13" ht="21" customHeight="1">
      <c r="A8" s="110" t="s">
        <v>223</v>
      </c>
      <c r="B8" s="14">
        <v>675</v>
      </c>
      <c r="C8" s="14">
        <v>266</v>
      </c>
      <c r="D8" s="14">
        <v>409</v>
      </c>
      <c r="E8" s="14">
        <v>224</v>
      </c>
      <c r="F8" s="14">
        <v>83</v>
      </c>
      <c r="G8" s="14">
        <v>141</v>
      </c>
      <c r="H8" s="14">
        <v>218</v>
      </c>
      <c r="I8" s="14">
        <v>87</v>
      </c>
      <c r="J8" s="14">
        <v>131</v>
      </c>
      <c r="K8" s="14">
        <v>233</v>
      </c>
      <c r="L8" s="14">
        <v>96</v>
      </c>
      <c r="M8" s="15">
        <v>137</v>
      </c>
    </row>
    <row r="9" spans="1:13" ht="21" customHeight="1">
      <c r="A9" s="110" t="s">
        <v>224</v>
      </c>
      <c r="B9" s="14">
        <v>630</v>
      </c>
      <c r="C9" s="14">
        <v>238</v>
      </c>
      <c r="D9" s="14">
        <v>392</v>
      </c>
      <c r="E9" s="14">
        <v>202</v>
      </c>
      <c r="F9" s="14">
        <v>72</v>
      </c>
      <c r="G9" s="14">
        <v>130</v>
      </c>
      <c r="H9" s="14">
        <v>215</v>
      </c>
      <c r="I9" s="14">
        <v>80</v>
      </c>
      <c r="J9" s="14">
        <v>135</v>
      </c>
      <c r="K9" s="14">
        <v>213</v>
      </c>
      <c r="L9" s="14">
        <v>86</v>
      </c>
      <c r="M9" s="15">
        <v>127</v>
      </c>
    </row>
    <row r="10" spans="1:13" ht="21" customHeight="1">
      <c r="A10" s="111" t="s">
        <v>225</v>
      </c>
      <c r="B10" s="114">
        <v>645</v>
      </c>
      <c r="C10" s="114">
        <v>235</v>
      </c>
      <c r="D10" s="114">
        <v>410</v>
      </c>
      <c r="E10" s="114">
        <v>241</v>
      </c>
      <c r="F10" s="114">
        <v>84</v>
      </c>
      <c r="G10" s="114">
        <v>157</v>
      </c>
      <c r="H10" s="114">
        <v>196</v>
      </c>
      <c r="I10" s="114">
        <v>71</v>
      </c>
      <c r="J10" s="114">
        <v>125</v>
      </c>
      <c r="K10" s="114">
        <v>208</v>
      </c>
      <c r="L10" s="114">
        <v>80</v>
      </c>
      <c r="M10" s="115">
        <v>128</v>
      </c>
    </row>
    <row r="11" spans="1:13" ht="13.5">
      <c r="A11" s="59"/>
      <c r="B11" s="116"/>
      <c r="C11" s="116"/>
      <c r="D11" s="116"/>
      <c r="E11" s="59"/>
      <c r="F11" s="59"/>
      <c r="G11" s="59"/>
      <c r="H11" s="59"/>
      <c r="I11" s="59"/>
      <c r="J11" s="59"/>
      <c r="K11" s="525" t="s">
        <v>226</v>
      </c>
      <c r="L11" s="525"/>
      <c r="M11" s="525"/>
    </row>
    <row r="13" ht="13.5">
      <c r="A13" s="74"/>
    </row>
  </sheetData>
  <sheetProtection/>
  <mergeCells count="12">
    <mergeCell ref="D4:D5"/>
    <mergeCell ref="E4:G4"/>
    <mergeCell ref="H4:J4"/>
    <mergeCell ref="K4:M4"/>
    <mergeCell ref="K11:M11"/>
    <mergeCell ref="A1:M1"/>
    <mergeCell ref="K2:M2"/>
    <mergeCell ref="A3:A5"/>
    <mergeCell ref="B3:D3"/>
    <mergeCell ref="E3:M3"/>
    <mergeCell ref="B4:B5"/>
    <mergeCell ref="C4:C5"/>
  </mergeCells>
  <printOptions/>
  <pageMargins left="0.16" right="0.16" top="0.984251968503937"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M13"/>
  <sheetViews>
    <sheetView showGridLines="0" zoomScaleSheetLayoutView="100" zoomScalePageLayoutView="0" workbookViewId="0" topLeftCell="A1">
      <selection activeCell="A1" sqref="A1:M1"/>
    </sheetView>
  </sheetViews>
  <sheetFormatPr defaultColWidth="9.00390625" defaultRowHeight="13.5"/>
  <cols>
    <col min="1" max="1" width="11.125" style="2" customWidth="1"/>
    <col min="2" max="13" width="6.625" style="2" customWidth="1"/>
    <col min="14" max="16384" width="9.00390625" style="2" customWidth="1"/>
  </cols>
  <sheetData>
    <row r="1" spans="1:13" ht="21">
      <c r="A1" s="516" t="s">
        <v>227</v>
      </c>
      <c r="B1" s="583"/>
      <c r="C1" s="583"/>
      <c r="D1" s="583"/>
      <c r="E1" s="583"/>
      <c r="F1" s="583"/>
      <c r="G1" s="583"/>
      <c r="H1" s="583"/>
      <c r="I1" s="583"/>
      <c r="J1" s="583"/>
      <c r="K1" s="583"/>
      <c r="L1" s="583"/>
      <c r="M1" s="583"/>
    </row>
    <row r="2" spans="1:13" ht="18.75" customHeight="1">
      <c r="A2" s="60" t="s">
        <v>228</v>
      </c>
      <c r="B2" s="61"/>
      <c r="C2" s="61"/>
      <c r="D2" s="61"/>
      <c r="E2" s="61"/>
      <c r="F2" s="61"/>
      <c r="G2" s="61"/>
      <c r="H2" s="61"/>
      <c r="I2" s="61"/>
      <c r="J2" s="61"/>
      <c r="K2" s="515" t="s">
        <v>229</v>
      </c>
      <c r="L2" s="584"/>
      <c r="M2" s="584"/>
    </row>
    <row r="3" spans="1:13" ht="21" customHeight="1">
      <c r="A3" s="512" t="s">
        <v>30</v>
      </c>
      <c r="B3" s="510" t="s">
        <v>46</v>
      </c>
      <c r="C3" s="510"/>
      <c r="D3" s="510"/>
      <c r="E3" s="510" t="s">
        <v>215</v>
      </c>
      <c r="F3" s="510"/>
      <c r="G3" s="510"/>
      <c r="H3" s="510"/>
      <c r="I3" s="510"/>
      <c r="J3" s="510"/>
      <c r="K3" s="510"/>
      <c r="L3" s="510"/>
      <c r="M3" s="511"/>
    </row>
    <row r="4" spans="1:13" ht="21" customHeight="1">
      <c r="A4" s="513"/>
      <c r="B4" s="514" t="s">
        <v>105</v>
      </c>
      <c r="C4" s="514" t="s">
        <v>47</v>
      </c>
      <c r="D4" s="514" t="s">
        <v>48</v>
      </c>
      <c r="E4" s="514" t="s">
        <v>216</v>
      </c>
      <c r="F4" s="514"/>
      <c r="G4" s="514"/>
      <c r="H4" s="514" t="s">
        <v>217</v>
      </c>
      <c r="I4" s="514"/>
      <c r="J4" s="514"/>
      <c r="K4" s="514" t="s">
        <v>218</v>
      </c>
      <c r="L4" s="514"/>
      <c r="M4" s="582"/>
    </row>
    <row r="5" spans="1:13" ht="21" customHeight="1">
      <c r="A5" s="513"/>
      <c r="B5" s="514"/>
      <c r="C5" s="514"/>
      <c r="D5" s="514"/>
      <c r="E5" s="64" t="s">
        <v>105</v>
      </c>
      <c r="F5" s="64" t="s">
        <v>47</v>
      </c>
      <c r="G5" s="64" t="s">
        <v>48</v>
      </c>
      <c r="H5" s="64" t="s">
        <v>105</v>
      </c>
      <c r="I5" s="64" t="s">
        <v>47</v>
      </c>
      <c r="J5" s="64" t="s">
        <v>48</v>
      </c>
      <c r="K5" s="64" t="s">
        <v>105</v>
      </c>
      <c r="L5" s="64" t="s">
        <v>47</v>
      </c>
      <c r="M5" s="66" t="s">
        <v>48</v>
      </c>
    </row>
    <row r="6" spans="1:13" ht="21" customHeight="1">
      <c r="A6" s="67" t="s">
        <v>175</v>
      </c>
      <c r="B6" s="14">
        <v>659</v>
      </c>
      <c r="C6" s="14">
        <v>427</v>
      </c>
      <c r="D6" s="14">
        <v>232</v>
      </c>
      <c r="E6" s="14">
        <v>240</v>
      </c>
      <c r="F6" s="14">
        <v>164</v>
      </c>
      <c r="G6" s="14">
        <v>76</v>
      </c>
      <c r="H6" s="14">
        <v>205</v>
      </c>
      <c r="I6" s="14">
        <v>130</v>
      </c>
      <c r="J6" s="14">
        <v>75</v>
      </c>
      <c r="K6" s="14">
        <v>214</v>
      </c>
      <c r="L6" s="14">
        <v>133</v>
      </c>
      <c r="M6" s="15">
        <v>81</v>
      </c>
    </row>
    <row r="7" spans="1:13" ht="21" customHeight="1">
      <c r="A7" s="67" t="s">
        <v>177</v>
      </c>
      <c r="B7" s="14">
        <v>655</v>
      </c>
      <c r="C7" s="14">
        <v>438</v>
      </c>
      <c r="D7" s="14">
        <v>217</v>
      </c>
      <c r="E7" s="14">
        <v>226</v>
      </c>
      <c r="F7" s="14">
        <v>155</v>
      </c>
      <c r="G7" s="14">
        <v>71</v>
      </c>
      <c r="H7" s="14">
        <v>233</v>
      </c>
      <c r="I7" s="14">
        <v>156</v>
      </c>
      <c r="J7" s="14">
        <v>77</v>
      </c>
      <c r="K7" s="14">
        <v>196</v>
      </c>
      <c r="L7" s="14">
        <v>127</v>
      </c>
      <c r="M7" s="15">
        <v>69</v>
      </c>
    </row>
    <row r="8" spans="1:13" ht="21" customHeight="1">
      <c r="A8" s="67" t="s">
        <v>178</v>
      </c>
      <c r="B8" s="14">
        <v>666</v>
      </c>
      <c r="C8" s="14">
        <v>453</v>
      </c>
      <c r="D8" s="14">
        <v>213</v>
      </c>
      <c r="E8" s="14">
        <v>220</v>
      </c>
      <c r="F8" s="14">
        <v>150</v>
      </c>
      <c r="G8" s="14">
        <v>70</v>
      </c>
      <c r="H8" s="14">
        <v>222</v>
      </c>
      <c r="I8" s="14">
        <v>151</v>
      </c>
      <c r="J8" s="14">
        <v>71</v>
      </c>
      <c r="K8" s="14">
        <v>224</v>
      </c>
      <c r="L8" s="14">
        <v>152</v>
      </c>
      <c r="M8" s="15">
        <v>72</v>
      </c>
    </row>
    <row r="9" spans="1:13" ht="21" customHeight="1">
      <c r="A9" s="67" t="s">
        <v>179</v>
      </c>
      <c r="B9" s="14">
        <v>678</v>
      </c>
      <c r="C9" s="14">
        <v>452</v>
      </c>
      <c r="D9" s="14">
        <v>226</v>
      </c>
      <c r="E9" s="14">
        <v>234</v>
      </c>
      <c r="F9" s="14">
        <v>154</v>
      </c>
      <c r="G9" s="14">
        <v>80</v>
      </c>
      <c r="H9" s="14">
        <v>218</v>
      </c>
      <c r="I9" s="14">
        <v>146</v>
      </c>
      <c r="J9" s="14">
        <v>72</v>
      </c>
      <c r="K9" s="14">
        <v>226</v>
      </c>
      <c r="L9" s="14">
        <v>152</v>
      </c>
      <c r="M9" s="15">
        <v>74</v>
      </c>
    </row>
    <row r="10" spans="1:13" ht="21" customHeight="1">
      <c r="A10" s="72" t="s">
        <v>180</v>
      </c>
      <c r="B10" s="114">
        <v>689</v>
      </c>
      <c r="C10" s="114">
        <v>464</v>
      </c>
      <c r="D10" s="114">
        <v>225</v>
      </c>
      <c r="E10" s="114">
        <v>238</v>
      </c>
      <c r="F10" s="114">
        <v>168</v>
      </c>
      <c r="G10" s="114">
        <v>70</v>
      </c>
      <c r="H10" s="114">
        <v>236</v>
      </c>
      <c r="I10" s="114">
        <v>155</v>
      </c>
      <c r="J10" s="114">
        <v>81</v>
      </c>
      <c r="K10" s="114">
        <v>215</v>
      </c>
      <c r="L10" s="114">
        <v>141</v>
      </c>
      <c r="M10" s="115">
        <v>74</v>
      </c>
    </row>
    <row r="11" spans="1:13" ht="13.5">
      <c r="A11" s="59"/>
      <c r="B11" s="116"/>
      <c r="C11" s="116"/>
      <c r="D11" s="116"/>
      <c r="E11" s="59"/>
      <c r="F11" s="59"/>
      <c r="G11" s="59"/>
      <c r="H11" s="59"/>
      <c r="I11" s="59"/>
      <c r="J11" s="59"/>
      <c r="K11" s="525" t="s">
        <v>230</v>
      </c>
      <c r="L11" s="525"/>
      <c r="M11" s="525"/>
    </row>
    <row r="13" ht="13.5">
      <c r="A13" s="74"/>
    </row>
  </sheetData>
  <sheetProtection/>
  <mergeCells count="12">
    <mergeCell ref="D4:D5"/>
    <mergeCell ref="E4:G4"/>
    <mergeCell ref="H4:J4"/>
    <mergeCell ref="K4:M4"/>
    <mergeCell ref="K2:M2"/>
    <mergeCell ref="A1:M1"/>
    <mergeCell ref="K11:M11"/>
    <mergeCell ref="A3:A5"/>
    <mergeCell ref="B3:D3"/>
    <mergeCell ref="E3:M3"/>
    <mergeCell ref="B4:B5"/>
    <mergeCell ref="C4:C5"/>
  </mergeCells>
  <printOptions/>
  <pageMargins left="0.16" right="0.16"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I23"/>
  <sheetViews>
    <sheetView showGridLines="0" zoomScale="115" zoomScaleNormal="115" zoomScaleSheetLayoutView="100" zoomScalePageLayoutView="0" workbookViewId="0" topLeftCell="A1">
      <selection activeCell="A1" sqref="A1:H1"/>
    </sheetView>
  </sheetViews>
  <sheetFormatPr defaultColWidth="9.00390625" defaultRowHeight="13.5"/>
  <cols>
    <col min="1" max="1" width="22.50390625" style="2" customWidth="1"/>
    <col min="2" max="8" width="9.50390625" style="2" customWidth="1"/>
    <col min="9" max="16384" width="9.00390625" style="2" customWidth="1"/>
  </cols>
  <sheetData>
    <row r="1" spans="1:9" ht="18.75">
      <c r="A1" s="508" t="s">
        <v>0</v>
      </c>
      <c r="B1" s="509"/>
      <c r="C1" s="509"/>
      <c r="D1" s="509"/>
      <c r="E1" s="509"/>
      <c r="F1" s="509"/>
      <c r="G1" s="509"/>
      <c r="H1" s="509"/>
      <c r="I1" s="1"/>
    </row>
    <row r="2" spans="1:9" ht="15" customHeight="1">
      <c r="A2" s="59"/>
      <c r="B2" s="59"/>
      <c r="C2" s="59"/>
      <c r="D2" s="59"/>
      <c r="E2" s="59"/>
      <c r="F2" s="59"/>
      <c r="G2" s="515" t="s">
        <v>27</v>
      </c>
      <c r="H2" s="515"/>
      <c r="I2" s="1"/>
    </row>
    <row r="3" spans="1:9" ht="18.75" customHeight="1">
      <c r="A3" s="512" t="s">
        <v>1</v>
      </c>
      <c r="B3" s="510" t="s">
        <v>2</v>
      </c>
      <c r="C3" s="510" t="s">
        <v>3</v>
      </c>
      <c r="D3" s="510"/>
      <c r="E3" s="510"/>
      <c r="F3" s="510" t="s">
        <v>4</v>
      </c>
      <c r="G3" s="510" t="s">
        <v>5</v>
      </c>
      <c r="H3" s="511"/>
      <c r="I3" s="1"/>
    </row>
    <row r="4" spans="1:9" ht="18.75" customHeight="1">
      <c r="A4" s="513"/>
      <c r="B4" s="514"/>
      <c r="C4" s="64" t="s">
        <v>6</v>
      </c>
      <c r="D4" s="64" t="s">
        <v>7</v>
      </c>
      <c r="E4" s="64" t="s">
        <v>8</v>
      </c>
      <c r="F4" s="514"/>
      <c r="G4" s="64" t="s">
        <v>9</v>
      </c>
      <c r="H4" s="66" t="s">
        <v>10</v>
      </c>
      <c r="I4" s="1"/>
    </row>
    <row r="5" spans="1:9" s="5" customFormat="1" ht="17.25" customHeight="1">
      <c r="A5" s="357" t="s">
        <v>11</v>
      </c>
      <c r="B5" s="87">
        <v>208</v>
      </c>
      <c r="C5" s="87">
        <v>6218</v>
      </c>
      <c r="D5" s="87">
        <v>3225</v>
      </c>
      <c r="E5" s="87">
        <v>2993</v>
      </c>
      <c r="F5" s="87">
        <v>298</v>
      </c>
      <c r="G5" s="87">
        <v>18</v>
      </c>
      <c r="H5" s="358">
        <v>22</v>
      </c>
      <c r="I5" s="4"/>
    </row>
    <row r="6" spans="1:9" s="5" customFormat="1" ht="17.25" customHeight="1">
      <c r="A6" s="359" t="s">
        <v>12</v>
      </c>
      <c r="B6" s="24">
        <v>25</v>
      </c>
      <c r="C6" s="360">
        <v>743</v>
      </c>
      <c r="D6" s="24">
        <v>401</v>
      </c>
      <c r="E6" s="24">
        <v>342</v>
      </c>
      <c r="F6" s="24">
        <v>34</v>
      </c>
      <c r="G6" s="24">
        <v>2</v>
      </c>
      <c r="H6" s="231">
        <v>2</v>
      </c>
      <c r="I6" s="1"/>
    </row>
    <row r="7" spans="1:9" s="5" customFormat="1" ht="17.25" customHeight="1">
      <c r="A7" s="359" t="s">
        <v>13</v>
      </c>
      <c r="B7" s="24">
        <v>23</v>
      </c>
      <c r="C7" s="24">
        <v>714</v>
      </c>
      <c r="D7" s="24">
        <v>387</v>
      </c>
      <c r="E7" s="24">
        <v>327</v>
      </c>
      <c r="F7" s="24">
        <v>40</v>
      </c>
      <c r="G7" s="24">
        <v>2</v>
      </c>
      <c r="H7" s="231">
        <v>3</v>
      </c>
      <c r="I7" s="1"/>
    </row>
    <row r="8" spans="1:9" s="5" customFormat="1" ht="17.25" customHeight="1">
      <c r="A8" s="359" t="s">
        <v>14</v>
      </c>
      <c r="B8" s="24">
        <v>34</v>
      </c>
      <c r="C8" s="24">
        <v>1085</v>
      </c>
      <c r="D8" s="24">
        <v>553</v>
      </c>
      <c r="E8" s="24">
        <v>532</v>
      </c>
      <c r="F8" s="24">
        <v>47</v>
      </c>
      <c r="G8" s="24">
        <v>3</v>
      </c>
      <c r="H8" s="231">
        <v>8</v>
      </c>
      <c r="I8" s="1"/>
    </row>
    <row r="9" spans="1:9" s="5" customFormat="1" ht="17.25" customHeight="1">
      <c r="A9" s="359" t="s">
        <v>15</v>
      </c>
      <c r="B9" s="24">
        <v>30</v>
      </c>
      <c r="C9" s="24">
        <v>878</v>
      </c>
      <c r="D9" s="24">
        <v>448</v>
      </c>
      <c r="E9" s="24">
        <v>430</v>
      </c>
      <c r="F9" s="24">
        <v>43</v>
      </c>
      <c r="G9" s="24">
        <v>2</v>
      </c>
      <c r="H9" s="231">
        <v>2</v>
      </c>
      <c r="I9" s="1"/>
    </row>
    <row r="10" spans="1:9" s="5" customFormat="1" ht="17.25" customHeight="1">
      <c r="A10" s="359" t="s">
        <v>16</v>
      </c>
      <c r="B10" s="24">
        <v>27</v>
      </c>
      <c r="C10" s="24">
        <v>815</v>
      </c>
      <c r="D10" s="24">
        <v>422</v>
      </c>
      <c r="E10" s="24">
        <v>393</v>
      </c>
      <c r="F10" s="24">
        <v>40</v>
      </c>
      <c r="G10" s="24">
        <v>3</v>
      </c>
      <c r="H10" s="231">
        <v>2</v>
      </c>
      <c r="I10" s="1"/>
    </row>
    <row r="11" spans="1:9" s="5" customFormat="1" ht="17.25" customHeight="1">
      <c r="A11" s="359" t="s">
        <v>17</v>
      </c>
      <c r="B11" s="24">
        <v>27</v>
      </c>
      <c r="C11" s="24">
        <v>723</v>
      </c>
      <c r="D11" s="24">
        <v>362</v>
      </c>
      <c r="E11" s="24">
        <v>361</v>
      </c>
      <c r="F11" s="24">
        <v>35</v>
      </c>
      <c r="G11" s="24">
        <v>2</v>
      </c>
      <c r="H11" s="231">
        <v>1</v>
      </c>
      <c r="I11" s="1"/>
    </row>
    <row r="12" spans="1:9" s="5" customFormat="1" ht="17.25" customHeight="1">
      <c r="A12" s="359" t="s">
        <v>18</v>
      </c>
      <c r="B12" s="24">
        <v>22</v>
      </c>
      <c r="C12" s="24">
        <v>685</v>
      </c>
      <c r="D12" s="24">
        <v>350</v>
      </c>
      <c r="E12" s="24">
        <v>335</v>
      </c>
      <c r="F12" s="24">
        <v>31</v>
      </c>
      <c r="G12" s="24">
        <v>1</v>
      </c>
      <c r="H12" s="231">
        <v>3</v>
      </c>
      <c r="I12" s="1"/>
    </row>
    <row r="13" spans="1:9" s="5" customFormat="1" ht="17.25" customHeight="1" thickBot="1">
      <c r="A13" s="361" t="s">
        <v>19</v>
      </c>
      <c r="B13" s="362">
        <v>20</v>
      </c>
      <c r="C13" s="362">
        <v>575</v>
      </c>
      <c r="D13" s="362">
        <v>302</v>
      </c>
      <c r="E13" s="362">
        <v>273</v>
      </c>
      <c r="F13" s="362">
        <v>28</v>
      </c>
      <c r="G13" s="362">
        <v>3</v>
      </c>
      <c r="H13" s="363">
        <v>1</v>
      </c>
      <c r="I13" s="1"/>
    </row>
    <row r="14" spans="1:9" s="5" customFormat="1" ht="17.25" customHeight="1" thickTop="1">
      <c r="A14" s="364" t="s">
        <v>20</v>
      </c>
      <c r="B14" s="365">
        <v>88</v>
      </c>
      <c r="C14" s="365">
        <v>3041</v>
      </c>
      <c r="D14" s="365">
        <v>1571</v>
      </c>
      <c r="E14" s="365">
        <v>1470</v>
      </c>
      <c r="F14" s="365">
        <v>175</v>
      </c>
      <c r="G14" s="365">
        <v>7</v>
      </c>
      <c r="H14" s="366">
        <v>7</v>
      </c>
      <c r="I14" s="4"/>
    </row>
    <row r="15" spans="1:9" s="5" customFormat="1" ht="17.25" customHeight="1">
      <c r="A15" s="359" t="s">
        <v>21</v>
      </c>
      <c r="B15" s="24">
        <v>19</v>
      </c>
      <c r="C15" s="24">
        <v>673</v>
      </c>
      <c r="D15" s="24">
        <v>348</v>
      </c>
      <c r="E15" s="24">
        <v>325</v>
      </c>
      <c r="F15" s="24">
        <v>38</v>
      </c>
      <c r="G15" s="24">
        <v>1</v>
      </c>
      <c r="H15" s="231">
        <v>1</v>
      </c>
      <c r="I15" s="1"/>
    </row>
    <row r="16" spans="1:9" s="5" customFormat="1" ht="17.25" customHeight="1">
      <c r="A16" s="359" t="s">
        <v>22</v>
      </c>
      <c r="B16" s="24">
        <v>24</v>
      </c>
      <c r="C16" s="24">
        <v>843</v>
      </c>
      <c r="D16" s="24">
        <v>445</v>
      </c>
      <c r="E16" s="24">
        <v>398</v>
      </c>
      <c r="F16" s="24">
        <v>48</v>
      </c>
      <c r="G16" s="24">
        <v>2</v>
      </c>
      <c r="H16" s="231">
        <v>1</v>
      </c>
      <c r="I16" s="1"/>
    </row>
    <row r="17" spans="1:9" s="5" customFormat="1" ht="17.25" customHeight="1">
      <c r="A17" s="359" t="s">
        <v>23</v>
      </c>
      <c r="B17" s="24">
        <v>25</v>
      </c>
      <c r="C17" s="24">
        <v>878</v>
      </c>
      <c r="D17" s="24">
        <v>441</v>
      </c>
      <c r="E17" s="24">
        <v>437</v>
      </c>
      <c r="F17" s="24">
        <v>49</v>
      </c>
      <c r="G17" s="24">
        <v>3</v>
      </c>
      <c r="H17" s="231">
        <v>3</v>
      </c>
      <c r="I17" s="1"/>
    </row>
    <row r="18" spans="1:9" s="5" customFormat="1" ht="17.25" customHeight="1">
      <c r="A18" s="367" t="s">
        <v>24</v>
      </c>
      <c r="B18" s="368">
        <v>20</v>
      </c>
      <c r="C18" s="368">
        <v>647</v>
      </c>
      <c r="D18" s="368">
        <v>337</v>
      </c>
      <c r="E18" s="368">
        <v>310</v>
      </c>
      <c r="F18" s="368">
        <v>40</v>
      </c>
      <c r="G18" s="368">
        <v>1</v>
      </c>
      <c r="H18" s="369">
        <v>2</v>
      </c>
      <c r="I18" s="1"/>
    </row>
    <row r="19" spans="1:9" s="5" customFormat="1" ht="13.5">
      <c r="A19" s="6" t="s">
        <v>25</v>
      </c>
      <c r="B19" s="370"/>
      <c r="C19" s="370"/>
      <c r="D19" s="370"/>
      <c r="E19" s="370"/>
      <c r="F19" s="370"/>
      <c r="G19" s="16"/>
      <c r="H19" s="16" t="s">
        <v>26</v>
      </c>
      <c r="I19" s="1"/>
    </row>
    <row r="20" spans="1:9" ht="13.5">
      <c r="A20" s="6" t="s">
        <v>130</v>
      </c>
      <c r="B20" s="370"/>
      <c r="C20" s="371"/>
      <c r="D20" s="371"/>
      <c r="E20" s="371"/>
      <c r="F20" s="371"/>
      <c r="G20" s="371"/>
      <c r="H20" s="372"/>
      <c r="I20" s="8"/>
    </row>
    <row r="21" spans="1:9" ht="13.5">
      <c r="A21" s="6" t="s">
        <v>131</v>
      </c>
      <c r="B21" s="46"/>
      <c r="C21" s="46"/>
      <c r="D21" s="46"/>
      <c r="E21" s="46"/>
      <c r="F21" s="46"/>
      <c r="G21" s="46"/>
      <c r="H21" s="46"/>
      <c r="I21" s="8"/>
    </row>
    <row r="22" ht="13.5">
      <c r="C22" s="9"/>
    </row>
    <row r="23" ht="13.5">
      <c r="A23" s="6"/>
    </row>
  </sheetData>
  <sheetProtection/>
  <mergeCells count="7">
    <mergeCell ref="A1:H1"/>
    <mergeCell ref="G3:H3"/>
    <mergeCell ref="A3:A4"/>
    <mergeCell ref="B3:B4"/>
    <mergeCell ref="C3:E3"/>
    <mergeCell ref="F3:F4"/>
    <mergeCell ref="G2:H2"/>
  </mergeCells>
  <printOptions/>
  <pageMargins left="0.75" right="0.19" top="1" bottom="1" header="0.512" footer="0.512"/>
  <pageSetup horizontalDpi="300" verticalDpi="300" orientation="portrait" paperSize="9" r:id="rId1"/>
</worksheet>
</file>

<file path=xl/worksheets/sheet20.xml><?xml version="1.0" encoding="utf-8"?>
<worksheet xmlns="http://schemas.openxmlformats.org/spreadsheetml/2006/main" xmlns:r="http://schemas.openxmlformats.org/officeDocument/2006/relationships">
  <dimension ref="A1:J12"/>
  <sheetViews>
    <sheetView showGridLines="0" zoomScaleSheetLayoutView="100" zoomScalePageLayoutView="0" workbookViewId="0" topLeftCell="A1">
      <selection activeCell="A1" sqref="A1:I1"/>
    </sheetView>
  </sheetViews>
  <sheetFormatPr defaultColWidth="9.00390625" defaultRowHeight="13.5"/>
  <cols>
    <col min="1" max="1" width="14.375" style="2" customWidth="1"/>
    <col min="2" max="2" width="8.625" style="2" customWidth="1"/>
    <col min="3" max="9" width="9.625" style="2" customWidth="1"/>
    <col min="10" max="13" width="7.625" style="2" customWidth="1"/>
    <col min="14" max="16384" width="9.00390625" style="2" customWidth="1"/>
  </cols>
  <sheetData>
    <row r="1" spans="1:10" ht="21">
      <c r="A1" s="516" t="s">
        <v>231</v>
      </c>
      <c r="B1" s="585"/>
      <c r="C1" s="585"/>
      <c r="D1" s="585"/>
      <c r="E1" s="585"/>
      <c r="F1" s="585"/>
      <c r="G1" s="585"/>
      <c r="H1" s="585"/>
      <c r="I1" s="585"/>
      <c r="J1" s="43"/>
    </row>
    <row r="2" spans="1:9" ht="18.75" customHeight="1">
      <c r="A2" s="113" t="s">
        <v>213</v>
      </c>
      <c r="B2" s="45"/>
      <c r="C2" s="45"/>
      <c r="D2" s="45"/>
      <c r="E2" s="45"/>
      <c r="F2" s="45"/>
      <c r="G2" s="45"/>
      <c r="H2" s="515"/>
      <c r="I2" s="515"/>
    </row>
    <row r="3" spans="1:9" ht="21" customHeight="1">
      <c r="A3" s="518" t="s">
        <v>30</v>
      </c>
      <c r="B3" s="588" t="s">
        <v>171</v>
      </c>
      <c r="C3" s="588" t="s">
        <v>46</v>
      </c>
      <c r="D3" s="588" t="s">
        <v>232</v>
      </c>
      <c r="E3" s="588" t="s">
        <v>233</v>
      </c>
      <c r="F3" s="117" t="s">
        <v>234</v>
      </c>
      <c r="G3" s="586" t="s">
        <v>235</v>
      </c>
      <c r="H3" s="117" t="s">
        <v>236</v>
      </c>
      <c r="I3" s="118" t="s">
        <v>237</v>
      </c>
    </row>
    <row r="4" spans="1:9" ht="21" customHeight="1">
      <c r="A4" s="519"/>
      <c r="B4" s="589"/>
      <c r="C4" s="589"/>
      <c r="D4" s="589"/>
      <c r="E4" s="589"/>
      <c r="F4" s="119" t="s">
        <v>232</v>
      </c>
      <c r="G4" s="587"/>
      <c r="H4" s="120" t="s">
        <v>243</v>
      </c>
      <c r="I4" s="121" t="s">
        <v>243</v>
      </c>
    </row>
    <row r="5" spans="1:9" ht="21" customHeight="1">
      <c r="A5" s="67" t="s">
        <v>238</v>
      </c>
      <c r="B5" s="122" t="s">
        <v>176</v>
      </c>
      <c r="C5" s="14">
        <v>436</v>
      </c>
      <c r="D5" s="14">
        <v>364</v>
      </c>
      <c r="E5" s="14">
        <v>11</v>
      </c>
      <c r="F5" s="14" t="s">
        <v>49</v>
      </c>
      <c r="G5" s="14">
        <v>61</v>
      </c>
      <c r="H5" s="123">
        <v>83.5</v>
      </c>
      <c r="I5" s="124">
        <v>2.5</v>
      </c>
    </row>
    <row r="6" spans="1:9" ht="21" customHeight="1">
      <c r="A6" s="67" t="s">
        <v>239</v>
      </c>
      <c r="B6" s="122" t="s">
        <v>176</v>
      </c>
      <c r="C6" s="14">
        <v>435</v>
      </c>
      <c r="D6" s="14">
        <v>333</v>
      </c>
      <c r="E6" s="14">
        <v>8</v>
      </c>
      <c r="F6" s="14" t="s">
        <v>49</v>
      </c>
      <c r="G6" s="14">
        <v>94</v>
      </c>
      <c r="H6" s="123">
        <v>76.6</v>
      </c>
      <c r="I6" s="124">
        <v>1.8</v>
      </c>
    </row>
    <row r="7" spans="1:9" ht="21" customHeight="1">
      <c r="A7" s="67" t="s">
        <v>240</v>
      </c>
      <c r="B7" s="125" t="s">
        <v>176</v>
      </c>
      <c r="C7" s="14">
        <v>399</v>
      </c>
      <c r="D7" s="14">
        <v>320</v>
      </c>
      <c r="E7" s="14">
        <v>9</v>
      </c>
      <c r="F7" s="14" t="s">
        <v>49</v>
      </c>
      <c r="G7" s="14">
        <v>70</v>
      </c>
      <c r="H7" s="123">
        <v>80.2</v>
      </c>
      <c r="I7" s="124">
        <v>2.3</v>
      </c>
    </row>
    <row r="8" spans="1:9" ht="21" customHeight="1">
      <c r="A8" s="67" t="s">
        <v>241</v>
      </c>
      <c r="B8" s="125" t="s">
        <v>176</v>
      </c>
      <c r="C8" s="14">
        <v>399</v>
      </c>
      <c r="D8" s="14">
        <v>286</v>
      </c>
      <c r="E8" s="14">
        <v>6</v>
      </c>
      <c r="F8" s="14" t="s">
        <v>49</v>
      </c>
      <c r="G8" s="14">
        <v>107</v>
      </c>
      <c r="H8" s="123">
        <v>71.7</v>
      </c>
      <c r="I8" s="124">
        <v>1.5</v>
      </c>
    </row>
    <row r="9" spans="1:9" ht="21" customHeight="1">
      <c r="A9" s="72" t="s">
        <v>242</v>
      </c>
      <c r="B9" s="126" t="s">
        <v>176</v>
      </c>
      <c r="C9" s="114">
        <v>398</v>
      </c>
      <c r="D9" s="114">
        <v>295</v>
      </c>
      <c r="E9" s="114">
        <v>7</v>
      </c>
      <c r="F9" s="114" t="s">
        <v>244</v>
      </c>
      <c r="G9" s="114">
        <v>96</v>
      </c>
      <c r="H9" s="129">
        <v>74.1</v>
      </c>
      <c r="I9" s="130">
        <v>1.8</v>
      </c>
    </row>
    <row r="10" spans="1:9" ht="13.5" customHeight="1">
      <c r="A10" s="59"/>
      <c r="B10" s="59"/>
      <c r="C10" s="59"/>
      <c r="D10" s="59"/>
      <c r="E10" s="59"/>
      <c r="F10" s="59"/>
      <c r="G10" s="525" t="s">
        <v>219</v>
      </c>
      <c r="H10" s="525"/>
      <c r="I10" s="525"/>
    </row>
    <row r="12" ht="13.5">
      <c r="A12" s="74"/>
    </row>
  </sheetData>
  <sheetProtection/>
  <mergeCells count="9">
    <mergeCell ref="A1:I1"/>
    <mergeCell ref="G10:I10"/>
    <mergeCell ref="G3:G4"/>
    <mergeCell ref="A3:A4"/>
    <mergeCell ref="B3:B4"/>
    <mergeCell ref="C3:C4"/>
    <mergeCell ref="D3:D4"/>
    <mergeCell ref="H2:I2"/>
    <mergeCell ref="E3:E4"/>
  </mergeCells>
  <printOptions/>
  <pageMargins left="0.16" right="0.16" top="0.984251968503937" bottom="0.984251968503937" header="0.5118110236220472" footer="0.5118110236220472"/>
  <pageSetup horizontalDpi="300" verticalDpi="300" orientation="portrait" paperSize="9" r:id="rId1"/>
</worksheet>
</file>

<file path=xl/worksheets/sheet21.xml><?xml version="1.0" encoding="utf-8"?>
<worksheet xmlns="http://schemas.openxmlformats.org/spreadsheetml/2006/main" xmlns:r="http://schemas.openxmlformats.org/officeDocument/2006/relationships">
  <dimension ref="A1:J12"/>
  <sheetViews>
    <sheetView showGridLines="0" zoomScaleSheetLayoutView="100" zoomScalePageLayoutView="0" workbookViewId="0" topLeftCell="A1">
      <selection activeCell="A1" sqref="A1:I1"/>
    </sheetView>
  </sheetViews>
  <sheetFormatPr defaultColWidth="9.00390625" defaultRowHeight="13.5"/>
  <cols>
    <col min="1" max="1" width="14.375" style="44" customWidth="1"/>
    <col min="2" max="2" width="8.625" style="44" customWidth="1"/>
    <col min="3" max="9" width="9.625" style="44" customWidth="1"/>
    <col min="10" max="13" width="7.625" style="44" customWidth="1"/>
    <col min="14" max="16384" width="9.00390625" style="44" customWidth="1"/>
  </cols>
  <sheetData>
    <row r="1" spans="1:10" ht="21">
      <c r="A1" s="516" t="s">
        <v>231</v>
      </c>
      <c r="B1" s="585"/>
      <c r="C1" s="585"/>
      <c r="D1" s="585"/>
      <c r="E1" s="585"/>
      <c r="F1" s="585"/>
      <c r="G1" s="585"/>
      <c r="H1" s="585"/>
      <c r="I1" s="585"/>
      <c r="J1" s="75"/>
    </row>
    <row r="2" spans="1:9" ht="18.75" customHeight="1">
      <c r="A2" s="113" t="s">
        <v>245</v>
      </c>
      <c r="B2" s="45"/>
      <c r="C2" s="45"/>
      <c r="D2" s="45"/>
      <c r="E2" s="45"/>
      <c r="F2" s="45"/>
      <c r="G2" s="45"/>
      <c r="H2" s="128"/>
      <c r="I2" s="47"/>
    </row>
    <row r="3" spans="1:9" ht="21" customHeight="1">
      <c r="A3" s="512" t="s">
        <v>30</v>
      </c>
      <c r="B3" s="510" t="s">
        <v>171</v>
      </c>
      <c r="C3" s="510" t="s">
        <v>46</v>
      </c>
      <c r="D3" s="533" t="s">
        <v>232</v>
      </c>
      <c r="E3" s="533" t="s">
        <v>233</v>
      </c>
      <c r="F3" s="117" t="s">
        <v>234</v>
      </c>
      <c r="G3" s="586" t="s">
        <v>246</v>
      </c>
      <c r="H3" s="117" t="s">
        <v>236</v>
      </c>
      <c r="I3" s="118" t="s">
        <v>237</v>
      </c>
    </row>
    <row r="4" spans="1:9" ht="21" customHeight="1">
      <c r="A4" s="513"/>
      <c r="B4" s="514"/>
      <c r="C4" s="514"/>
      <c r="D4" s="534"/>
      <c r="E4" s="534"/>
      <c r="F4" s="119" t="s">
        <v>232</v>
      </c>
      <c r="G4" s="587"/>
      <c r="H4" s="120" t="s">
        <v>243</v>
      </c>
      <c r="I4" s="121" t="s">
        <v>243</v>
      </c>
    </row>
    <row r="5" spans="1:9" ht="21" customHeight="1">
      <c r="A5" s="67" t="s">
        <v>238</v>
      </c>
      <c r="B5" s="122" t="s">
        <v>176</v>
      </c>
      <c r="C5" s="14">
        <v>256</v>
      </c>
      <c r="D5" s="14">
        <v>105</v>
      </c>
      <c r="E5" s="14">
        <v>111</v>
      </c>
      <c r="F5" s="14">
        <v>4</v>
      </c>
      <c r="G5" s="14">
        <v>36</v>
      </c>
      <c r="H5" s="123">
        <v>41</v>
      </c>
      <c r="I5" s="124">
        <v>44.9</v>
      </c>
    </row>
    <row r="6" spans="1:9" ht="21" customHeight="1">
      <c r="A6" s="67" t="s">
        <v>239</v>
      </c>
      <c r="B6" s="122" t="s">
        <v>176</v>
      </c>
      <c r="C6" s="14">
        <v>221</v>
      </c>
      <c r="D6" s="14">
        <v>87</v>
      </c>
      <c r="E6" s="14">
        <v>94</v>
      </c>
      <c r="F6" s="14">
        <v>4</v>
      </c>
      <c r="G6" s="14">
        <v>36</v>
      </c>
      <c r="H6" s="123">
        <v>39.4</v>
      </c>
      <c r="I6" s="124">
        <v>44.3</v>
      </c>
    </row>
    <row r="7" spans="1:9" ht="21" customHeight="1">
      <c r="A7" s="67" t="s">
        <v>240</v>
      </c>
      <c r="B7" s="125" t="s">
        <v>176</v>
      </c>
      <c r="C7" s="14">
        <v>203</v>
      </c>
      <c r="D7" s="14">
        <v>120</v>
      </c>
      <c r="E7" s="14">
        <v>62</v>
      </c>
      <c r="F7" s="14">
        <v>7</v>
      </c>
      <c r="G7" s="14">
        <v>14</v>
      </c>
      <c r="H7" s="123">
        <v>59.1</v>
      </c>
      <c r="I7" s="124">
        <v>34</v>
      </c>
    </row>
    <row r="8" spans="1:9" ht="21" customHeight="1">
      <c r="A8" s="67" t="s">
        <v>241</v>
      </c>
      <c r="B8" s="125" t="s">
        <v>176</v>
      </c>
      <c r="C8" s="14">
        <v>209</v>
      </c>
      <c r="D8" s="14">
        <v>105</v>
      </c>
      <c r="E8" s="14">
        <v>26</v>
      </c>
      <c r="F8" s="14">
        <v>2</v>
      </c>
      <c r="G8" s="14">
        <v>76</v>
      </c>
      <c r="H8" s="123">
        <v>50.2</v>
      </c>
      <c r="I8" s="124">
        <v>13.4</v>
      </c>
    </row>
    <row r="9" spans="1:9" ht="21" customHeight="1">
      <c r="A9" s="72" t="s">
        <v>242</v>
      </c>
      <c r="B9" s="126" t="s">
        <v>176</v>
      </c>
      <c r="C9" s="114">
        <v>205</v>
      </c>
      <c r="D9" s="114">
        <v>125</v>
      </c>
      <c r="E9" s="114">
        <v>42</v>
      </c>
      <c r="F9" s="114">
        <v>3</v>
      </c>
      <c r="G9" s="114">
        <v>35</v>
      </c>
      <c r="H9" s="129">
        <v>61</v>
      </c>
      <c r="I9" s="130">
        <v>22</v>
      </c>
    </row>
    <row r="10" spans="1:9" ht="13.5">
      <c r="A10" s="131"/>
      <c r="B10" s="59"/>
      <c r="C10" s="132"/>
      <c r="D10" s="59"/>
      <c r="E10" s="59"/>
      <c r="F10" s="59"/>
      <c r="G10" s="59"/>
      <c r="H10" s="133"/>
      <c r="I10" s="27" t="s">
        <v>226</v>
      </c>
    </row>
    <row r="12" ht="13.5">
      <c r="A12" s="74"/>
    </row>
  </sheetData>
  <sheetProtection/>
  <mergeCells count="7">
    <mergeCell ref="A1:I1"/>
    <mergeCell ref="C3:C4"/>
    <mergeCell ref="D3:D4"/>
    <mergeCell ref="G3:G4"/>
    <mergeCell ref="A3:A4"/>
    <mergeCell ref="B3:B4"/>
    <mergeCell ref="E3:E4"/>
  </mergeCells>
  <printOptions/>
  <pageMargins left="0.16" right="0.16" top="0.984251968503937" bottom="0.984251968503937" header="0.5118110236220472" footer="0.5118110236220472"/>
  <pageSetup horizontalDpi="300" verticalDpi="300" orientation="portrait" paperSize="9" r:id="rId1"/>
</worksheet>
</file>

<file path=xl/worksheets/sheet22.xml><?xml version="1.0" encoding="utf-8"?>
<worksheet xmlns="http://schemas.openxmlformats.org/spreadsheetml/2006/main" xmlns:r="http://schemas.openxmlformats.org/officeDocument/2006/relationships">
  <dimension ref="A1:J12"/>
  <sheetViews>
    <sheetView showGridLines="0" zoomScaleSheetLayoutView="100" zoomScalePageLayoutView="0" workbookViewId="0" topLeftCell="A1">
      <selection activeCell="A1" sqref="A1:I1"/>
    </sheetView>
  </sheetViews>
  <sheetFormatPr defaultColWidth="9.00390625" defaultRowHeight="13.5"/>
  <cols>
    <col min="1" max="1" width="14.375" style="2" customWidth="1"/>
    <col min="2" max="2" width="8.625" style="2" customWidth="1"/>
    <col min="3" max="9" width="9.625" style="2" customWidth="1"/>
    <col min="10" max="13" width="7.625" style="2" customWidth="1"/>
    <col min="14" max="16384" width="9.00390625" style="2" customWidth="1"/>
  </cols>
  <sheetData>
    <row r="1" spans="1:10" ht="21">
      <c r="A1" s="516" t="s">
        <v>247</v>
      </c>
      <c r="B1" s="585"/>
      <c r="C1" s="585"/>
      <c r="D1" s="585"/>
      <c r="E1" s="585"/>
      <c r="F1" s="585"/>
      <c r="G1" s="585"/>
      <c r="H1" s="585"/>
      <c r="I1" s="585"/>
      <c r="J1" s="43"/>
    </row>
    <row r="2" spans="1:9" ht="18.75" customHeight="1">
      <c r="A2" s="113" t="s">
        <v>228</v>
      </c>
      <c r="B2" s="45"/>
      <c r="C2" s="45"/>
      <c r="D2" s="45"/>
      <c r="E2" s="45"/>
      <c r="F2" s="45"/>
      <c r="G2" s="45"/>
      <c r="H2" s="45"/>
      <c r="I2" s="47" t="s">
        <v>248</v>
      </c>
    </row>
    <row r="3" spans="1:9" ht="21" customHeight="1">
      <c r="A3" s="512" t="s">
        <v>30</v>
      </c>
      <c r="B3" s="510" t="s">
        <v>171</v>
      </c>
      <c r="C3" s="510" t="s">
        <v>46</v>
      </c>
      <c r="D3" s="533" t="s">
        <v>232</v>
      </c>
      <c r="E3" s="533" t="s">
        <v>233</v>
      </c>
      <c r="F3" s="117" t="s">
        <v>234</v>
      </c>
      <c r="G3" s="586" t="s">
        <v>249</v>
      </c>
      <c r="H3" s="117" t="s">
        <v>236</v>
      </c>
      <c r="I3" s="118" t="s">
        <v>237</v>
      </c>
    </row>
    <row r="4" spans="1:9" ht="21" customHeight="1">
      <c r="A4" s="513"/>
      <c r="B4" s="514"/>
      <c r="C4" s="514"/>
      <c r="D4" s="534"/>
      <c r="E4" s="534"/>
      <c r="F4" s="119" t="s">
        <v>232</v>
      </c>
      <c r="G4" s="587"/>
      <c r="H4" s="120" t="s">
        <v>250</v>
      </c>
      <c r="I4" s="121" t="s">
        <v>250</v>
      </c>
    </row>
    <row r="5" spans="1:9" ht="21" customHeight="1">
      <c r="A5" s="67" t="s">
        <v>238</v>
      </c>
      <c r="B5" s="122" t="s">
        <v>176</v>
      </c>
      <c r="C5" s="14">
        <v>210</v>
      </c>
      <c r="D5" s="14">
        <v>106</v>
      </c>
      <c r="E5" s="14">
        <v>31</v>
      </c>
      <c r="F5" s="14" t="s">
        <v>49</v>
      </c>
      <c r="G5" s="14">
        <v>73</v>
      </c>
      <c r="H5" s="134">
        <v>50.4</v>
      </c>
      <c r="I5" s="135">
        <v>14.8</v>
      </c>
    </row>
    <row r="6" spans="1:9" ht="21" customHeight="1">
      <c r="A6" s="67" t="s">
        <v>239</v>
      </c>
      <c r="B6" s="122" t="s">
        <v>176</v>
      </c>
      <c r="C6" s="14">
        <v>203</v>
      </c>
      <c r="D6" s="14">
        <v>125</v>
      </c>
      <c r="E6" s="14">
        <v>35</v>
      </c>
      <c r="F6" s="14" t="s">
        <v>49</v>
      </c>
      <c r="G6" s="14">
        <v>70</v>
      </c>
      <c r="H6" s="134">
        <v>61.6</v>
      </c>
      <c r="I6" s="135">
        <v>14.8</v>
      </c>
    </row>
    <row r="7" spans="1:9" ht="21" customHeight="1">
      <c r="A7" s="67" t="s">
        <v>240</v>
      </c>
      <c r="B7" s="122" t="s">
        <v>176</v>
      </c>
      <c r="C7" s="14">
        <v>181</v>
      </c>
      <c r="D7" s="14">
        <v>113</v>
      </c>
      <c r="E7" s="14">
        <v>19</v>
      </c>
      <c r="F7" s="14">
        <v>0</v>
      </c>
      <c r="G7" s="14">
        <v>49</v>
      </c>
      <c r="H7" s="134">
        <v>62.4</v>
      </c>
      <c r="I7" s="135">
        <v>10.4</v>
      </c>
    </row>
    <row r="8" spans="1:9" ht="21" customHeight="1">
      <c r="A8" s="67" t="s">
        <v>241</v>
      </c>
      <c r="B8" s="122" t="s">
        <v>176</v>
      </c>
      <c r="C8" s="14">
        <v>221</v>
      </c>
      <c r="D8" s="14">
        <v>143</v>
      </c>
      <c r="E8" s="14">
        <v>21</v>
      </c>
      <c r="F8" s="14">
        <v>2</v>
      </c>
      <c r="G8" s="14">
        <v>55</v>
      </c>
      <c r="H8" s="134">
        <v>64.7</v>
      </c>
      <c r="I8" s="135">
        <v>10.4</v>
      </c>
    </row>
    <row r="9" spans="1:9" ht="21" customHeight="1">
      <c r="A9" s="72" t="s">
        <v>242</v>
      </c>
      <c r="B9" s="136" t="s">
        <v>176</v>
      </c>
      <c r="C9" s="114">
        <v>214</v>
      </c>
      <c r="D9" s="114">
        <v>163</v>
      </c>
      <c r="E9" s="114">
        <v>12</v>
      </c>
      <c r="F9" s="114">
        <v>4</v>
      </c>
      <c r="G9" s="114">
        <v>35</v>
      </c>
      <c r="H9" s="431">
        <v>76.2</v>
      </c>
      <c r="I9" s="432">
        <v>7.5</v>
      </c>
    </row>
    <row r="10" spans="1:9" ht="13.5">
      <c r="A10" s="59"/>
      <c r="B10" s="59"/>
      <c r="C10" s="59"/>
      <c r="D10" s="59"/>
      <c r="E10" s="59"/>
      <c r="F10" s="59"/>
      <c r="G10" s="59"/>
      <c r="H10" s="131"/>
      <c r="I10" s="27" t="s">
        <v>230</v>
      </c>
    </row>
    <row r="12" ht="13.5">
      <c r="A12" s="74"/>
    </row>
  </sheetData>
  <sheetProtection/>
  <mergeCells count="7">
    <mergeCell ref="G3:G4"/>
    <mergeCell ref="C3:C4"/>
    <mergeCell ref="A1:I1"/>
    <mergeCell ref="E3:E4"/>
    <mergeCell ref="D3:D4"/>
    <mergeCell ref="A3:A4"/>
    <mergeCell ref="B3:B4"/>
  </mergeCells>
  <printOptions/>
  <pageMargins left="0.16" right="0.16" top="0.984251968503937" bottom="0.984251968503937" header="0.5118110236220472" footer="0.5118110236220472"/>
  <pageSetup horizontalDpi="300" verticalDpi="300" orientation="portrait" paperSize="9" r:id="rId1"/>
</worksheet>
</file>

<file path=xl/worksheets/sheet23.xml><?xml version="1.0" encoding="utf-8"?>
<worksheet xmlns="http://schemas.openxmlformats.org/spreadsheetml/2006/main" xmlns:r="http://schemas.openxmlformats.org/officeDocument/2006/relationships">
  <dimension ref="A1:H14"/>
  <sheetViews>
    <sheetView showGridLines="0" zoomScaleSheetLayoutView="100" zoomScalePageLayoutView="0" workbookViewId="0" topLeftCell="A1">
      <selection activeCell="A1" sqref="A1:H1"/>
    </sheetView>
  </sheetViews>
  <sheetFormatPr defaultColWidth="9.00390625" defaultRowHeight="13.5"/>
  <cols>
    <col min="1" max="1" width="23.625" style="2" customWidth="1"/>
    <col min="2" max="2" width="24.125" style="2" customWidth="1"/>
    <col min="3" max="8" width="7.00390625" style="2" customWidth="1"/>
    <col min="9" max="16384" width="9.00390625" style="2" customWidth="1"/>
  </cols>
  <sheetData>
    <row r="1" spans="1:8" ht="21">
      <c r="A1" s="516" t="s">
        <v>251</v>
      </c>
      <c r="B1" s="594"/>
      <c r="C1" s="594"/>
      <c r="D1" s="594"/>
      <c r="E1" s="594"/>
      <c r="F1" s="594"/>
      <c r="G1" s="594"/>
      <c r="H1" s="594"/>
    </row>
    <row r="2" spans="1:8" ht="13.5">
      <c r="A2" s="45"/>
      <c r="B2" s="45"/>
      <c r="C2" s="45"/>
      <c r="D2" s="45"/>
      <c r="E2" s="45"/>
      <c r="F2" s="607" t="s">
        <v>133</v>
      </c>
      <c r="G2" s="607"/>
      <c r="H2" s="607"/>
    </row>
    <row r="3" spans="1:8" ht="15" customHeight="1">
      <c r="A3" s="600" t="s">
        <v>252</v>
      </c>
      <c r="B3" s="602" t="s">
        <v>253</v>
      </c>
      <c r="C3" s="117" t="s">
        <v>254</v>
      </c>
      <c r="D3" s="609" t="s">
        <v>255</v>
      </c>
      <c r="E3" s="609"/>
      <c r="F3" s="609"/>
      <c r="G3" s="609"/>
      <c r="H3" s="610"/>
    </row>
    <row r="4" spans="1:8" ht="15" customHeight="1">
      <c r="A4" s="601"/>
      <c r="B4" s="603"/>
      <c r="C4" s="142" t="s">
        <v>256</v>
      </c>
      <c r="D4" s="433" t="s">
        <v>46</v>
      </c>
      <c r="E4" s="433" t="s">
        <v>257</v>
      </c>
      <c r="F4" s="51" t="s">
        <v>207</v>
      </c>
      <c r="G4" s="433" t="s">
        <v>258</v>
      </c>
      <c r="H4" s="434" t="s">
        <v>259</v>
      </c>
    </row>
    <row r="5" spans="1:8" ht="15" customHeight="1">
      <c r="A5" s="595" t="s">
        <v>260</v>
      </c>
      <c r="B5" s="435" t="s">
        <v>261</v>
      </c>
      <c r="C5" s="590">
        <v>2243</v>
      </c>
      <c r="D5" s="590">
        <v>13</v>
      </c>
      <c r="E5" s="590" t="s">
        <v>570</v>
      </c>
      <c r="F5" s="590" t="s">
        <v>570</v>
      </c>
      <c r="G5" s="590">
        <v>11</v>
      </c>
      <c r="H5" s="591">
        <v>2</v>
      </c>
    </row>
    <row r="6" spans="1:8" ht="15" customHeight="1">
      <c r="A6" s="595"/>
      <c r="B6" s="435" t="s">
        <v>262</v>
      </c>
      <c r="C6" s="590"/>
      <c r="D6" s="592"/>
      <c r="E6" s="590"/>
      <c r="F6" s="590"/>
      <c r="G6" s="590"/>
      <c r="H6" s="591"/>
    </row>
    <row r="7" spans="1:8" ht="15" customHeight="1">
      <c r="A7" s="604" t="s">
        <v>263</v>
      </c>
      <c r="B7" s="436" t="s">
        <v>264</v>
      </c>
      <c r="C7" s="592">
        <v>2869</v>
      </c>
      <c r="D7" s="590">
        <v>22</v>
      </c>
      <c r="E7" s="590">
        <v>1</v>
      </c>
      <c r="F7" s="590">
        <v>3</v>
      </c>
      <c r="G7" s="590">
        <v>16</v>
      </c>
      <c r="H7" s="591">
        <v>2</v>
      </c>
    </row>
    <row r="8" spans="1:8" ht="15" customHeight="1">
      <c r="A8" s="596"/>
      <c r="B8" s="437" t="s">
        <v>265</v>
      </c>
      <c r="C8" s="593"/>
      <c r="D8" s="590"/>
      <c r="E8" s="590"/>
      <c r="F8" s="590"/>
      <c r="G8" s="590"/>
      <c r="H8" s="591"/>
    </row>
    <row r="9" spans="1:8" ht="15" customHeight="1">
      <c r="A9" s="595" t="s">
        <v>266</v>
      </c>
      <c r="B9" s="598" t="s">
        <v>267</v>
      </c>
      <c r="C9" s="592">
        <v>1123</v>
      </c>
      <c r="D9" s="590">
        <v>8</v>
      </c>
      <c r="E9" s="590" t="s">
        <v>570</v>
      </c>
      <c r="F9" s="590" t="s">
        <v>570</v>
      </c>
      <c r="G9" s="590">
        <v>7</v>
      </c>
      <c r="H9" s="591">
        <v>1</v>
      </c>
    </row>
    <row r="10" spans="1:8" ht="15" customHeight="1">
      <c r="A10" s="596"/>
      <c r="B10" s="599"/>
      <c r="C10" s="593"/>
      <c r="D10" s="590"/>
      <c r="E10" s="590"/>
      <c r="F10" s="590"/>
      <c r="G10" s="590"/>
      <c r="H10" s="591"/>
    </row>
    <row r="11" spans="1:8" ht="15" customHeight="1">
      <c r="A11" s="595" t="s">
        <v>268</v>
      </c>
      <c r="B11" s="435" t="s">
        <v>269</v>
      </c>
      <c r="C11" s="592">
        <v>3513</v>
      </c>
      <c r="D11" s="590">
        <v>20</v>
      </c>
      <c r="E11" s="590" t="s">
        <v>570</v>
      </c>
      <c r="F11" s="590" t="s">
        <v>570</v>
      </c>
      <c r="G11" s="590">
        <v>18</v>
      </c>
      <c r="H11" s="591">
        <v>2</v>
      </c>
    </row>
    <row r="12" spans="1:8" ht="15" customHeight="1">
      <c r="A12" s="597"/>
      <c r="B12" s="438" t="s">
        <v>270</v>
      </c>
      <c r="C12" s="605"/>
      <c r="D12" s="606"/>
      <c r="E12" s="606"/>
      <c r="F12" s="606"/>
      <c r="G12" s="606"/>
      <c r="H12" s="608"/>
    </row>
    <row r="13" spans="1:8" s="5" customFormat="1" ht="13.5">
      <c r="A13" s="97" t="s">
        <v>271</v>
      </c>
      <c r="B13" s="59"/>
      <c r="C13" s="59"/>
      <c r="D13" s="59"/>
      <c r="E13" s="59"/>
      <c r="F13" s="525" t="s">
        <v>272</v>
      </c>
      <c r="G13" s="525"/>
      <c r="H13" s="525"/>
    </row>
    <row r="14" spans="1:8" s="5" customFormat="1" ht="13.5">
      <c r="A14" s="137"/>
      <c r="B14" s="1"/>
      <c r="C14" s="1"/>
      <c r="D14" s="1"/>
      <c r="E14" s="1"/>
      <c r="F14" s="1"/>
      <c r="G14" s="1"/>
      <c r="H14" s="1"/>
    </row>
    <row r="15" ht="13.5" customHeight="1"/>
    <row r="18" ht="13.5" customHeight="1"/>
    <row r="20" ht="13.5" customHeight="1"/>
  </sheetData>
  <sheetProtection/>
  <mergeCells count="35">
    <mergeCell ref="F2:H2"/>
    <mergeCell ref="F13:H13"/>
    <mergeCell ref="G11:G12"/>
    <mergeCell ref="H7:H8"/>
    <mergeCell ref="H9:H10"/>
    <mergeCell ref="H11:H12"/>
    <mergeCell ref="F11:F12"/>
    <mergeCell ref="G5:G6"/>
    <mergeCell ref="G7:G8"/>
    <mergeCell ref="D3:H3"/>
    <mergeCell ref="C11:C12"/>
    <mergeCell ref="D11:D12"/>
    <mergeCell ref="E5:E6"/>
    <mergeCell ref="E7:E8"/>
    <mergeCell ref="E9:E10"/>
    <mergeCell ref="E11:E12"/>
    <mergeCell ref="D5:D6"/>
    <mergeCell ref="D7:D8"/>
    <mergeCell ref="D9:D10"/>
    <mergeCell ref="A1:H1"/>
    <mergeCell ref="A9:A10"/>
    <mergeCell ref="A11:A12"/>
    <mergeCell ref="B9:B10"/>
    <mergeCell ref="A3:A4"/>
    <mergeCell ref="B3:B4"/>
    <mergeCell ref="A5:A6"/>
    <mergeCell ref="A7:A8"/>
    <mergeCell ref="C5:C6"/>
    <mergeCell ref="C7:C8"/>
    <mergeCell ref="F5:F6"/>
    <mergeCell ref="F7:F8"/>
    <mergeCell ref="F9:F10"/>
    <mergeCell ref="H5:H6"/>
    <mergeCell ref="G9:G10"/>
    <mergeCell ref="C9:C10"/>
  </mergeCells>
  <printOptions/>
  <pageMargins left="0.7874015748031497" right="0.48" top="0.984251968503937" bottom="0.984251968503937" header="0.5118110236220472" footer="0.5118110236220472"/>
  <pageSetup horizontalDpi="300" verticalDpi="300" orientation="portrait" paperSize="9" scale="90" r:id="rId1"/>
</worksheet>
</file>

<file path=xl/worksheets/sheet24.xml><?xml version="1.0" encoding="utf-8"?>
<worksheet xmlns="http://schemas.openxmlformats.org/spreadsheetml/2006/main" xmlns:r="http://schemas.openxmlformats.org/officeDocument/2006/relationships">
  <dimension ref="A1:J34"/>
  <sheetViews>
    <sheetView showGridLines="0" zoomScaleSheetLayoutView="100" zoomScalePageLayoutView="0" workbookViewId="0" topLeftCell="A1">
      <selection activeCell="A1" sqref="A1:J1"/>
    </sheetView>
  </sheetViews>
  <sheetFormatPr defaultColWidth="9.00390625" defaultRowHeight="13.5"/>
  <cols>
    <col min="1" max="1" width="19.50390625" style="8" customWidth="1"/>
    <col min="2" max="10" width="10.125" style="8" customWidth="1"/>
    <col min="11" max="16384" width="9.00390625" style="8" customWidth="1"/>
  </cols>
  <sheetData>
    <row r="1" spans="1:10" ht="21">
      <c r="A1" s="516" t="s">
        <v>273</v>
      </c>
      <c r="B1" s="516"/>
      <c r="C1" s="516"/>
      <c r="D1" s="516"/>
      <c r="E1" s="516"/>
      <c r="F1" s="516"/>
      <c r="G1" s="516"/>
      <c r="H1" s="516"/>
      <c r="I1" s="516"/>
      <c r="J1" s="516"/>
    </row>
    <row r="2" spans="1:10" ht="13.5">
      <c r="A2" s="97"/>
      <c r="B2" s="138"/>
      <c r="C2" s="139"/>
      <c r="D2" s="139"/>
      <c r="E2" s="139"/>
      <c r="F2" s="139"/>
      <c r="G2" s="139"/>
      <c r="H2" s="139"/>
      <c r="I2" s="139"/>
      <c r="J2" s="176" t="s">
        <v>274</v>
      </c>
    </row>
    <row r="3" spans="1:10" ht="17.25" customHeight="1">
      <c r="A3" s="611"/>
      <c r="B3" s="613" t="s">
        <v>275</v>
      </c>
      <c r="C3" s="614"/>
      <c r="D3" s="615" t="s">
        <v>276</v>
      </c>
      <c r="E3" s="614"/>
      <c r="F3" s="615" t="s">
        <v>277</v>
      </c>
      <c r="G3" s="613"/>
      <c r="H3" s="616"/>
      <c r="I3" s="141" t="s">
        <v>278</v>
      </c>
      <c r="J3" s="118" t="s">
        <v>279</v>
      </c>
    </row>
    <row r="4" spans="1:10" ht="17.25" customHeight="1">
      <c r="A4" s="611"/>
      <c r="B4" s="617" t="s">
        <v>280</v>
      </c>
      <c r="C4" s="618"/>
      <c r="D4" s="619" t="s">
        <v>280</v>
      </c>
      <c r="E4" s="620"/>
      <c r="F4" s="142" t="s">
        <v>281</v>
      </c>
      <c r="G4" s="143" t="s">
        <v>282</v>
      </c>
      <c r="H4" s="142" t="s">
        <v>283</v>
      </c>
      <c r="I4" s="144" t="s">
        <v>284</v>
      </c>
      <c r="J4" s="145" t="s">
        <v>311</v>
      </c>
    </row>
    <row r="5" spans="1:10" ht="17.25" customHeight="1">
      <c r="A5" s="612"/>
      <c r="B5" s="146" t="s">
        <v>285</v>
      </c>
      <c r="C5" s="147" t="s">
        <v>286</v>
      </c>
      <c r="D5" s="65" t="s">
        <v>285</v>
      </c>
      <c r="E5" s="65" t="s">
        <v>286</v>
      </c>
      <c r="F5" s="120" t="s">
        <v>312</v>
      </c>
      <c r="G5" s="120" t="s">
        <v>312</v>
      </c>
      <c r="H5" s="120" t="s">
        <v>313</v>
      </c>
      <c r="I5" s="148" t="s">
        <v>287</v>
      </c>
      <c r="J5" s="121" t="s">
        <v>287</v>
      </c>
    </row>
    <row r="6" spans="1:10" ht="17.25" customHeight="1">
      <c r="A6" s="149" t="s">
        <v>288</v>
      </c>
      <c r="B6" s="445">
        <v>160</v>
      </c>
      <c r="C6" s="151">
        <v>14440</v>
      </c>
      <c r="D6" s="150" t="s">
        <v>314</v>
      </c>
      <c r="E6" s="151">
        <v>7300</v>
      </c>
      <c r="F6" s="151">
        <v>5855</v>
      </c>
      <c r="G6" s="151">
        <v>5975</v>
      </c>
      <c r="H6" s="154">
        <f aca="true" t="shared" si="0" ref="H6:H13">G6/F6</f>
        <v>1.0204953031596926</v>
      </c>
      <c r="I6" s="151">
        <v>1215</v>
      </c>
      <c r="J6" s="152">
        <v>400</v>
      </c>
    </row>
    <row r="7" spans="1:10" ht="17.25" customHeight="1">
      <c r="A7" s="149" t="s">
        <v>289</v>
      </c>
      <c r="B7" s="153">
        <v>8456</v>
      </c>
      <c r="C7" s="151">
        <v>1241</v>
      </c>
      <c r="D7" s="151">
        <v>8514</v>
      </c>
      <c r="E7" s="150">
        <v>312</v>
      </c>
      <c r="F7" s="151">
        <v>6915</v>
      </c>
      <c r="G7" s="151">
        <v>6293</v>
      </c>
      <c r="H7" s="154">
        <f t="shared" si="0"/>
        <v>0.9100506146059292</v>
      </c>
      <c r="I7" s="151">
        <v>1164</v>
      </c>
      <c r="J7" s="152">
        <v>400</v>
      </c>
    </row>
    <row r="8" spans="1:10" ht="17.25" customHeight="1">
      <c r="A8" s="149" t="s">
        <v>290</v>
      </c>
      <c r="B8" s="153">
        <v>5826</v>
      </c>
      <c r="C8" s="150" t="s">
        <v>315</v>
      </c>
      <c r="D8" s="151">
        <v>8829</v>
      </c>
      <c r="E8" s="150" t="s">
        <v>315</v>
      </c>
      <c r="F8" s="151">
        <v>8950</v>
      </c>
      <c r="G8" s="151">
        <v>6586</v>
      </c>
      <c r="H8" s="154">
        <f t="shared" si="0"/>
        <v>0.7358659217877095</v>
      </c>
      <c r="I8" s="151">
        <v>1173</v>
      </c>
      <c r="J8" s="152">
        <v>400</v>
      </c>
    </row>
    <row r="9" spans="1:10" ht="17.25" customHeight="1">
      <c r="A9" s="149" t="s">
        <v>291</v>
      </c>
      <c r="B9" s="153">
        <v>15647</v>
      </c>
      <c r="C9" s="150">
        <v>290</v>
      </c>
      <c r="D9" s="151">
        <v>7718</v>
      </c>
      <c r="E9" s="150">
        <v>52</v>
      </c>
      <c r="F9" s="151">
        <v>7510</v>
      </c>
      <c r="G9" s="151">
        <v>6393</v>
      </c>
      <c r="H9" s="154">
        <f t="shared" si="0"/>
        <v>0.8512649800266312</v>
      </c>
      <c r="I9" s="151">
        <v>1000</v>
      </c>
      <c r="J9" s="152">
        <v>400</v>
      </c>
    </row>
    <row r="10" spans="1:10" ht="17.25" customHeight="1">
      <c r="A10" s="149" t="s">
        <v>292</v>
      </c>
      <c r="B10" s="153">
        <v>14466</v>
      </c>
      <c r="C10" s="150">
        <v>714</v>
      </c>
      <c r="D10" s="151">
        <v>6897</v>
      </c>
      <c r="E10" s="150">
        <v>130</v>
      </c>
      <c r="F10" s="151">
        <v>7720</v>
      </c>
      <c r="G10" s="151">
        <v>7720</v>
      </c>
      <c r="H10" s="154">
        <f t="shared" si="0"/>
        <v>1</v>
      </c>
      <c r="I10" s="151">
        <v>1000</v>
      </c>
      <c r="J10" s="152">
        <v>400</v>
      </c>
    </row>
    <row r="11" spans="1:10" ht="17.25" customHeight="1">
      <c r="A11" s="149" t="s">
        <v>293</v>
      </c>
      <c r="B11" s="153">
        <v>9961</v>
      </c>
      <c r="C11" s="150" t="s">
        <v>316</v>
      </c>
      <c r="D11" s="151">
        <v>12292</v>
      </c>
      <c r="E11" s="150" t="s">
        <v>316</v>
      </c>
      <c r="F11" s="151">
        <v>5514</v>
      </c>
      <c r="G11" s="151">
        <v>6582</v>
      </c>
      <c r="H11" s="154">
        <f t="shared" si="0"/>
        <v>1.1936887921653971</v>
      </c>
      <c r="I11" s="151">
        <v>1000</v>
      </c>
      <c r="J11" s="152">
        <v>400</v>
      </c>
    </row>
    <row r="12" spans="1:10" ht="17.25" customHeight="1">
      <c r="A12" s="149" t="s">
        <v>294</v>
      </c>
      <c r="B12" s="153">
        <v>12663</v>
      </c>
      <c r="C12" s="150">
        <v>1255</v>
      </c>
      <c r="D12" s="151">
        <v>5804</v>
      </c>
      <c r="E12" s="150" t="s">
        <v>317</v>
      </c>
      <c r="F12" s="151">
        <v>7521</v>
      </c>
      <c r="G12" s="151">
        <v>7219</v>
      </c>
      <c r="H12" s="154">
        <f t="shared" si="0"/>
        <v>0.9598457651907991</v>
      </c>
      <c r="I12" s="151">
        <v>1295</v>
      </c>
      <c r="J12" s="152">
        <v>400</v>
      </c>
    </row>
    <row r="13" spans="1:10" ht="17.25" customHeight="1">
      <c r="A13" s="149" t="s">
        <v>295</v>
      </c>
      <c r="B13" s="153">
        <v>8502</v>
      </c>
      <c r="C13" s="150">
        <v>741</v>
      </c>
      <c r="D13" s="151">
        <v>8521</v>
      </c>
      <c r="E13" s="150">
        <v>199</v>
      </c>
      <c r="F13" s="151">
        <v>6098</v>
      </c>
      <c r="G13" s="151">
        <v>5667</v>
      </c>
      <c r="H13" s="154">
        <f t="shared" si="0"/>
        <v>0.9293210888816005</v>
      </c>
      <c r="I13" s="151">
        <v>930</v>
      </c>
      <c r="J13" s="152">
        <v>400</v>
      </c>
    </row>
    <row r="14" spans="1:10" ht="17.25" customHeight="1" thickBot="1">
      <c r="A14" s="55" t="s">
        <v>296</v>
      </c>
      <c r="B14" s="446">
        <f>SUM(B6:B13)</f>
        <v>75681</v>
      </c>
      <c r="C14" s="156">
        <f>SUM(C6:C13)</f>
        <v>18681</v>
      </c>
      <c r="D14" s="155">
        <v>58575</v>
      </c>
      <c r="E14" s="156">
        <v>7993</v>
      </c>
      <c r="F14" s="156">
        <f>SUM(F6:F13)</f>
        <v>56083</v>
      </c>
      <c r="G14" s="156">
        <v>52435</v>
      </c>
      <c r="H14" s="447">
        <v>0.94</v>
      </c>
      <c r="I14" s="156">
        <f>SUM(I6:I13)</f>
        <v>8777</v>
      </c>
      <c r="J14" s="157">
        <f>SUM(J6:J13)</f>
        <v>3200</v>
      </c>
    </row>
    <row r="15" spans="1:10" ht="17.25" customHeight="1" thickTop="1">
      <c r="A15" s="158" t="s">
        <v>112</v>
      </c>
      <c r="B15" s="159">
        <v>14210</v>
      </c>
      <c r="C15" s="160" t="s">
        <v>314</v>
      </c>
      <c r="D15" s="161">
        <v>9015</v>
      </c>
      <c r="E15" s="160" t="s">
        <v>314</v>
      </c>
      <c r="F15" s="161">
        <v>6256</v>
      </c>
      <c r="G15" s="162">
        <v>7239</v>
      </c>
      <c r="H15" s="154">
        <f>G15/F15</f>
        <v>1.1571291560102301</v>
      </c>
      <c r="I15" s="161">
        <v>1335</v>
      </c>
      <c r="J15" s="163">
        <v>400</v>
      </c>
    </row>
    <row r="16" spans="1:10" ht="17.25" customHeight="1">
      <c r="A16" s="149" t="s">
        <v>297</v>
      </c>
      <c r="B16" s="153">
        <v>8656</v>
      </c>
      <c r="C16" s="160" t="s">
        <v>318</v>
      </c>
      <c r="D16" s="151">
        <v>8189</v>
      </c>
      <c r="E16" s="160" t="s">
        <v>318</v>
      </c>
      <c r="F16" s="151">
        <v>8058</v>
      </c>
      <c r="G16" s="151">
        <v>8280</v>
      </c>
      <c r="H16" s="154">
        <f>G16/F16</f>
        <v>1.0275502606105733</v>
      </c>
      <c r="I16" s="151">
        <v>1241</v>
      </c>
      <c r="J16" s="152">
        <v>400</v>
      </c>
    </row>
    <row r="17" spans="1:10" ht="17.25" customHeight="1">
      <c r="A17" s="149" t="s">
        <v>298</v>
      </c>
      <c r="B17" s="153">
        <v>16242</v>
      </c>
      <c r="C17" s="160" t="s">
        <v>319</v>
      </c>
      <c r="D17" s="151">
        <v>11332</v>
      </c>
      <c r="E17" s="160" t="s">
        <v>319</v>
      </c>
      <c r="F17" s="151">
        <v>8297</v>
      </c>
      <c r="G17" s="164">
        <v>8182</v>
      </c>
      <c r="H17" s="154">
        <f>G17/F17</f>
        <v>0.9861395685187417</v>
      </c>
      <c r="I17" s="151">
        <v>1289</v>
      </c>
      <c r="J17" s="152">
        <v>400</v>
      </c>
    </row>
    <row r="18" spans="1:10" ht="17.25" customHeight="1">
      <c r="A18" s="149" t="s">
        <v>115</v>
      </c>
      <c r="B18" s="153">
        <v>12006</v>
      </c>
      <c r="C18" s="10" t="s">
        <v>317</v>
      </c>
      <c r="D18" s="151">
        <v>10427</v>
      </c>
      <c r="E18" s="160" t="s">
        <v>317</v>
      </c>
      <c r="F18" s="151">
        <v>7099</v>
      </c>
      <c r="G18" s="164">
        <v>6263</v>
      </c>
      <c r="H18" s="154">
        <f>G18/F18</f>
        <v>0.8822369347795465</v>
      </c>
      <c r="I18" s="151">
        <v>1078</v>
      </c>
      <c r="J18" s="152">
        <v>400</v>
      </c>
    </row>
    <row r="19" spans="1:10" ht="17.25" customHeight="1" thickBot="1">
      <c r="A19" s="55" t="s">
        <v>299</v>
      </c>
      <c r="B19" s="165">
        <v>51114</v>
      </c>
      <c r="C19" s="155" t="s">
        <v>320</v>
      </c>
      <c r="D19" s="166">
        <v>38963</v>
      </c>
      <c r="E19" s="155" t="s">
        <v>320</v>
      </c>
      <c r="F19" s="166">
        <f>SUM(F15:F18)</f>
        <v>29710</v>
      </c>
      <c r="G19" s="166">
        <f>SUM(G15:G18)</f>
        <v>29964</v>
      </c>
      <c r="H19" s="448">
        <v>1.01</v>
      </c>
      <c r="I19" s="166">
        <v>4943</v>
      </c>
      <c r="J19" s="451">
        <v>1600</v>
      </c>
    </row>
    <row r="20" spans="1:10" ht="17.25" customHeight="1" thickTop="1">
      <c r="A20" s="158" t="s">
        <v>300</v>
      </c>
      <c r="B20" s="167" t="s">
        <v>314</v>
      </c>
      <c r="C20" s="161">
        <v>1893</v>
      </c>
      <c r="D20" s="160" t="s">
        <v>314</v>
      </c>
      <c r="E20" s="160" t="s">
        <v>314</v>
      </c>
      <c r="F20" s="161">
        <v>813</v>
      </c>
      <c r="G20" s="162">
        <v>574</v>
      </c>
      <c r="H20" s="154">
        <f aca="true" t="shared" si="1" ref="H20:H27">G20/F20</f>
        <v>0.7060270602706027</v>
      </c>
      <c r="I20" s="160" t="s">
        <v>314</v>
      </c>
      <c r="J20" s="168" t="s">
        <v>314</v>
      </c>
    </row>
    <row r="21" spans="1:10" ht="17.25" customHeight="1">
      <c r="A21" s="149" t="s">
        <v>301</v>
      </c>
      <c r="B21" s="153">
        <v>1626</v>
      </c>
      <c r="C21" s="150" t="s">
        <v>314</v>
      </c>
      <c r="D21" s="160" t="s">
        <v>314</v>
      </c>
      <c r="E21" s="160" t="s">
        <v>314</v>
      </c>
      <c r="F21" s="151">
        <v>648</v>
      </c>
      <c r="G21" s="164">
        <v>559</v>
      </c>
      <c r="H21" s="154">
        <f t="shared" si="1"/>
        <v>0.8626543209876543</v>
      </c>
      <c r="I21" s="160" t="s">
        <v>314</v>
      </c>
      <c r="J21" s="168" t="s">
        <v>314</v>
      </c>
    </row>
    <row r="22" spans="1:10" ht="17.25" customHeight="1">
      <c r="A22" s="149" t="s">
        <v>302</v>
      </c>
      <c r="B22" s="153">
        <v>1353</v>
      </c>
      <c r="C22" s="150" t="s">
        <v>321</v>
      </c>
      <c r="D22" s="160" t="s">
        <v>321</v>
      </c>
      <c r="E22" s="160" t="s">
        <v>321</v>
      </c>
      <c r="F22" s="151">
        <v>1018</v>
      </c>
      <c r="G22" s="164">
        <v>640</v>
      </c>
      <c r="H22" s="154">
        <f t="shared" si="1"/>
        <v>0.6286836935166994</v>
      </c>
      <c r="I22" s="160" t="s">
        <v>321</v>
      </c>
      <c r="J22" s="168" t="s">
        <v>321</v>
      </c>
    </row>
    <row r="23" spans="1:10" ht="17.25" customHeight="1">
      <c r="A23" s="149" t="s">
        <v>303</v>
      </c>
      <c r="B23" s="153">
        <v>2136</v>
      </c>
      <c r="C23" s="150" t="s">
        <v>321</v>
      </c>
      <c r="D23" s="160" t="s">
        <v>321</v>
      </c>
      <c r="E23" s="160" t="s">
        <v>321</v>
      </c>
      <c r="F23" s="151">
        <v>813</v>
      </c>
      <c r="G23" s="164">
        <v>749</v>
      </c>
      <c r="H23" s="154">
        <f t="shared" si="1"/>
        <v>0.9212792127921279</v>
      </c>
      <c r="I23" s="160" t="s">
        <v>321</v>
      </c>
      <c r="J23" s="168" t="s">
        <v>321</v>
      </c>
    </row>
    <row r="24" spans="1:10" ht="17.25" customHeight="1">
      <c r="A24" s="149" t="s">
        <v>304</v>
      </c>
      <c r="B24" s="153">
        <v>1310</v>
      </c>
      <c r="C24" s="150" t="s">
        <v>318</v>
      </c>
      <c r="D24" s="160" t="s">
        <v>318</v>
      </c>
      <c r="E24" s="160" t="s">
        <v>318</v>
      </c>
      <c r="F24" s="151">
        <v>1018</v>
      </c>
      <c r="G24" s="164">
        <v>873</v>
      </c>
      <c r="H24" s="154">
        <f t="shared" si="1"/>
        <v>0.8575638506876228</v>
      </c>
      <c r="I24" s="160" t="s">
        <v>318</v>
      </c>
      <c r="J24" s="168" t="s">
        <v>318</v>
      </c>
    </row>
    <row r="25" spans="1:10" ht="17.25" customHeight="1">
      <c r="A25" s="149" t="s">
        <v>305</v>
      </c>
      <c r="B25" s="153">
        <v>2184</v>
      </c>
      <c r="C25" s="150" t="s">
        <v>316</v>
      </c>
      <c r="D25" s="160" t="s">
        <v>316</v>
      </c>
      <c r="E25" s="160" t="s">
        <v>316</v>
      </c>
      <c r="F25" s="151">
        <v>857</v>
      </c>
      <c r="G25" s="164">
        <v>835</v>
      </c>
      <c r="H25" s="154">
        <f t="shared" si="1"/>
        <v>0.9743290548424738</v>
      </c>
      <c r="I25" s="160" t="s">
        <v>316</v>
      </c>
      <c r="J25" s="168" t="s">
        <v>316</v>
      </c>
    </row>
    <row r="26" spans="1:10" ht="17.25" customHeight="1">
      <c r="A26" s="149" t="s">
        <v>306</v>
      </c>
      <c r="B26" s="153">
        <v>1326</v>
      </c>
      <c r="C26" s="150" t="s">
        <v>317</v>
      </c>
      <c r="D26" s="160" t="s">
        <v>317</v>
      </c>
      <c r="E26" s="160" t="s">
        <v>317</v>
      </c>
      <c r="F26" s="151">
        <v>813</v>
      </c>
      <c r="G26" s="164">
        <v>682</v>
      </c>
      <c r="H26" s="154">
        <f t="shared" si="1"/>
        <v>0.8388683886838868</v>
      </c>
      <c r="I26" s="160" t="s">
        <v>317</v>
      </c>
      <c r="J26" s="168" t="s">
        <v>317</v>
      </c>
    </row>
    <row r="27" spans="1:10" ht="17.25" customHeight="1">
      <c r="A27" s="149" t="s">
        <v>307</v>
      </c>
      <c r="B27" s="153">
        <v>1060</v>
      </c>
      <c r="C27" s="150" t="s">
        <v>320</v>
      </c>
      <c r="D27" s="160" t="s">
        <v>320</v>
      </c>
      <c r="E27" s="160" t="s">
        <v>320</v>
      </c>
      <c r="F27" s="151">
        <v>813</v>
      </c>
      <c r="G27" s="164">
        <v>556</v>
      </c>
      <c r="H27" s="154">
        <f t="shared" si="1"/>
        <v>0.6838868388683886</v>
      </c>
      <c r="I27" s="160" t="s">
        <v>320</v>
      </c>
      <c r="J27" s="168" t="s">
        <v>320</v>
      </c>
    </row>
    <row r="28" spans="1:10" ht="17.25" customHeight="1" thickBot="1">
      <c r="A28" s="55" t="s">
        <v>308</v>
      </c>
      <c r="B28" s="165">
        <v>10995</v>
      </c>
      <c r="C28" s="166">
        <v>1893</v>
      </c>
      <c r="D28" s="155" t="s">
        <v>322</v>
      </c>
      <c r="E28" s="169" t="s">
        <v>322</v>
      </c>
      <c r="F28" s="166">
        <f>SUM(F20:F27)</f>
        <v>6793</v>
      </c>
      <c r="G28" s="166">
        <f>SUM(G20:G27)</f>
        <v>5468</v>
      </c>
      <c r="H28" s="447">
        <v>0.8</v>
      </c>
      <c r="I28" s="169" t="s">
        <v>322</v>
      </c>
      <c r="J28" s="170" t="s">
        <v>322</v>
      </c>
    </row>
    <row r="29" spans="1:10" ht="17.25" customHeight="1" thickTop="1">
      <c r="A29" s="58" t="s">
        <v>309</v>
      </c>
      <c r="B29" s="449">
        <f>B14+B19+B28</f>
        <v>137790</v>
      </c>
      <c r="C29" s="449">
        <f>C14+C28</f>
        <v>20574</v>
      </c>
      <c r="D29" s="171">
        <v>97538</v>
      </c>
      <c r="E29" s="171">
        <v>7993</v>
      </c>
      <c r="F29" s="171">
        <f>F14+F19+F28</f>
        <v>92586</v>
      </c>
      <c r="G29" s="171">
        <f>G14+G19+G28</f>
        <v>87867</v>
      </c>
      <c r="H29" s="450">
        <v>0.95</v>
      </c>
      <c r="I29" s="171">
        <v>13720</v>
      </c>
      <c r="J29" s="172">
        <v>4800</v>
      </c>
    </row>
    <row r="30" spans="1:10" ht="13.5">
      <c r="A30" s="137" t="s">
        <v>571</v>
      </c>
      <c r="B30" s="1"/>
      <c r="C30" s="1"/>
      <c r="D30" s="1"/>
      <c r="E30" s="1"/>
      <c r="F30" s="1"/>
      <c r="G30" s="1"/>
      <c r="H30" s="1"/>
      <c r="I30" s="1"/>
      <c r="J30" s="173" t="s">
        <v>310</v>
      </c>
    </row>
    <row r="34" ht="13.5">
      <c r="A34" s="174"/>
    </row>
  </sheetData>
  <sheetProtection/>
  <mergeCells count="7">
    <mergeCell ref="A1:J1"/>
    <mergeCell ref="A3:A5"/>
    <mergeCell ref="B3:C3"/>
    <mergeCell ref="D3:E3"/>
    <mergeCell ref="F3:H3"/>
    <mergeCell ref="B4:C4"/>
    <mergeCell ref="D4:E4"/>
  </mergeCells>
  <printOptions/>
  <pageMargins left="1.18" right="0.7874015748031497" top="0.7874015748031497" bottom="0.5905511811023623" header="0.35433070866141736" footer="0.1968503937007874"/>
  <pageSetup horizontalDpi="300" verticalDpi="300" orientation="landscape" paperSize="9" scale="99" r:id="rId2"/>
  <drawing r:id="rId1"/>
</worksheet>
</file>

<file path=xl/worksheets/sheet25.xml><?xml version="1.0" encoding="utf-8"?>
<worksheet xmlns="http://schemas.openxmlformats.org/spreadsheetml/2006/main" xmlns:r="http://schemas.openxmlformats.org/officeDocument/2006/relationships">
  <dimension ref="A1:U23"/>
  <sheetViews>
    <sheetView showGridLines="0" zoomScaleSheetLayoutView="100" zoomScalePageLayoutView="0" workbookViewId="0" topLeftCell="A1">
      <selection activeCell="A1" sqref="A1:J1"/>
    </sheetView>
  </sheetViews>
  <sheetFormatPr defaultColWidth="9.00390625" defaultRowHeight="13.5"/>
  <cols>
    <col min="1" max="1" width="14.25390625" style="131" customWidth="1"/>
    <col min="2" max="10" width="8.50390625" style="131" customWidth="1"/>
    <col min="11" max="19" width="10.00390625" style="131" customWidth="1"/>
    <col min="20" max="16384" width="9.00390625" style="131" customWidth="1"/>
  </cols>
  <sheetData>
    <row r="1" spans="1:12" ht="21" customHeight="1">
      <c r="A1" s="516" t="s">
        <v>323</v>
      </c>
      <c r="B1" s="516"/>
      <c r="C1" s="516"/>
      <c r="D1" s="516"/>
      <c r="E1" s="516"/>
      <c r="F1" s="516"/>
      <c r="G1" s="516"/>
      <c r="H1" s="516"/>
      <c r="I1" s="516"/>
      <c r="J1" s="516"/>
      <c r="K1" s="127"/>
      <c r="L1" s="127"/>
    </row>
    <row r="2" spans="1:19" ht="13.5">
      <c r="A2" s="175" t="s">
        <v>335</v>
      </c>
      <c r="B2" s="59"/>
      <c r="C2" s="59"/>
      <c r="D2" s="59"/>
      <c r="E2" s="59"/>
      <c r="F2" s="59"/>
      <c r="G2" s="59"/>
      <c r="H2" s="59"/>
      <c r="I2" s="59"/>
      <c r="J2" s="97"/>
      <c r="K2" s="59"/>
      <c r="L2" s="59"/>
      <c r="M2" s="59"/>
      <c r="Q2" s="517" t="s">
        <v>324</v>
      </c>
      <c r="R2" s="517"/>
      <c r="S2" s="517"/>
    </row>
    <row r="3" spans="1:19" ht="21" customHeight="1">
      <c r="A3" s="518" t="s">
        <v>30</v>
      </c>
      <c r="B3" s="48"/>
      <c r="C3" s="177"/>
      <c r="D3" s="178">
        <v>6</v>
      </c>
      <c r="E3" s="178" t="s">
        <v>325</v>
      </c>
      <c r="F3" s="177"/>
      <c r="G3" s="177"/>
      <c r="H3" s="179"/>
      <c r="I3" s="180"/>
      <c r="J3" s="178">
        <v>7</v>
      </c>
      <c r="K3" s="178" t="s">
        <v>325</v>
      </c>
      <c r="L3" s="180"/>
      <c r="M3" s="180"/>
      <c r="N3" s="523" t="s">
        <v>326</v>
      </c>
      <c r="O3" s="521"/>
      <c r="P3" s="521"/>
      <c r="Q3" s="521"/>
      <c r="R3" s="521"/>
      <c r="S3" s="522"/>
    </row>
    <row r="4" spans="1:19" ht="21" customHeight="1">
      <c r="A4" s="626"/>
      <c r="B4" s="622" t="s">
        <v>47</v>
      </c>
      <c r="C4" s="623"/>
      <c r="D4" s="624"/>
      <c r="E4" s="622" t="s">
        <v>48</v>
      </c>
      <c r="F4" s="623"/>
      <c r="G4" s="624"/>
      <c r="H4" s="182"/>
      <c r="I4" s="183" t="s">
        <v>47</v>
      </c>
      <c r="J4" s="184"/>
      <c r="K4" s="622" t="s">
        <v>48</v>
      </c>
      <c r="L4" s="623"/>
      <c r="M4" s="624"/>
      <c r="N4" s="622" t="s">
        <v>47</v>
      </c>
      <c r="O4" s="623"/>
      <c r="P4" s="624"/>
      <c r="Q4" s="622" t="s">
        <v>48</v>
      </c>
      <c r="R4" s="623"/>
      <c r="S4" s="625"/>
    </row>
    <row r="5" spans="1:19" ht="21" customHeight="1">
      <c r="A5" s="519"/>
      <c r="B5" s="181" t="s">
        <v>327</v>
      </c>
      <c r="C5" s="64" t="s">
        <v>328</v>
      </c>
      <c r="D5" s="64" t="s">
        <v>329</v>
      </c>
      <c r="E5" s="64" t="s">
        <v>327</v>
      </c>
      <c r="F5" s="64" t="s">
        <v>328</v>
      </c>
      <c r="G5" s="64" t="s">
        <v>329</v>
      </c>
      <c r="H5" s="64" t="s">
        <v>327</v>
      </c>
      <c r="I5" s="64" t="s">
        <v>328</v>
      </c>
      <c r="J5" s="64" t="s">
        <v>330</v>
      </c>
      <c r="K5" s="64" t="s">
        <v>327</v>
      </c>
      <c r="L5" s="64" t="s">
        <v>328</v>
      </c>
      <c r="M5" s="64" t="s">
        <v>330</v>
      </c>
      <c r="N5" s="64" t="s">
        <v>327</v>
      </c>
      <c r="O5" s="64" t="s">
        <v>328</v>
      </c>
      <c r="P5" s="64" t="s">
        <v>329</v>
      </c>
      <c r="Q5" s="64" t="s">
        <v>327</v>
      </c>
      <c r="R5" s="64" t="s">
        <v>328</v>
      </c>
      <c r="S5" s="66" t="s">
        <v>329</v>
      </c>
    </row>
    <row r="6" spans="1:19" ht="21" customHeight="1">
      <c r="A6" s="67" t="s">
        <v>331</v>
      </c>
      <c r="B6" s="123">
        <v>115.2</v>
      </c>
      <c r="C6" s="123">
        <v>115.5</v>
      </c>
      <c r="D6" s="123">
        <v>116.6</v>
      </c>
      <c r="E6" s="123">
        <v>114.7</v>
      </c>
      <c r="F6" s="123">
        <v>115</v>
      </c>
      <c r="G6" s="123">
        <v>115.8</v>
      </c>
      <c r="H6" s="123">
        <v>121</v>
      </c>
      <c r="I6" s="123">
        <v>121.3</v>
      </c>
      <c r="J6" s="123">
        <v>122.5</v>
      </c>
      <c r="K6" s="123">
        <v>120.3</v>
      </c>
      <c r="L6" s="123">
        <v>120.7</v>
      </c>
      <c r="M6" s="123">
        <v>121.7</v>
      </c>
      <c r="N6" s="186">
        <v>127</v>
      </c>
      <c r="O6" s="186">
        <v>126.8</v>
      </c>
      <c r="P6" s="186">
        <v>128.3</v>
      </c>
      <c r="Q6" s="186">
        <v>126.6</v>
      </c>
      <c r="R6" s="186">
        <v>126.6</v>
      </c>
      <c r="S6" s="187">
        <v>127.4</v>
      </c>
    </row>
    <row r="7" spans="1:19" ht="21" customHeight="1">
      <c r="A7" s="67" t="s">
        <v>175</v>
      </c>
      <c r="B7" s="123">
        <v>115.4</v>
      </c>
      <c r="C7" s="123">
        <v>116.3</v>
      </c>
      <c r="D7" s="123">
        <v>116.6</v>
      </c>
      <c r="E7" s="123">
        <v>114.3</v>
      </c>
      <c r="F7" s="123">
        <v>115.5</v>
      </c>
      <c r="G7" s="123">
        <v>115.8</v>
      </c>
      <c r="H7" s="123">
        <v>120.9</v>
      </c>
      <c r="I7" s="123">
        <v>121.4</v>
      </c>
      <c r="J7" s="123">
        <v>122.5</v>
      </c>
      <c r="K7" s="123">
        <v>120.2</v>
      </c>
      <c r="L7" s="123">
        <v>121</v>
      </c>
      <c r="M7" s="123">
        <v>121.6</v>
      </c>
      <c r="N7" s="186">
        <v>126.4</v>
      </c>
      <c r="O7" s="186">
        <v>126.9</v>
      </c>
      <c r="P7" s="186">
        <v>128.3</v>
      </c>
      <c r="Q7" s="186">
        <v>126</v>
      </c>
      <c r="R7" s="186">
        <v>126.8</v>
      </c>
      <c r="S7" s="187">
        <v>127.4</v>
      </c>
    </row>
    <row r="8" spans="1:19" ht="21" customHeight="1">
      <c r="A8" s="67" t="s">
        <v>177</v>
      </c>
      <c r="B8" s="123">
        <v>115.4</v>
      </c>
      <c r="C8" s="123">
        <v>115.6</v>
      </c>
      <c r="D8" s="123">
        <v>116.7</v>
      </c>
      <c r="E8" s="123">
        <v>114.6</v>
      </c>
      <c r="F8" s="123">
        <v>115</v>
      </c>
      <c r="G8" s="123">
        <v>115.8</v>
      </c>
      <c r="H8" s="123">
        <v>121.4</v>
      </c>
      <c r="I8" s="123">
        <v>121.3</v>
      </c>
      <c r="J8" s="123">
        <v>122.5</v>
      </c>
      <c r="K8" s="123">
        <v>120.2</v>
      </c>
      <c r="L8" s="123">
        <v>120.8</v>
      </c>
      <c r="M8" s="123">
        <v>121.7</v>
      </c>
      <c r="N8" s="186">
        <v>126.6</v>
      </c>
      <c r="O8" s="186">
        <v>126.8</v>
      </c>
      <c r="P8" s="186">
        <v>128.2</v>
      </c>
      <c r="Q8" s="186">
        <v>126.2</v>
      </c>
      <c r="R8" s="186">
        <v>126.7</v>
      </c>
      <c r="S8" s="187">
        <v>127.5</v>
      </c>
    </row>
    <row r="9" spans="1:21" ht="21" customHeight="1">
      <c r="A9" s="67" t="s">
        <v>178</v>
      </c>
      <c r="B9" s="123">
        <v>115.8</v>
      </c>
      <c r="C9" s="123">
        <v>115.7</v>
      </c>
      <c r="D9" s="123">
        <v>116.7</v>
      </c>
      <c r="E9" s="123">
        <v>115.1</v>
      </c>
      <c r="F9" s="123">
        <v>115</v>
      </c>
      <c r="G9" s="123">
        <v>115.8</v>
      </c>
      <c r="H9" s="123">
        <v>120.9</v>
      </c>
      <c r="I9" s="123">
        <v>121.3</v>
      </c>
      <c r="J9" s="123">
        <v>122.6</v>
      </c>
      <c r="K9" s="123">
        <v>120.3</v>
      </c>
      <c r="L9" s="123">
        <v>120.8</v>
      </c>
      <c r="M9" s="123">
        <v>121.7</v>
      </c>
      <c r="N9" s="186">
        <v>126.9</v>
      </c>
      <c r="O9" s="186">
        <v>126.9</v>
      </c>
      <c r="P9" s="186">
        <v>128.3</v>
      </c>
      <c r="Q9" s="186">
        <v>126.1</v>
      </c>
      <c r="R9" s="186">
        <v>126.7</v>
      </c>
      <c r="S9" s="187">
        <v>127.5</v>
      </c>
      <c r="T9" s="188"/>
      <c r="U9" s="189"/>
    </row>
    <row r="10" spans="1:21" ht="21" customHeight="1">
      <c r="A10" s="72" t="s">
        <v>179</v>
      </c>
      <c r="B10" s="129">
        <v>115.3</v>
      </c>
      <c r="C10" s="129">
        <v>115.5</v>
      </c>
      <c r="D10" s="129">
        <v>116.7</v>
      </c>
      <c r="E10" s="129">
        <v>114.7</v>
      </c>
      <c r="F10" s="129">
        <v>115</v>
      </c>
      <c r="G10" s="129">
        <v>115.8</v>
      </c>
      <c r="H10" s="129">
        <v>121.5</v>
      </c>
      <c r="I10" s="129">
        <v>121.4</v>
      </c>
      <c r="J10" s="129">
        <v>122.5</v>
      </c>
      <c r="K10" s="129">
        <v>121</v>
      </c>
      <c r="L10" s="129">
        <v>120.7</v>
      </c>
      <c r="M10" s="129">
        <v>121.7</v>
      </c>
      <c r="N10" s="440">
        <v>126.7</v>
      </c>
      <c r="O10" s="440">
        <v>126.9</v>
      </c>
      <c r="P10" s="440">
        <v>128.2</v>
      </c>
      <c r="Q10" s="440">
        <v>126.2</v>
      </c>
      <c r="R10" s="440">
        <v>126.7</v>
      </c>
      <c r="S10" s="441">
        <v>127.4</v>
      </c>
      <c r="T10" s="188"/>
      <c r="U10" s="189"/>
    </row>
    <row r="11" spans="1:19" s="190" customFormat="1" ht="13.5" customHeight="1">
      <c r="A11" s="59"/>
      <c r="B11" s="59"/>
      <c r="C11" s="59"/>
      <c r="D11" s="59"/>
      <c r="E11" s="59"/>
      <c r="F11" s="59"/>
      <c r="G11" s="59"/>
      <c r="H11" s="59"/>
      <c r="I11" s="59"/>
      <c r="J11" s="59"/>
      <c r="K11" s="59"/>
      <c r="L11" s="59"/>
      <c r="M11" s="59"/>
      <c r="R11" s="621" t="s">
        <v>332</v>
      </c>
      <c r="S11" s="621"/>
    </row>
    <row r="12" spans="1:19" s="190" customFormat="1" ht="13.5" customHeight="1">
      <c r="A12" s="59"/>
      <c r="B12" s="59"/>
      <c r="C12" s="59"/>
      <c r="D12" s="59"/>
      <c r="E12" s="59"/>
      <c r="F12" s="59"/>
      <c r="G12" s="59"/>
      <c r="H12" s="59"/>
      <c r="I12" s="59"/>
      <c r="J12" s="59"/>
      <c r="K12" s="59"/>
      <c r="L12" s="59"/>
      <c r="M12" s="59"/>
      <c r="R12" s="27"/>
      <c r="S12" s="27"/>
    </row>
    <row r="13" spans="1:19" ht="13.5">
      <c r="A13" s="113" t="s">
        <v>336</v>
      </c>
      <c r="B13" s="45"/>
      <c r="C13" s="45"/>
      <c r="D13" s="45"/>
      <c r="E13" s="45"/>
      <c r="F13" s="45"/>
      <c r="G13" s="45"/>
      <c r="H13" s="45"/>
      <c r="I13" s="45"/>
      <c r="J13" s="45"/>
      <c r="K13" s="45"/>
      <c r="L13" s="45"/>
      <c r="M13" s="45"/>
      <c r="Q13" s="517" t="s">
        <v>324</v>
      </c>
      <c r="R13" s="517"/>
      <c r="S13" s="517"/>
    </row>
    <row r="14" spans="1:19" ht="21" customHeight="1">
      <c r="A14" s="518" t="s">
        <v>30</v>
      </c>
      <c r="B14" s="523" t="s">
        <v>333</v>
      </c>
      <c r="C14" s="521"/>
      <c r="D14" s="521"/>
      <c r="E14" s="521"/>
      <c r="F14" s="521"/>
      <c r="G14" s="579"/>
      <c r="H14" s="179"/>
      <c r="I14" s="180"/>
      <c r="J14" s="178">
        <v>10</v>
      </c>
      <c r="K14" s="178" t="s">
        <v>325</v>
      </c>
      <c r="L14" s="180"/>
      <c r="M14" s="192"/>
      <c r="N14" s="523" t="s">
        <v>334</v>
      </c>
      <c r="O14" s="521"/>
      <c r="P14" s="521"/>
      <c r="Q14" s="521"/>
      <c r="R14" s="521"/>
      <c r="S14" s="522"/>
    </row>
    <row r="15" spans="1:19" ht="21" customHeight="1">
      <c r="A15" s="626"/>
      <c r="B15" s="622" t="s">
        <v>47</v>
      </c>
      <c r="C15" s="623"/>
      <c r="D15" s="624"/>
      <c r="E15" s="622" t="s">
        <v>48</v>
      </c>
      <c r="F15" s="623"/>
      <c r="G15" s="624"/>
      <c r="H15" s="193"/>
      <c r="I15" s="183" t="s">
        <v>47</v>
      </c>
      <c r="J15" s="194"/>
      <c r="K15" s="622" t="s">
        <v>48</v>
      </c>
      <c r="L15" s="623"/>
      <c r="M15" s="624"/>
      <c r="N15" s="622" t="s">
        <v>47</v>
      </c>
      <c r="O15" s="623"/>
      <c r="P15" s="624"/>
      <c r="Q15" s="622" t="s">
        <v>48</v>
      </c>
      <c r="R15" s="623"/>
      <c r="S15" s="625"/>
    </row>
    <row r="16" spans="1:19" ht="21" customHeight="1">
      <c r="A16" s="519"/>
      <c r="B16" s="195" t="s">
        <v>327</v>
      </c>
      <c r="C16" s="195" t="s">
        <v>328</v>
      </c>
      <c r="D16" s="195" t="s">
        <v>330</v>
      </c>
      <c r="E16" s="195" t="s">
        <v>327</v>
      </c>
      <c r="F16" s="195" t="s">
        <v>328</v>
      </c>
      <c r="G16" s="195" t="s">
        <v>330</v>
      </c>
      <c r="H16" s="195" t="s">
        <v>327</v>
      </c>
      <c r="I16" s="195" t="s">
        <v>328</v>
      </c>
      <c r="J16" s="195" t="s">
        <v>330</v>
      </c>
      <c r="K16" s="195" t="s">
        <v>327</v>
      </c>
      <c r="L16" s="195" t="s">
        <v>328</v>
      </c>
      <c r="M16" s="195" t="s">
        <v>330</v>
      </c>
      <c r="N16" s="195" t="s">
        <v>327</v>
      </c>
      <c r="O16" s="195" t="s">
        <v>328</v>
      </c>
      <c r="P16" s="195" t="s">
        <v>330</v>
      </c>
      <c r="Q16" s="195" t="s">
        <v>327</v>
      </c>
      <c r="R16" s="195" t="s">
        <v>328</v>
      </c>
      <c r="S16" s="196" t="s">
        <v>330</v>
      </c>
    </row>
    <row r="17" spans="1:19" s="190" customFormat="1" ht="21" customHeight="1">
      <c r="A17" s="67" t="s">
        <v>331</v>
      </c>
      <c r="B17" s="197">
        <v>132.2</v>
      </c>
      <c r="C17" s="197">
        <v>132.3</v>
      </c>
      <c r="D17" s="197">
        <v>133.6</v>
      </c>
      <c r="E17" s="197">
        <v>133</v>
      </c>
      <c r="F17" s="197">
        <v>132.9</v>
      </c>
      <c r="G17" s="197">
        <v>133.5</v>
      </c>
      <c r="H17" s="197">
        <v>137.1</v>
      </c>
      <c r="I17" s="197">
        <v>137.4</v>
      </c>
      <c r="J17" s="197">
        <v>138.9</v>
      </c>
      <c r="K17" s="197">
        <v>139.3</v>
      </c>
      <c r="L17" s="197">
        <v>139.8</v>
      </c>
      <c r="M17" s="197">
        <v>140.2</v>
      </c>
      <c r="N17" s="197">
        <v>143.6</v>
      </c>
      <c r="O17" s="197">
        <v>143.8</v>
      </c>
      <c r="P17" s="197">
        <v>145.1</v>
      </c>
      <c r="Q17" s="197">
        <v>146.6</v>
      </c>
      <c r="R17" s="197">
        <v>146.4</v>
      </c>
      <c r="S17" s="198">
        <v>147</v>
      </c>
    </row>
    <row r="18" spans="1:19" s="190" customFormat="1" ht="21" customHeight="1">
      <c r="A18" s="67" t="s">
        <v>175</v>
      </c>
      <c r="B18" s="197">
        <v>132</v>
      </c>
      <c r="C18" s="197">
        <v>132.2</v>
      </c>
      <c r="D18" s="197">
        <v>133.6</v>
      </c>
      <c r="E18" s="197">
        <v>132.8</v>
      </c>
      <c r="F18" s="197">
        <v>133.3</v>
      </c>
      <c r="G18" s="197">
        <v>133.5</v>
      </c>
      <c r="H18" s="197">
        <v>137.3</v>
      </c>
      <c r="I18" s="197">
        <v>137.5</v>
      </c>
      <c r="J18" s="197">
        <v>139</v>
      </c>
      <c r="K18" s="197">
        <v>139.7</v>
      </c>
      <c r="L18" s="197">
        <v>139.9</v>
      </c>
      <c r="M18" s="197">
        <v>140.3</v>
      </c>
      <c r="N18" s="197">
        <v>143.1</v>
      </c>
      <c r="O18" s="197">
        <v>144</v>
      </c>
      <c r="P18" s="197">
        <v>145.1</v>
      </c>
      <c r="Q18" s="197">
        <v>145.7</v>
      </c>
      <c r="R18" s="197">
        <v>146.4</v>
      </c>
      <c r="S18" s="198">
        <v>146.8</v>
      </c>
    </row>
    <row r="19" spans="1:19" s="190" customFormat="1" ht="21" customHeight="1">
      <c r="A19" s="67" t="s">
        <v>177</v>
      </c>
      <c r="B19" s="197">
        <v>131.9</v>
      </c>
      <c r="C19" s="197">
        <v>132.3</v>
      </c>
      <c r="D19" s="197">
        <v>133.7</v>
      </c>
      <c r="E19" s="197">
        <v>132.4</v>
      </c>
      <c r="F19" s="197">
        <v>133</v>
      </c>
      <c r="G19" s="197">
        <v>133.6</v>
      </c>
      <c r="H19" s="197">
        <v>137.6</v>
      </c>
      <c r="I19" s="197">
        <v>137.6</v>
      </c>
      <c r="J19" s="197">
        <v>138.9</v>
      </c>
      <c r="K19" s="197">
        <v>140</v>
      </c>
      <c r="L19" s="197">
        <v>139.8</v>
      </c>
      <c r="M19" s="197">
        <v>140.3</v>
      </c>
      <c r="N19" s="197">
        <v>144</v>
      </c>
      <c r="O19" s="197">
        <v>144.1</v>
      </c>
      <c r="P19" s="197">
        <v>145.3</v>
      </c>
      <c r="Q19" s="197">
        <v>146.4</v>
      </c>
      <c r="R19" s="197">
        <v>146.3</v>
      </c>
      <c r="S19" s="198">
        <v>146.8</v>
      </c>
    </row>
    <row r="20" spans="1:19" s="190" customFormat="1" ht="21" customHeight="1">
      <c r="A20" s="67" t="s">
        <v>178</v>
      </c>
      <c r="B20" s="197">
        <v>131.8</v>
      </c>
      <c r="C20" s="197">
        <v>132.1</v>
      </c>
      <c r="D20" s="197">
        <v>133.6</v>
      </c>
      <c r="E20" s="197">
        <v>132.4</v>
      </c>
      <c r="F20" s="197">
        <v>133</v>
      </c>
      <c r="G20" s="197">
        <v>133.5</v>
      </c>
      <c r="H20" s="197">
        <v>137</v>
      </c>
      <c r="I20" s="197">
        <v>137.6</v>
      </c>
      <c r="J20" s="197">
        <v>138.9</v>
      </c>
      <c r="K20" s="197">
        <v>139.2</v>
      </c>
      <c r="L20" s="197">
        <v>139.8</v>
      </c>
      <c r="M20" s="197">
        <v>140.3</v>
      </c>
      <c r="N20" s="197">
        <v>143.6</v>
      </c>
      <c r="O20" s="197">
        <v>143.8</v>
      </c>
      <c r="P20" s="197">
        <v>145.1</v>
      </c>
      <c r="Q20" s="197">
        <v>146.5</v>
      </c>
      <c r="R20" s="197">
        <v>146.3</v>
      </c>
      <c r="S20" s="198">
        <v>146.9</v>
      </c>
    </row>
    <row r="21" spans="1:19" s="190" customFormat="1" ht="21" customHeight="1">
      <c r="A21" s="72" t="s">
        <v>179</v>
      </c>
      <c r="B21" s="439">
        <v>132.4</v>
      </c>
      <c r="C21" s="439">
        <v>132.2</v>
      </c>
      <c r="D21" s="439">
        <v>133.5</v>
      </c>
      <c r="E21" s="439">
        <v>132.6</v>
      </c>
      <c r="F21" s="439">
        <v>133</v>
      </c>
      <c r="G21" s="439">
        <v>133.5</v>
      </c>
      <c r="H21" s="439">
        <v>137.4</v>
      </c>
      <c r="I21" s="439">
        <v>137.6</v>
      </c>
      <c r="J21" s="439">
        <v>138.8</v>
      </c>
      <c r="K21" s="439">
        <v>139.5</v>
      </c>
      <c r="L21" s="439">
        <v>139.9</v>
      </c>
      <c r="M21" s="439">
        <v>140.2</v>
      </c>
      <c r="N21" s="439">
        <v>143.3</v>
      </c>
      <c r="O21" s="439">
        <v>143.9</v>
      </c>
      <c r="P21" s="439">
        <v>145</v>
      </c>
      <c r="Q21" s="439">
        <v>145.7</v>
      </c>
      <c r="R21" s="439">
        <v>146.3</v>
      </c>
      <c r="S21" s="427">
        <v>146.8</v>
      </c>
    </row>
    <row r="22" spans="1:19" s="190" customFormat="1" ht="13.5">
      <c r="A22" s="59"/>
      <c r="B22" s="59"/>
      <c r="C22" s="59"/>
      <c r="D22" s="59"/>
      <c r="E22" s="59"/>
      <c r="F22" s="59"/>
      <c r="G22" s="59"/>
      <c r="H22" s="59"/>
      <c r="I22" s="59"/>
      <c r="J22" s="59"/>
      <c r="K22" s="59"/>
      <c r="L22" s="59"/>
      <c r="M22" s="59"/>
      <c r="N22" s="59"/>
      <c r="O22" s="59"/>
      <c r="P22" s="59"/>
      <c r="Q22" s="59"/>
      <c r="R22" s="621" t="s">
        <v>332</v>
      </c>
      <c r="S22" s="621"/>
    </row>
    <row r="23" spans="1:13" ht="13.5">
      <c r="A23" s="45"/>
      <c r="B23" s="45"/>
      <c r="C23" s="45"/>
      <c r="D23" s="45"/>
      <c r="E23" s="45"/>
      <c r="F23" s="45"/>
      <c r="G23" s="45"/>
      <c r="H23" s="45"/>
      <c r="I23" s="45"/>
      <c r="J23" s="45"/>
      <c r="K23" s="45"/>
      <c r="L23" s="45"/>
      <c r="M23" s="45"/>
    </row>
  </sheetData>
  <sheetProtection/>
  <mergeCells count="20">
    <mergeCell ref="R11:S11"/>
    <mergeCell ref="Q13:S13"/>
    <mergeCell ref="A1:J1"/>
    <mergeCell ref="N3:S3"/>
    <mergeCell ref="N4:P4"/>
    <mergeCell ref="Q4:S4"/>
    <mergeCell ref="A3:A5"/>
    <mergeCell ref="B4:D4"/>
    <mergeCell ref="E4:G4"/>
    <mergeCell ref="K4:M4"/>
    <mergeCell ref="Q2:S2"/>
    <mergeCell ref="R22:S22"/>
    <mergeCell ref="N14:S14"/>
    <mergeCell ref="N15:P15"/>
    <mergeCell ref="Q15:S15"/>
    <mergeCell ref="A14:A16"/>
    <mergeCell ref="B14:G14"/>
    <mergeCell ref="B15:D15"/>
    <mergeCell ref="E15:G15"/>
    <mergeCell ref="K15:M15"/>
  </mergeCells>
  <printOptions/>
  <pageMargins left="0.91" right="0.55" top="0.984251968503937" bottom="0.984251968503937" header="0.5118110236220472" footer="0.5118110236220472"/>
  <pageSetup fitToWidth="2" horizontalDpi="300" verticalDpi="300" orientation="portrait" paperSize="9" scale="97" r:id="rId1"/>
  <colBreaks count="1" manualBreakCount="1">
    <brk id="10" max="21" man="1"/>
  </colBreaks>
</worksheet>
</file>

<file path=xl/worksheets/sheet26.xml><?xml version="1.0" encoding="utf-8"?>
<worksheet xmlns="http://schemas.openxmlformats.org/spreadsheetml/2006/main" xmlns:r="http://schemas.openxmlformats.org/officeDocument/2006/relationships">
  <sheetPr>
    <pageSetUpPr fitToPage="1"/>
  </sheetPr>
  <dimension ref="A1:S22"/>
  <sheetViews>
    <sheetView showGridLines="0" zoomScaleSheetLayoutView="100" zoomScalePageLayoutView="0" workbookViewId="0" topLeftCell="A1">
      <selection activeCell="A1" sqref="A1:J1"/>
    </sheetView>
  </sheetViews>
  <sheetFormatPr defaultColWidth="9.00390625" defaultRowHeight="13.5"/>
  <cols>
    <col min="1" max="1" width="14.25390625" style="131" customWidth="1"/>
    <col min="2" max="10" width="8.50390625" style="131" customWidth="1"/>
    <col min="11" max="19" width="10.00390625" style="131" customWidth="1"/>
    <col min="20" max="16384" width="9.00390625" style="131" customWidth="1"/>
  </cols>
  <sheetData>
    <row r="1" spans="1:13" ht="21" customHeight="1">
      <c r="A1" s="516" t="s">
        <v>337</v>
      </c>
      <c r="B1" s="594"/>
      <c r="C1" s="594"/>
      <c r="D1" s="594"/>
      <c r="E1" s="594"/>
      <c r="F1" s="594"/>
      <c r="G1" s="594"/>
      <c r="H1" s="594"/>
      <c r="I1" s="594"/>
      <c r="J1" s="594"/>
      <c r="K1" s="45"/>
      <c r="L1" s="45"/>
      <c r="M1" s="45"/>
    </row>
    <row r="2" spans="1:19" ht="13.5">
      <c r="A2" s="175" t="s">
        <v>341</v>
      </c>
      <c r="B2" s="45"/>
      <c r="C2" s="45"/>
      <c r="D2" s="45"/>
      <c r="E2" s="45"/>
      <c r="F2" s="45"/>
      <c r="G2" s="45"/>
      <c r="H2" s="45"/>
      <c r="I2" s="45"/>
      <c r="J2" s="199"/>
      <c r="K2" s="199"/>
      <c r="L2" s="45"/>
      <c r="M2" s="45"/>
      <c r="Q2" s="515" t="s">
        <v>338</v>
      </c>
      <c r="R2" s="515"/>
      <c r="S2" s="515"/>
    </row>
    <row r="3" spans="1:19" ht="21" customHeight="1">
      <c r="A3" s="635" t="s">
        <v>30</v>
      </c>
      <c r="B3" s="48"/>
      <c r="C3" s="177"/>
      <c r="D3" s="178">
        <v>6</v>
      </c>
      <c r="E3" s="178" t="s">
        <v>325</v>
      </c>
      <c r="F3" s="177"/>
      <c r="G3" s="191"/>
      <c r="H3" s="200"/>
      <c r="I3" s="200"/>
      <c r="J3" s="201">
        <v>7</v>
      </c>
      <c r="K3" s="201" t="s">
        <v>325</v>
      </c>
      <c r="L3" s="200"/>
      <c r="M3" s="200"/>
      <c r="N3" s="511" t="s">
        <v>326</v>
      </c>
      <c r="O3" s="627"/>
      <c r="P3" s="627"/>
      <c r="Q3" s="627"/>
      <c r="R3" s="627"/>
      <c r="S3" s="627"/>
    </row>
    <row r="4" spans="1:19" ht="21" customHeight="1">
      <c r="A4" s="635"/>
      <c r="B4" s="582" t="s">
        <v>47</v>
      </c>
      <c r="C4" s="630"/>
      <c r="D4" s="631"/>
      <c r="E4" s="582" t="s">
        <v>48</v>
      </c>
      <c r="F4" s="630"/>
      <c r="G4" s="513"/>
      <c r="H4" s="202"/>
      <c r="I4" s="183" t="s">
        <v>47</v>
      </c>
      <c r="J4" s="203"/>
      <c r="K4" s="582" t="s">
        <v>48</v>
      </c>
      <c r="L4" s="630"/>
      <c r="M4" s="513"/>
      <c r="N4" s="625" t="s">
        <v>47</v>
      </c>
      <c r="O4" s="630"/>
      <c r="P4" s="631"/>
      <c r="Q4" s="582" t="s">
        <v>48</v>
      </c>
      <c r="R4" s="630"/>
      <c r="S4" s="630"/>
    </row>
    <row r="5" spans="1:19" ht="21" customHeight="1">
      <c r="A5" s="512"/>
      <c r="B5" s="64" t="s">
        <v>327</v>
      </c>
      <c r="C5" s="64" t="s">
        <v>328</v>
      </c>
      <c r="D5" s="64" t="s">
        <v>329</v>
      </c>
      <c r="E5" s="64" t="s">
        <v>327</v>
      </c>
      <c r="F5" s="64" t="s">
        <v>328</v>
      </c>
      <c r="G5" s="64" t="s">
        <v>329</v>
      </c>
      <c r="H5" s="64" t="s">
        <v>327</v>
      </c>
      <c r="I5" s="64" t="s">
        <v>328</v>
      </c>
      <c r="J5" s="64" t="s">
        <v>330</v>
      </c>
      <c r="K5" s="64" t="s">
        <v>327</v>
      </c>
      <c r="L5" s="64" t="s">
        <v>328</v>
      </c>
      <c r="M5" s="64" t="s">
        <v>330</v>
      </c>
      <c r="N5" s="64" t="s">
        <v>327</v>
      </c>
      <c r="O5" s="64" t="s">
        <v>328</v>
      </c>
      <c r="P5" s="64" t="s">
        <v>330</v>
      </c>
      <c r="Q5" s="64" t="s">
        <v>327</v>
      </c>
      <c r="R5" s="64" t="s">
        <v>328</v>
      </c>
      <c r="S5" s="185" t="s">
        <v>330</v>
      </c>
    </row>
    <row r="6" spans="1:19" s="190" customFormat="1" ht="21" customHeight="1">
      <c r="A6" s="67" t="s">
        <v>331</v>
      </c>
      <c r="B6" s="197">
        <v>20.8</v>
      </c>
      <c r="C6" s="197">
        <v>21.2</v>
      </c>
      <c r="D6" s="197">
        <v>21.5</v>
      </c>
      <c r="E6" s="197">
        <v>20.7</v>
      </c>
      <c r="F6" s="197">
        <v>20.9</v>
      </c>
      <c r="G6" s="204">
        <v>21</v>
      </c>
      <c r="H6" s="204">
        <v>23.4</v>
      </c>
      <c r="I6" s="197">
        <v>23.9</v>
      </c>
      <c r="J6" s="197">
        <v>24.2</v>
      </c>
      <c r="K6" s="197">
        <v>23.1</v>
      </c>
      <c r="L6" s="197">
        <v>23.5</v>
      </c>
      <c r="M6" s="197">
        <v>23.6</v>
      </c>
      <c r="N6" s="197">
        <v>26.7</v>
      </c>
      <c r="O6" s="197">
        <v>26.9</v>
      </c>
      <c r="P6" s="197">
        <v>27.4</v>
      </c>
      <c r="Q6" s="197">
        <v>26.3</v>
      </c>
      <c r="R6" s="197">
        <v>26.6</v>
      </c>
      <c r="S6" s="205">
        <v>26.6</v>
      </c>
    </row>
    <row r="7" spans="1:19" s="190" customFormat="1" ht="21" customHeight="1">
      <c r="A7" s="67" t="s">
        <v>175</v>
      </c>
      <c r="B7" s="197">
        <v>21</v>
      </c>
      <c r="C7" s="197">
        <v>21.6</v>
      </c>
      <c r="D7" s="197">
        <v>21.5</v>
      </c>
      <c r="E7" s="197">
        <v>20.4</v>
      </c>
      <c r="F7" s="197">
        <v>21.4</v>
      </c>
      <c r="G7" s="204">
        <v>21</v>
      </c>
      <c r="H7" s="204">
        <v>23.5</v>
      </c>
      <c r="I7" s="197">
        <v>23.9</v>
      </c>
      <c r="J7" s="197">
        <v>24.2</v>
      </c>
      <c r="K7" s="197">
        <v>23.1</v>
      </c>
      <c r="L7" s="197">
        <v>23.5</v>
      </c>
      <c r="M7" s="197">
        <v>23.5</v>
      </c>
      <c r="N7" s="197">
        <v>26.5</v>
      </c>
      <c r="O7" s="197">
        <v>27.3</v>
      </c>
      <c r="P7" s="197">
        <v>27.4</v>
      </c>
      <c r="Q7" s="197">
        <v>26.2</v>
      </c>
      <c r="R7" s="197">
        <v>26.8</v>
      </c>
      <c r="S7" s="205">
        <v>26.6</v>
      </c>
    </row>
    <row r="8" spans="1:19" s="190" customFormat="1" ht="21" customHeight="1">
      <c r="A8" s="67" t="s">
        <v>177</v>
      </c>
      <c r="B8" s="197">
        <v>21</v>
      </c>
      <c r="C8" s="197">
        <v>21.3</v>
      </c>
      <c r="D8" s="197">
        <v>21.5</v>
      </c>
      <c r="E8" s="197">
        <v>20.6</v>
      </c>
      <c r="F8" s="197">
        <v>20.9</v>
      </c>
      <c r="G8" s="204">
        <v>21</v>
      </c>
      <c r="H8" s="204">
        <v>23.7</v>
      </c>
      <c r="I8" s="197">
        <v>23.9</v>
      </c>
      <c r="J8" s="197">
        <v>24.2</v>
      </c>
      <c r="K8" s="197">
        <v>23.1</v>
      </c>
      <c r="L8" s="197">
        <v>23.5</v>
      </c>
      <c r="M8" s="197">
        <v>23.6</v>
      </c>
      <c r="N8" s="197">
        <v>26.6</v>
      </c>
      <c r="O8" s="197">
        <v>27</v>
      </c>
      <c r="P8" s="197">
        <v>27.3</v>
      </c>
      <c r="Q8" s="197">
        <v>26.3</v>
      </c>
      <c r="R8" s="197">
        <v>26.6</v>
      </c>
      <c r="S8" s="205">
        <v>26.6</v>
      </c>
    </row>
    <row r="9" spans="1:19" s="190" customFormat="1" ht="21" customHeight="1">
      <c r="A9" s="67" t="s">
        <v>178</v>
      </c>
      <c r="B9" s="197">
        <v>21.3</v>
      </c>
      <c r="C9" s="197">
        <v>21.2</v>
      </c>
      <c r="D9" s="197">
        <v>21.5</v>
      </c>
      <c r="E9" s="197">
        <v>20.7</v>
      </c>
      <c r="F9" s="197">
        <v>20.8</v>
      </c>
      <c r="G9" s="204">
        <v>21</v>
      </c>
      <c r="H9" s="204">
        <v>23.6</v>
      </c>
      <c r="I9" s="197">
        <v>23.9</v>
      </c>
      <c r="J9" s="197">
        <v>24.1</v>
      </c>
      <c r="K9" s="197">
        <v>23.2</v>
      </c>
      <c r="L9" s="197">
        <v>23.5</v>
      </c>
      <c r="M9" s="197">
        <v>23.5</v>
      </c>
      <c r="N9" s="197">
        <v>26.7</v>
      </c>
      <c r="O9" s="197">
        <v>26.9</v>
      </c>
      <c r="P9" s="197">
        <v>27.2</v>
      </c>
      <c r="Q9" s="197">
        <v>26.3</v>
      </c>
      <c r="R9" s="197">
        <v>26.7</v>
      </c>
      <c r="S9" s="205">
        <v>26.5</v>
      </c>
    </row>
    <row r="10" spans="1:19" s="190" customFormat="1" ht="21" customHeight="1">
      <c r="A10" s="72" t="s">
        <v>179</v>
      </c>
      <c r="B10" s="442">
        <v>20.8</v>
      </c>
      <c r="C10" s="443">
        <v>21.2</v>
      </c>
      <c r="D10" s="443">
        <v>21.4</v>
      </c>
      <c r="E10" s="443">
        <v>20.8</v>
      </c>
      <c r="F10" s="443">
        <v>20.9</v>
      </c>
      <c r="G10" s="443">
        <v>21</v>
      </c>
      <c r="H10" s="443">
        <v>23.9</v>
      </c>
      <c r="I10" s="443">
        <v>23.9</v>
      </c>
      <c r="J10" s="443">
        <v>24</v>
      </c>
      <c r="K10" s="443">
        <v>23.1</v>
      </c>
      <c r="L10" s="443">
        <v>23.9</v>
      </c>
      <c r="M10" s="443">
        <v>23.5</v>
      </c>
      <c r="N10" s="443">
        <v>26.6</v>
      </c>
      <c r="O10" s="443">
        <v>27</v>
      </c>
      <c r="P10" s="443">
        <v>27.2</v>
      </c>
      <c r="Q10" s="443">
        <v>26.2</v>
      </c>
      <c r="R10" s="443">
        <v>26.6</v>
      </c>
      <c r="S10" s="444">
        <v>26.5</v>
      </c>
    </row>
    <row r="11" spans="1:19" s="190" customFormat="1" ht="13.5" customHeight="1">
      <c r="A11" s="59"/>
      <c r="B11" s="59"/>
      <c r="C11" s="59"/>
      <c r="D11" s="59"/>
      <c r="E11" s="59"/>
      <c r="F11" s="59"/>
      <c r="G11" s="59"/>
      <c r="H11" s="59"/>
      <c r="I11" s="59"/>
      <c r="J11" s="59"/>
      <c r="K11" s="59"/>
      <c r="L11" s="59"/>
      <c r="M11" s="59"/>
      <c r="R11" s="525" t="s">
        <v>339</v>
      </c>
      <c r="S11" s="525"/>
    </row>
    <row r="12" spans="1:19" s="190" customFormat="1" ht="13.5" customHeight="1">
      <c r="A12" s="59"/>
      <c r="B12" s="59"/>
      <c r="C12" s="59"/>
      <c r="D12" s="59"/>
      <c r="E12" s="59"/>
      <c r="F12" s="59"/>
      <c r="G12" s="59"/>
      <c r="H12" s="59"/>
      <c r="I12" s="59"/>
      <c r="J12" s="59"/>
      <c r="K12" s="59"/>
      <c r="L12" s="59"/>
      <c r="M12" s="59"/>
      <c r="R12" s="27"/>
      <c r="S12" s="27"/>
    </row>
    <row r="13" spans="1:19" ht="13.5">
      <c r="A13" s="113" t="s">
        <v>342</v>
      </c>
      <c r="B13" s="45"/>
      <c r="C13" s="45"/>
      <c r="D13" s="45"/>
      <c r="E13" s="45"/>
      <c r="F13" s="45"/>
      <c r="G13" s="45"/>
      <c r="H13" s="45"/>
      <c r="I13" s="45"/>
      <c r="J13" s="45"/>
      <c r="K13" s="45"/>
      <c r="L13" s="45"/>
      <c r="M13" s="45"/>
      <c r="Q13" s="515" t="s">
        <v>338</v>
      </c>
      <c r="R13" s="515"/>
      <c r="S13" s="515"/>
    </row>
    <row r="14" spans="1:19" ht="21" customHeight="1">
      <c r="A14" s="632" t="s">
        <v>340</v>
      </c>
      <c r="B14" s="511" t="s">
        <v>333</v>
      </c>
      <c r="C14" s="627"/>
      <c r="D14" s="627"/>
      <c r="E14" s="627"/>
      <c r="F14" s="627"/>
      <c r="G14" s="634"/>
      <c r="H14" s="179"/>
      <c r="I14" s="180"/>
      <c r="J14" s="178">
        <v>10</v>
      </c>
      <c r="K14" s="178" t="s">
        <v>325</v>
      </c>
      <c r="L14" s="180"/>
      <c r="M14" s="192"/>
      <c r="N14" s="522" t="s">
        <v>334</v>
      </c>
      <c r="O14" s="627"/>
      <c r="P14" s="627"/>
      <c r="Q14" s="627"/>
      <c r="R14" s="627"/>
      <c r="S14" s="627"/>
    </row>
    <row r="15" spans="1:19" ht="21" customHeight="1">
      <c r="A15" s="633"/>
      <c r="B15" s="628" t="s">
        <v>47</v>
      </c>
      <c r="C15" s="628"/>
      <c r="D15" s="628"/>
      <c r="E15" s="628" t="s">
        <v>48</v>
      </c>
      <c r="F15" s="628"/>
      <c r="G15" s="628"/>
      <c r="H15" s="206"/>
      <c r="I15" s="207" t="s">
        <v>47</v>
      </c>
      <c r="J15" s="208"/>
      <c r="K15" s="628" t="s">
        <v>48</v>
      </c>
      <c r="L15" s="628"/>
      <c r="M15" s="628"/>
      <c r="N15" s="628" t="s">
        <v>47</v>
      </c>
      <c r="O15" s="628"/>
      <c r="P15" s="628"/>
      <c r="Q15" s="628" t="s">
        <v>48</v>
      </c>
      <c r="R15" s="628"/>
      <c r="S15" s="629"/>
    </row>
    <row r="16" spans="1:19" ht="21" customHeight="1">
      <c r="A16" s="633"/>
      <c r="B16" s="64" t="s">
        <v>327</v>
      </c>
      <c r="C16" s="64" t="s">
        <v>328</v>
      </c>
      <c r="D16" s="64" t="s">
        <v>330</v>
      </c>
      <c r="E16" s="64" t="s">
        <v>327</v>
      </c>
      <c r="F16" s="64" t="s">
        <v>328</v>
      </c>
      <c r="G16" s="64" t="s">
        <v>330</v>
      </c>
      <c r="H16" s="64" t="s">
        <v>327</v>
      </c>
      <c r="I16" s="64" t="s">
        <v>328</v>
      </c>
      <c r="J16" s="64" t="s">
        <v>329</v>
      </c>
      <c r="K16" s="64" t="s">
        <v>327</v>
      </c>
      <c r="L16" s="64" t="s">
        <v>328</v>
      </c>
      <c r="M16" s="64" t="s">
        <v>329</v>
      </c>
      <c r="N16" s="64" t="s">
        <v>327</v>
      </c>
      <c r="O16" s="64" t="s">
        <v>328</v>
      </c>
      <c r="P16" s="64" t="s">
        <v>330</v>
      </c>
      <c r="Q16" s="64" t="s">
        <v>327</v>
      </c>
      <c r="R16" s="64" t="s">
        <v>328</v>
      </c>
      <c r="S16" s="66" t="s">
        <v>330</v>
      </c>
    </row>
    <row r="17" spans="1:19" s="190" customFormat="1" ht="21" customHeight="1">
      <c r="A17" s="67" t="s">
        <v>331</v>
      </c>
      <c r="B17" s="209">
        <v>30</v>
      </c>
      <c r="C17" s="210">
        <v>30.4</v>
      </c>
      <c r="D17" s="210">
        <v>30.9</v>
      </c>
      <c r="E17" s="210">
        <v>30</v>
      </c>
      <c r="F17" s="210">
        <v>30.1</v>
      </c>
      <c r="G17" s="210">
        <v>30.1</v>
      </c>
      <c r="H17" s="210">
        <v>33.4</v>
      </c>
      <c r="I17" s="210">
        <v>33.9</v>
      </c>
      <c r="J17" s="210">
        <v>34.5</v>
      </c>
      <c r="K17" s="210">
        <v>34.2</v>
      </c>
      <c r="L17" s="210">
        <v>34.8</v>
      </c>
      <c r="M17" s="210">
        <v>34.2</v>
      </c>
      <c r="N17" s="210">
        <v>38.1</v>
      </c>
      <c r="O17" s="210">
        <v>39</v>
      </c>
      <c r="P17" s="210">
        <v>38.8</v>
      </c>
      <c r="Q17" s="210">
        <v>39.6</v>
      </c>
      <c r="R17" s="210">
        <v>39.9</v>
      </c>
      <c r="S17" s="211">
        <v>39.5</v>
      </c>
    </row>
    <row r="18" spans="1:19" s="190" customFormat="1" ht="21" customHeight="1">
      <c r="A18" s="67" t="s">
        <v>175</v>
      </c>
      <c r="B18" s="209">
        <v>30</v>
      </c>
      <c r="C18" s="210">
        <v>30.4</v>
      </c>
      <c r="D18" s="210">
        <v>30.7</v>
      </c>
      <c r="E18" s="210">
        <v>29.9</v>
      </c>
      <c r="F18" s="210">
        <v>30.5</v>
      </c>
      <c r="G18" s="210">
        <v>30</v>
      </c>
      <c r="H18" s="210">
        <v>33.4</v>
      </c>
      <c r="I18" s="210">
        <v>33.2</v>
      </c>
      <c r="J18" s="210">
        <v>34.4</v>
      </c>
      <c r="K18" s="210">
        <v>34.5</v>
      </c>
      <c r="L18" s="210">
        <v>34.9</v>
      </c>
      <c r="M18" s="210">
        <v>34.3</v>
      </c>
      <c r="N18" s="210">
        <v>37.2</v>
      </c>
      <c r="O18" s="210">
        <v>37.7</v>
      </c>
      <c r="P18" s="210">
        <v>38.7</v>
      </c>
      <c r="Q18" s="210">
        <v>39.3</v>
      </c>
      <c r="R18" s="210">
        <v>39.7</v>
      </c>
      <c r="S18" s="211">
        <v>39.1</v>
      </c>
    </row>
    <row r="19" spans="1:19" s="190" customFormat="1" ht="21" customHeight="1">
      <c r="A19" s="67" t="s">
        <v>177</v>
      </c>
      <c r="B19" s="209">
        <v>29.7</v>
      </c>
      <c r="C19" s="210">
        <v>30.4</v>
      </c>
      <c r="D19" s="210">
        <v>30.8</v>
      </c>
      <c r="E19" s="210">
        <v>30</v>
      </c>
      <c r="F19" s="210">
        <v>30.4</v>
      </c>
      <c r="G19" s="210">
        <v>30.1</v>
      </c>
      <c r="H19" s="210">
        <v>33.6</v>
      </c>
      <c r="I19" s="210">
        <v>33.9</v>
      </c>
      <c r="J19" s="210">
        <v>34.3</v>
      </c>
      <c r="K19" s="210">
        <v>34.5</v>
      </c>
      <c r="L19" s="210">
        <v>34.8</v>
      </c>
      <c r="M19" s="210">
        <v>34.4</v>
      </c>
      <c r="N19" s="210">
        <v>37.8</v>
      </c>
      <c r="O19" s="210">
        <v>38.2</v>
      </c>
      <c r="P19" s="210">
        <v>38.8</v>
      </c>
      <c r="Q19" s="210">
        <v>39.4</v>
      </c>
      <c r="R19" s="210">
        <v>39.7</v>
      </c>
      <c r="S19" s="211">
        <v>39.3</v>
      </c>
    </row>
    <row r="20" spans="1:19" s="190" customFormat="1" ht="21" customHeight="1">
      <c r="A20" s="67" t="s">
        <v>178</v>
      </c>
      <c r="B20" s="209">
        <v>29.8</v>
      </c>
      <c r="C20" s="210">
        <v>30.1</v>
      </c>
      <c r="D20" s="210">
        <v>30.6</v>
      </c>
      <c r="E20" s="210">
        <v>29.7</v>
      </c>
      <c r="F20" s="210">
        <v>30.2</v>
      </c>
      <c r="G20" s="210">
        <v>30</v>
      </c>
      <c r="H20" s="210">
        <v>32.9</v>
      </c>
      <c r="I20" s="210">
        <v>33.8</v>
      </c>
      <c r="J20" s="210">
        <v>34.2</v>
      </c>
      <c r="K20" s="210">
        <v>34.3</v>
      </c>
      <c r="L20" s="210">
        <v>34.7</v>
      </c>
      <c r="M20" s="210">
        <v>34.1</v>
      </c>
      <c r="N20" s="210">
        <v>37.7</v>
      </c>
      <c r="O20" s="210">
        <v>38</v>
      </c>
      <c r="P20" s="210">
        <v>38.4</v>
      </c>
      <c r="Q20" s="210">
        <v>39.5</v>
      </c>
      <c r="R20" s="210">
        <v>39.6</v>
      </c>
      <c r="S20" s="211">
        <v>39</v>
      </c>
    </row>
    <row r="21" spans="1:19" s="190" customFormat="1" ht="21" customHeight="1">
      <c r="A21" s="72" t="s">
        <v>179</v>
      </c>
      <c r="B21" s="442">
        <v>29.9</v>
      </c>
      <c r="C21" s="443">
        <v>30.3</v>
      </c>
      <c r="D21" s="443">
        <v>30.5</v>
      </c>
      <c r="E21" s="443">
        <v>29.8</v>
      </c>
      <c r="F21" s="443">
        <v>30.5</v>
      </c>
      <c r="G21" s="443">
        <v>30</v>
      </c>
      <c r="H21" s="443">
        <v>33.7</v>
      </c>
      <c r="I21" s="443">
        <v>33.9</v>
      </c>
      <c r="J21" s="443">
        <v>34.1</v>
      </c>
      <c r="K21" s="443">
        <v>34.3</v>
      </c>
      <c r="L21" s="443">
        <v>34.7</v>
      </c>
      <c r="M21" s="443">
        <v>34.1</v>
      </c>
      <c r="N21" s="443">
        <v>37.3</v>
      </c>
      <c r="O21" s="443">
        <v>38.1</v>
      </c>
      <c r="P21" s="443">
        <v>38.4</v>
      </c>
      <c r="Q21" s="443">
        <v>39.3</v>
      </c>
      <c r="R21" s="443">
        <v>39.7</v>
      </c>
      <c r="S21" s="444">
        <v>39</v>
      </c>
    </row>
    <row r="22" spans="18:19" s="190" customFormat="1" ht="13.5">
      <c r="R22" s="525" t="s">
        <v>339</v>
      </c>
      <c r="S22" s="525"/>
    </row>
  </sheetData>
  <sheetProtection/>
  <mergeCells count="20">
    <mergeCell ref="K15:M15"/>
    <mergeCell ref="A14:A16"/>
    <mergeCell ref="B14:G14"/>
    <mergeCell ref="B15:D15"/>
    <mergeCell ref="E15:G15"/>
    <mergeCell ref="A1:J1"/>
    <mergeCell ref="A3:A5"/>
    <mergeCell ref="B4:D4"/>
    <mergeCell ref="E4:G4"/>
    <mergeCell ref="K4:M4"/>
    <mergeCell ref="Q2:S2"/>
    <mergeCell ref="R11:S11"/>
    <mergeCell ref="Q13:S13"/>
    <mergeCell ref="R22:S22"/>
    <mergeCell ref="N14:S14"/>
    <mergeCell ref="N15:P15"/>
    <mergeCell ref="Q15:S15"/>
    <mergeCell ref="N3:S3"/>
    <mergeCell ref="N4:P4"/>
    <mergeCell ref="Q4:S4"/>
  </mergeCells>
  <printOptions/>
  <pageMargins left="0.76" right="0.55" top="0.984251968503937" bottom="0.984251968503937" header="0.5118110236220472" footer="0.5118110236220472"/>
  <pageSetup fitToWidth="2" fitToHeight="1" horizontalDpi="300" verticalDpi="300" orientation="portrait" paperSize="9" scale="97" r:id="rId1"/>
</worksheet>
</file>

<file path=xl/worksheets/sheet27.xml><?xml version="1.0" encoding="utf-8"?>
<worksheet xmlns="http://schemas.openxmlformats.org/spreadsheetml/2006/main" xmlns:r="http://schemas.openxmlformats.org/officeDocument/2006/relationships">
  <sheetPr>
    <pageSetUpPr fitToPage="1"/>
  </sheetPr>
  <dimension ref="A1:S22"/>
  <sheetViews>
    <sheetView showGridLines="0" zoomScaleSheetLayoutView="100" zoomScalePageLayoutView="0" workbookViewId="0" topLeftCell="A1">
      <selection activeCell="A1" sqref="A1:J1"/>
    </sheetView>
  </sheetViews>
  <sheetFormatPr defaultColWidth="9.00390625" defaultRowHeight="13.5"/>
  <cols>
    <col min="1" max="1" width="14.25390625" style="131" customWidth="1"/>
    <col min="2" max="10" width="8.50390625" style="131" customWidth="1"/>
    <col min="11" max="19" width="10.00390625" style="131" customWidth="1"/>
    <col min="20" max="16384" width="9.00390625" style="131" customWidth="1"/>
  </cols>
  <sheetData>
    <row r="1" spans="1:13" ht="21" customHeight="1">
      <c r="A1" s="516" t="s">
        <v>343</v>
      </c>
      <c r="B1" s="594"/>
      <c r="C1" s="594"/>
      <c r="D1" s="594"/>
      <c r="E1" s="594"/>
      <c r="F1" s="594"/>
      <c r="G1" s="594"/>
      <c r="H1" s="594"/>
      <c r="I1" s="594"/>
      <c r="J1" s="594"/>
      <c r="K1" s="45"/>
      <c r="L1" s="45"/>
      <c r="M1" s="45"/>
    </row>
    <row r="2" spans="1:19" s="190" customFormat="1" ht="13.5">
      <c r="A2" s="175" t="s">
        <v>344</v>
      </c>
      <c r="B2" s="59"/>
      <c r="C2" s="59"/>
      <c r="D2" s="59"/>
      <c r="E2" s="59"/>
      <c r="F2" s="59"/>
      <c r="G2" s="59"/>
      <c r="H2" s="59"/>
      <c r="I2" s="59"/>
      <c r="J2" s="59"/>
      <c r="K2" s="59"/>
      <c r="L2" s="59"/>
      <c r="M2" s="59"/>
      <c r="Q2" s="517" t="s">
        <v>324</v>
      </c>
      <c r="R2" s="517"/>
      <c r="S2" s="517"/>
    </row>
    <row r="3" spans="1:19" ht="21" customHeight="1">
      <c r="A3" s="512" t="s">
        <v>30</v>
      </c>
      <c r="B3" s="48"/>
      <c r="C3" s="177"/>
      <c r="D3" s="178">
        <v>6</v>
      </c>
      <c r="E3" s="178" t="s">
        <v>325</v>
      </c>
      <c r="F3" s="177"/>
      <c r="G3" s="191"/>
      <c r="H3" s="179"/>
      <c r="I3" s="180"/>
      <c r="J3" s="178">
        <v>7</v>
      </c>
      <c r="K3" s="178" t="s">
        <v>325</v>
      </c>
      <c r="L3" s="180"/>
      <c r="M3" s="192"/>
      <c r="N3" s="522" t="s">
        <v>326</v>
      </c>
      <c r="O3" s="627"/>
      <c r="P3" s="627"/>
      <c r="Q3" s="627"/>
      <c r="R3" s="627"/>
      <c r="S3" s="627"/>
    </row>
    <row r="4" spans="1:19" ht="21" customHeight="1">
      <c r="A4" s="513"/>
      <c r="B4" s="628" t="s">
        <v>47</v>
      </c>
      <c r="C4" s="628"/>
      <c r="D4" s="628"/>
      <c r="E4" s="628" t="s">
        <v>48</v>
      </c>
      <c r="F4" s="628"/>
      <c r="G4" s="628"/>
      <c r="H4" s="636" t="s">
        <v>47</v>
      </c>
      <c r="I4" s="637"/>
      <c r="J4" s="638"/>
      <c r="K4" s="628" t="s">
        <v>48</v>
      </c>
      <c r="L4" s="628"/>
      <c r="M4" s="628"/>
      <c r="N4" s="628" t="s">
        <v>47</v>
      </c>
      <c r="O4" s="628"/>
      <c r="P4" s="628"/>
      <c r="Q4" s="628" t="s">
        <v>48</v>
      </c>
      <c r="R4" s="628"/>
      <c r="S4" s="629"/>
    </row>
    <row r="5" spans="1:19" ht="21" customHeight="1">
      <c r="A5" s="513"/>
      <c r="B5" s="64" t="s">
        <v>327</v>
      </c>
      <c r="C5" s="64" t="s">
        <v>328</v>
      </c>
      <c r="D5" s="64" t="s">
        <v>329</v>
      </c>
      <c r="E5" s="64" t="s">
        <v>327</v>
      </c>
      <c r="F5" s="64" t="s">
        <v>328</v>
      </c>
      <c r="G5" s="64" t="s">
        <v>329</v>
      </c>
      <c r="H5" s="64" t="s">
        <v>327</v>
      </c>
      <c r="I5" s="64" t="s">
        <v>328</v>
      </c>
      <c r="J5" s="64" t="s">
        <v>330</v>
      </c>
      <c r="K5" s="64" t="s">
        <v>327</v>
      </c>
      <c r="L5" s="64" t="s">
        <v>328</v>
      </c>
      <c r="M5" s="64" t="s">
        <v>330</v>
      </c>
      <c r="N5" s="64" t="s">
        <v>327</v>
      </c>
      <c r="O5" s="64" t="s">
        <v>328</v>
      </c>
      <c r="P5" s="64" t="s">
        <v>330</v>
      </c>
      <c r="Q5" s="64" t="s">
        <v>327</v>
      </c>
      <c r="R5" s="64" t="s">
        <v>328</v>
      </c>
      <c r="S5" s="66" t="s">
        <v>330</v>
      </c>
    </row>
    <row r="6" spans="1:19" s="190" customFormat="1" ht="21" customHeight="1">
      <c r="A6" s="67" t="s">
        <v>331</v>
      </c>
      <c r="B6" s="209">
        <v>64.2</v>
      </c>
      <c r="C6" s="210">
        <v>64.4</v>
      </c>
      <c r="D6" s="210">
        <v>64.9</v>
      </c>
      <c r="E6" s="210">
        <v>63.9</v>
      </c>
      <c r="F6" s="210">
        <v>64.2</v>
      </c>
      <c r="G6" s="210">
        <v>64.5</v>
      </c>
      <c r="H6" s="210">
        <v>67</v>
      </c>
      <c r="I6" s="210">
        <v>67.2</v>
      </c>
      <c r="J6" s="210">
        <v>67.7</v>
      </c>
      <c r="K6" s="210">
        <v>66.5</v>
      </c>
      <c r="L6" s="210">
        <v>66.9</v>
      </c>
      <c r="M6" s="210">
        <v>67.3</v>
      </c>
      <c r="N6" s="210">
        <v>69.9</v>
      </c>
      <c r="O6" s="210">
        <v>69.7</v>
      </c>
      <c r="P6" s="210">
        <v>70.3</v>
      </c>
      <c r="Q6" s="210">
        <v>69.6</v>
      </c>
      <c r="R6" s="210">
        <v>69.7</v>
      </c>
      <c r="S6" s="211">
        <v>70</v>
      </c>
    </row>
    <row r="7" spans="1:19" s="190" customFormat="1" ht="21" customHeight="1">
      <c r="A7" s="67" t="s">
        <v>175</v>
      </c>
      <c r="B7" s="209">
        <v>64.3</v>
      </c>
      <c r="C7" s="210">
        <v>64.9</v>
      </c>
      <c r="D7" s="210">
        <v>64.8</v>
      </c>
      <c r="E7" s="210">
        <v>63.8</v>
      </c>
      <c r="F7" s="210">
        <v>64.5</v>
      </c>
      <c r="G7" s="210">
        <v>64.5</v>
      </c>
      <c r="H7" s="210">
        <v>66.9</v>
      </c>
      <c r="I7" s="210">
        <v>67.2</v>
      </c>
      <c r="J7" s="210">
        <v>67.7</v>
      </c>
      <c r="K7" s="210">
        <v>66.7</v>
      </c>
      <c r="L7" s="210">
        <v>67.1</v>
      </c>
      <c r="M7" s="210">
        <v>67.3</v>
      </c>
      <c r="N7" s="210">
        <v>69.6</v>
      </c>
      <c r="O7" s="210">
        <v>69.8</v>
      </c>
      <c r="P7" s="210">
        <v>70.4</v>
      </c>
      <c r="Q7" s="210">
        <v>69.3</v>
      </c>
      <c r="R7" s="210">
        <v>69.7</v>
      </c>
      <c r="S7" s="211">
        <v>70</v>
      </c>
    </row>
    <row r="8" spans="1:19" s="190" customFormat="1" ht="21" customHeight="1">
      <c r="A8" s="67" t="s">
        <v>177</v>
      </c>
      <c r="B8" s="209">
        <v>64.3</v>
      </c>
      <c r="C8" s="210">
        <v>64.5</v>
      </c>
      <c r="D8" s="210">
        <v>65</v>
      </c>
      <c r="E8" s="210">
        <v>63.9</v>
      </c>
      <c r="F8" s="210">
        <v>64.2</v>
      </c>
      <c r="G8" s="210">
        <v>64.6</v>
      </c>
      <c r="H8" s="210">
        <v>66.9</v>
      </c>
      <c r="I8" s="210">
        <v>67.1</v>
      </c>
      <c r="J8" s="210">
        <v>67.7</v>
      </c>
      <c r="K8" s="210">
        <v>66.4</v>
      </c>
      <c r="L8" s="210">
        <v>66.9</v>
      </c>
      <c r="M8" s="210">
        <v>67.3</v>
      </c>
      <c r="N8" s="210">
        <v>69.4</v>
      </c>
      <c r="O8" s="210">
        <v>69.7</v>
      </c>
      <c r="P8" s="210">
        <v>70.3</v>
      </c>
      <c r="Q8" s="210">
        <v>69.3</v>
      </c>
      <c r="R8" s="210">
        <v>69.6</v>
      </c>
      <c r="S8" s="211">
        <v>70</v>
      </c>
    </row>
    <row r="9" spans="1:19" s="190" customFormat="1" ht="21" customHeight="1">
      <c r="A9" s="67" t="s">
        <v>178</v>
      </c>
      <c r="B9" s="209">
        <v>64.5</v>
      </c>
      <c r="C9" s="210">
        <v>64.5</v>
      </c>
      <c r="D9" s="210">
        <v>64.9</v>
      </c>
      <c r="E9" s="210">
        <v>64.1</v>
      </c>
      <c r="F9" s="210">
        <v>64.2</v>
      </c>
      <c r="G9" s="210">
        <v>64.5</v>
      </c>
      <c r="H9" s="210">
        <v>66.7</v>
      </c>
      <c r="I9" s="210">
        <v>67.1</v>
      </c>
      <c r="J9" s="210">
        <v>67.7</v>
      </c>
      <c r="K9" s="210">
        <v>66.4</v>
      </c>
      <c r="L9" s="210">
        <v>66.9</v>
      </c>
      <c r="M9" s="210">
        <v>67.3</v>
      </c>
      <c r="N9" s="210">
        <v>69.7</v>
      </c>
      <c r="O9" s="210">
        <v>69.7</v>
      </c>
      <c r="P9" s="210">
        <v>70.3</v>
      </c>
      <c r="Q9" s="210">
        <v>69.4</v>
      </c>
      <c r="R9" s="210">
        <v>69.7</v>
      </c>
      <c r="S9" s="211">
        <v>70</v>
      </c>
    </row>
    <row r="10" spans="1:19" s="190" customFormat="1" ht="21" customHeight="1">
      <c r="A10" s="72" t="s">
        <v>179</v>
      </c>
      <c r="B10" s="442">
        <v>64.3</v>
      </c>
      <c r="C10" s="443">
        <v>64.5</v>
      </c>
      <c r="D10" s="443">
        <v>64.9</v>
      </c>
      <c r="E10" s="443">
        <v>64</v>
      </c>
      <c r="F10" s="443">
        <v>64.3</v>
      </c>
      <c r="G10" s="443">
        <v>64.5</v>
      </c>
      <c r="H10" s="443">
        <v>67.1</v>
      </c>
      <c r="I10" s="443">
        <v>67.2</v>
      </c>
      <c r="J10" s="443">
        <v>67.6</v>
      </c>
      <c r="K10" s="443">
        <v>66.9</v>
      </c>
      <c r="L10" s="443">
        <v>66.9</v>
      </c>
      <c r="M10" s="443">
        <v>67.3</v>
      </c>
      <c r="N10" s="443">
        <v>69.3</v>
      </c>
      <c r="O10" s="443">
        <v>69.7</v>
      </c>
      <c r="P10" s="443">
        <v>70.3</v>
      </c>
      <c r="Q10" s="443">
        <v>69.3</v>
      </c>
      <c r="R10" s="443">
        <v>69.6</v>
      </c>
      <c r="S10" s="444">
        <v>70</v>
      </c>
    </row>
    <row r="11" spans="1:19" s="190" customFormat="1" ht="13.5" customHeight="1">
      <c r="A11" s="59"/>
      <c r="B11" s="59"/>
      <c r="C11" s="59"/>
      <c r="D11" s="59"/>
      <c r="E11" s="59"/>
      <c r="F11" s="59"/>
      <c r="G11" s="59"/>
      <c r="H11" s="59"/>
      <c r="I11" s="59"/>
      <c r="J11" s="59"/>
      <c r="K11" s="59"/>
      <c r="L11" s="59"/>
      <c r="M11" s="59"/>
      <c r="R11" s="525" t="s">
        <v>339</v>
      </c>
      <c r="S11" s="525"/>
    </row>
    <row r="12" spans="1:19" s="190" customFormat="1" ht="13.5" customHeight="1">
      <c r="A12" s="59"/>
      <c r="B12" s="59"/>
      <c r="C12" s="59"/>
      <c r="D12" s="59"/>
      <c r="E12" s="59"/>
      <c r="F12" s="59"/>
      <c r="G12" s="59"/>
      <c r="H12" s="59"/>
      <c r="I12" s="59"/>
      <c r="J12" s="59"/>
      <c r="K12" s="59"/>
      <c r="L12" s="59"/>
      <c r="M12" s="59"/>
      <c r="R12" s="27"/>
      <c r="S12" s="27"/>
    </row>
    <row r="13" spans="1:19" s="190" customFormat="1" ht="13.5">
      <c r="A13" s="175" t="s">
        <v>345</v>
      </c>
      <c r="B13" s="59"/>
      <c r="C13" s="59"/>
      <c r="D13" s="59"/>
      <c r="E13" s="59"/>
      <c r="F13" s="59"/>
      <c r="G13" s="59"/>
      <c r="H13" s="59"/>
      <c r="I13" s="59"/>
      <c r="J13" s="59"/>
      <c r="K13" s="59"/>
      <c r="L13" s="59"/>
      <c r="M13" s="59"/>
      <c r="Q13" s="517" t="s">
        <v>324</v>
      </c>
      <c r="R13" s="517"/>
      <c r="S13" s="517"/>
    </row>
    <row r="14" spans="1:19" ht="21" customHeight="1">
      <c r="A14" s="512" t="s">
        <v>30</v>
      </c>
      <c r="B14" s="511" t="s">
        <v>333</v>
      </c>
      <c r="C14" s="627"/>
      <c r="D14" s="627"/>
      <c r="E14" s="627"/>
      <c r="F14" s="627"/>
      <c r="G14" s="634"/>
      <c r="H14" s="179"/>
      <c r="I14" s="180"/>
      <c r="J14" s="178">
        <v>10</v>
      </c>
      <c r="K14" s="178" t="s">
        <v>325</v>
      </c>
      <c r="L14" s="180"/>
      <c r="M14" s="192"/>
      <c r="N14" s="522" t="s">
        <v>334</v>
      </c>
      <c r="O14" s="627"/>
      <c r="P14" s="627"/>
      <c r="Q14" s="627"/>
      <c r="R14" s="627"/>
      <c r="S14" s="627"/>
    </row>
    <row r="15" spans="1:19" ht="21" customHeight="1">
      <c r="A15" s="513"/>
      <c r="B15" s="628" t="s">
        <v>47</v>
      </c>
      <c r="C15" s="628"/>
      <c r="D15" s="628"/>
      <c r="E15" s="628" t="s">
        <v>48</v>
      </c>
      <c r="F15" s="628"/>
      <c r="G15" s="628"/>
      <c r="H15" s="636" t="s">
        <v>47</v>
      </c>
      <c r="I15" s="637"/>
      <c r="J15" s="638"/>
      <c r="K15" s="628" t="s">
        <v>48</v>
      </c>
      <c r="L15" s="628"/>
      <c r="M15" s="628"/>
      <c r="N15" s="628" t="s">
        <v>47</v>
      </c>
      <c r="O15" s="628"/>
      <c r="P15" s="628"/>
      <c r="Q15" s="628" t="s">
        <v>48</v>
      </c>
      <c r="R15" s="628"/>
      <c r="S15" s="629"/>
    </row>
    <row r="16" spans="1:19" ht="21" customHeight="1">
      <c r="A16" s="513"/>
      <c r="B16" s="64" t="s">
        <v>327</v>
      </c>
      <c r="C16" s="64" t="s">
        <v>328</v>
      </c>
      <c r="D16" s="64" t="s">
        <v>330</v>
      </c>
      <c r="E16" s="64" t="s">
        <v>327</v>
      </c>
      <c r="F16" s="64" t="s">
        <v>328</v>
      </c>
      <c r="G16" s="64" t="s">
        <v>330</v>
      </c>
      <c r="H16" s="64" t="s">
        <v>327</v>
      </c>
      <c r="I16" s="64" t="s">
        <v>328</v>
      </c>
      <c r="J16" s="64" t="s">
        <v>329</v>
      </c>
      <c r="K16" s="64" t="s">
        <v>327</v>
      </c>
      <c r="L16" s="64" t="s">
        <v>328</v>
      </c>
      <c r="M16" s="64" t="s">
        <v>329</v>
      </c>
      <c r="N16" s="64" t="s">
        <v>327</v>
      </c>
      <c r="O16" s="64" t="s">
        <v>328</v>
      </c>
      <c r="P16" s="64" t="s">
        <v>330</v>
      </c>
      <c r="Q16" s="64" t="s">
        <v>327</v>
      </c>
      <c r="R16" s="64" t="s">
        <v>328</v>
      </c>
      <c r="S16" s="66" t="s">
        <v>330</v>
      </c>
    </row>
    <row r="17" spans="1:19" s="190" customFormat="1" ht="21" customHeight="1">
      <c r="A17" s="67" t="s">
        <v>331</v>
      </c>
      <c r="B17" s="209">
        <v>72.2</v>
      </c>
      <c r="C17" s="210">
        <v>72.1</v>
      </c>
      <c r="D17" s="210">
        <v>72.7</v>
      </c>
      <c r="E17" s="210">
        <v>72.6</v>
      </c>
      <c r="F17" s="210">
        <v>72.4</v>
      </c>
      <c r="G17" s="210">
        <v>72.8</v>
      </c>
      <c r="H17" s="210">
        <v>74</v>
      </c>
      <c r="I17" s="210">
        <v>74.3</v>
      </c>
      <c r="J17" s="210">
        <v>75</v>
      </c>
      <c r="K17" s="210">
        <v>75.5</v>
      </c>
      <c r="L17" s="210">
        <v>75.8</v>
      </c>
      <c r="M17" s="210">
        <v>76</v>
      </c>
      <c r="N17" s="210">
        <v>77.2</v>
      </c>
      <c r="O17" s="210">
        <v>77.1</v>
      </c>
      <c r="P17" s="210">
        <v>77.8</v>
      </c>
      <c r="Q17" s="210">
        <v>79.3</v>
      </c>
      <c r="R17" s="210">
        <v>79.1</v>
      </c>
      <c r="S17" s="211">
        <v>79.4</v>
      </c>
    </row>
    <row r="18" spans="1:19" s="190" customFormat="1" ht="21" customHeight="1">
      <c r="A18" s="67" t="s">
        <v>175</v>
      </c>
      <c r="B18" s="209">
        <v>72.1</v>
      </c>
      <c r="C18" s="210">
        <v>72.1</v>
      </c>
      <c r="D18" s="210">
        <v>72.7</v>
      </c>
      <c r="E18" s="210">
        <v>72.5</v>
      </c>
      <c r="F18" s="210">
        <v>72.6</v>
      </c>
      <c r="G18" s="210">
        <v>72.8</v>
      </c>
      <c r="H18" s="210">
        <v>74.2</v>
      </c>
      <c r="I18" s="210">
        <v>74.3</v>
      </c>
      <c r="J18" s="210">
        <v>75.1</v>
      </c>
      <c r="K18" s="210">
        <v>75.8</v>
      </c>
      <c r="L18" s="210">
        <v>75.8</v>
      </c>
      <c r="M18" s="210">
        <v>76</v>
      </c>
      <c r="N18" s="210">
        <v>76.6</v>
      </c>
      <c r="O18" s="210">
        <v>77</v>
      </c>
      <c r="P18" s="210">
        <v>77.7</v>
      </c>
      <c r="Q18" s="210">
        <v>78.7</v>
      </c>
      <c r="R18" s="210">
        <v>79.1</v>
      </c>
      <c r="S18" s="211">
        <v>79.3</v>
      </c>
    </row>
    <row r="19" spans="1:19" s="190" customFormat="1" ht="21" customHeight="1">
      <c r="A19" s="67" t="s">
        <v>177</v>
      </c>
      <c r="B19" s="209">
        <v>71.7</v>
      </c>
      <c r="C19" s="210">
        <v>72</v>
      </c>
      <c r="D19" s="210">
        <v>72.8</v>
      </c>
      <c r="E19" s="210">
        <v>72.1</v>
      </c>
      <c r="F19" s="210">
        <v>72.5</v>
      </c>
      <c r="G19" s="210">
        <v>72.8</v>
      </c>
      <c r="H19" s="210">
        <v>74.3</v>
      </c>
      <c r="I19" s="210">
        <v>74.3</v>
      </c>
      <c r="J19" s="210">
        <v>75</v>
      </c>
      <c r="K19" s="210">
        <v>75.7</v>
      </c>
      <c r="L19" s="210">
        <v>75.7</v>
      </c>
      <c r="M19" s="210">
        <v>76</v>
      </c>
      <c r="N19" s="210">
        <v>77</v>
      </c>
      <c r="O19" s="210">
        <v>77.1</v>
      </c>
      <c r="P19" s="210">
        <v>77.8</v>
      </c>
      <c r="Q19" s="210">
        <v>79</v>
      </c>
      <c r="R19" s="210">
        <v>79</v>
      </c>
      <c r="S19" s="211">
        <v>79.3</v>
      </c>
    </row>
    <row r="20" spans="1:19" s="190" customFormat="1" ht="21" customHeight="1">
      <c r="A20" s="67" t="s">
        <v>178</v>
      </c>
      <c r="B20" s="209">
        <v>71.6</v>
      </c>
      <c r="C20" s="210">
        <v>71.9</v>
      </c>
      <c r="D20" s="210">
        <v>72.7</v>
      </c>
      <c r="E20" s="210">
        <v>72</v>
      </c>
      <c r="F20" s="210">
        <v>72.4</v>
      </c>
      <c r="G20" s="210">
        <v>72.7</v>
      </c>
      <c r="H20" s="210">
        <v>73.8</v>
      </c>
      <c r="I20" s="210">
        <v>74.2</v>
      </c>
      <c r="J20" s="210">
        <v>75</v>
      </c>
      <c r="K20" s="210">
        <v>75.2</v>
      </c>
      <c r="L20" s="210">
        <v>75.7</v>
      </c>
      <c r="M20" s="210">
        <v>75.9</v>
      </c>
      <c r="N20" s="210">
        <v>76.9</v>
      </c>
      <c r="O20" s="210">
        <v>77</v>
      </c>
      <c r="P20" s="210">
        <v>77.6</v>
      </c>
      <c r="Q20" s="210">
        <v>79.1</v>
      </c>
      <c r="R20" s="210">
        <v>79</v>
      </c>
      <c r="S20" s="211">
        <v>79.3</v>
      </c>
    </row>
    <row r="21" spans="1:19" s="190" customFormat="1" ht="21" customHeight="1">
      <c r="A21" s="72" t="s">
        <v>179</v>
      </c>
      <c r="B21" s="442">
        <v>71.9</v>
      </c>
      <c r="C21" s="443">
        <v>72</v>
      </c>
      <c r="D21" s="443">
        <v>72.7</v>
      </c>
      <c r="E21" s="443">
        <v>72.2</v>
      </c>
      <c r="F21" s="443">
        <v>72.5</v>
      </c>
      <c r="G21" s="443">
        <v>72.7</v>
      </c>
      <c r="H21" s="443">
        <v>74.2</v>
      </c>
      <c r="I21" s="443">
        <v>74.2</v>
      </c>
      <c r="J21" s="443">
        <v>74.9</v>
      </c>
      <c r="K21" s="443">
        <v>75.5</v>
      </c>
      <c r="L21" s="443">
        <v>75.8</v>
      </c>
      <c r="M21" s="443">
        <v>75.9</v>
      </c>
      <c r="N21" s="443">
        <v>77.1</v>
      </c>
      <c r="O21" s="443">
        <v>77.1</v>
      </c>
      <c r="P21" s="443">
        <v>77.6</v>
      </c>
      <c r="Q21" s="443">
        <v>79.14</v>
      </c>
      <c r="R21" s="443">
        <v>79.1</v>
      </c>
      <c r="S21" s="444">
        <v>79.2</v>
      </c>
    </row>
    <row r="22" spans="1:19" s="190" customFormat="1" ht="13.5">
      <c r="A22" s="59"/>
      <c r="B22" s="59"/>
      <c r="C22" s="59"/>
      <c r="D22" s="59"/>
      <c r="E22" s="59"/>
      <c r="F22" s="59"/>
      <c r="G22" s="59"/>
      <c r="H22" s="59"/>
      <c r="I22" s="59"/>
      <c r="J22" s="59"/>
      <c r="K22" s="59"/>
      <c r="L22" s="59"/>
      <c r="M22" s="59"/>
      <c r="R22" s="525" t="s">
        <v>339</v>
      </c>
      <c r="S22" s="525"/>
    </row>
  </sheetData>
  <sheetProtection/>
  <mergeCells count="22">
    <mergeCell ref="A1:J1"/>
    <mergeCell ref="N3:S3"/>
    <mergeCell ref="N4:P4"/>
    <mergeCell ref="Q4:S4"/>
    <mergeCell ref="N14:S14"/>
    <mergeCell ref="A3:A5"/>
    <mergeCell ref="Q2:S2"/>
    <mergeCell ref="R11:S11"/>
    <mergeCell ref="A14:A16"/>
    <mergeCell ref="B14:G14"/>
    <mergeCell ref="B15:D15"/>
    <mergeCell ref="E15:G15"/>
    <mergeCell ref="B4:D4"/>
    <mergeCell ref="E4:G4"/>
    <mergeCell ref="K15:M15"/>
    <mergeCell ref="K4:M4"/>
    <mergeCell ref="Q13:S13"/>
    <mergeCell ref="H4:J4"/>
    <mergeCell ref="R22:S22"/>
    <mergeCell ref="H15:J15"/>
    <mergeCell ref="N15:P15"/>
    <mergeCell ref="Q15:S15"/>
  </mergeCells>
  <printOptions/>
  <pageMargins left="0.72" right="0.35" top="1.18" bottom="0.984251968503937" header="0.5118110236220472" footer="0.5118110236220472"/>
  <pageSetup fitToWidth="2" fitToHeight="1" horizontalDpi="300" verticalDpi="300" orientation="portrait" paperSize="9" r:id="rId1"/>
</worksheet>
</file>

<file path=xl/worksheets/sheet28.xml><?xml version="1.0" encoding="utf-8"?>
<worksheet xmlns="http://schemas.openxmlformats.org/spreadsheetml/2006/main" xmlns:r="http://schemas.openxmlformats.org/officeDocument/2006/relationships">
  <sheetPr>
    <pageSetUpPr fitToPage="1"/>
  </sheetPr>
  <dimension ref="A1:S11"/>
  <sheetViews>
    <sheetView showGridLines="0" zoomScaleSheetLayoutView="100" zoomScalePageLayoutView="0" workbookViewId="0" topLeftCell="A1">
      <selection activeCell="K3" sqref="K3"/>
    </sheetView>
  </sheetViews>
  <sheetFormatPr defaultColWidth="9.00390625" defaultRowHeight="13.5"/>
  <cols>
    <col min="1" max="1" width="14.25390625" style="131" customWidth="1"/>
    <col min="2" max="10" width="8.50390625" style="131" customWidth="1"/>
    <col min="11" max="19" width="10.00390625" style="131" customWidth="1"/>
    <col min="20" max="16384" width="9.00390625" style="131" customWidth="1"/>
  </cols>
  <sheetData>
    <row r="1" spans="1:13" ht="21" customHeight="1">
      <c r="A1" s="516" t="s">
        <v>346</v>
      </c>
      <c r="B1" s="594"/>
      <c r="C1" s="594"/>
      <c r="D1" s="594"/>
      <c r="E1" s="594"/>
      <c r="F1" s="594"/>
      <c r="G1" s="594"/>
      <c r="H1" s="594"/>
      <c r="I1" s="594"/>
      <c r="J1" s="594"/>
      <c r="K1" s="45"/>
      <c r="L1" s="45"/>
      <c r="M1" s="45"/>
    </row>
    <row r="2" spans="1:19" ht="13.5">
      <c r="A2" s="45"/>
      <c r="B2" s="45"/>
      <c r="C2" s="45"/>
      <c r="D2" s="45"/>
      <c r="E2" s="45"/>
      <c r="F2" s="45"/>
      <c r="G2" s="45"/>
      <c r="H2" s="45"/>
      <c r="I2" s="45"/>
      <c r="J2" s="45"/>
      <c r="K2" s="45"/>
      <c r="L2" s="45"/>
      <c r="M2" s="45"/>
      <c r="Q2" s="517" t="s">
        <v>324</v>
      </c>
      <c r="R2" s="517"/>
      <c r="S2" s="517"/>
    </row>
    <row r="3" spans="1:19" ht="21" customHeight="1">
      <c r="A3" s="518" t="s">
        <v>30</v>
      </c>
      <c r="B3" s="179"/>
      <c r="C3" s="180"/>
      <c r="D3" s="178">
        <v>12</v>
      </c>
      <c r="E3" s="178" t="s">
        <v>325</v>
      </c>
      <c r="F3" s="180"/>
      <c r="G3" s="192"/>
      <c r="H3" s="179"/>
      <c r="I3" s="180"/>
      <c r="J3" s="178">
        <v>13</v>
      </c>
      <c r="K3" s="178" t="s">
        <v>325</v>
      </c>
      <c r="L3" s="180"/>
      <c r="M3" s="192"/>
      <c r="N3" s="522" t="s">
        <v>347</v>
      </c>
      <c r="O3" s="627"/>
      <c r="P3" s="627"/>
      <c r="Q3" s="627"/>
      <c r="R3" s="627"/>
      <c r="S3" s="627"/>
    </row>
    <row r="4" spans="1:19" ht="21" customHeight="1">
      <c r="A4" s="626"/>
      <c r="B4" s="628" t="s">
        <v>47</v>
      </c>
      <c r="C4" s="628"/>
      <c r="D4" s="628"/>
      <c r="E4" s="628" t="s">
        <v>48</v>
      </c>
      <c r="F4" s="628"/>
      <c r="G4" s="628"/>
      <c r="H4" s="636" t="s">
        <v>47</v>
      </c>
      <c r="I4" s="637"/>
      <c r="J4" s="638"/>
      <c r="K4" s="628" t="s">
        <v>48</v>
      </c>
      <c r="L4" s="628"/>
      <c r="M4" s="628"/>
      <c r="N4" s="628" t="s">
        <v>47</v>
      </c>
      <c r="O4" s="628"/>
      <c r="P4" s="628"/>
      <c r="Q4" s="628" t="s">
        <v>48</v>
      </c>
      <c r="R4" s="628"/>
      <c r="S4" s="629"/>
    </row>
    <row r="5" spans="1:19" ht="21" customHeight="1">
      <c r="A5" s="519"/>
      <c r="B5" s="64" t="s">
        <v>327</v>
      </c>
      <c r="C5" s="64" t="s">
        <v>328</v>
      </c>
      <c r="D5" s="64" t="s">
        <v>329</v>
      </c>
      <c r="E5" s="64" t="s">
        <v>327</v>
      </c>
      <c r="F5" s="64" t="s">
        <v>328</v>
      </c>
      <c r="G5" s="64" t="s">
        <v>329</v>
      </c>
      <c r="H5" s="64" t="s">
        <v>327</v>
      </c>
      <c r="I5" s="64" t="s">
        <v>328</v>
      </c>
      <c r="J5" s="64" t="s">
        <v>330</v>
      </c>
      <c r="K5" s="64" t="s">
        <v>327</v>
      </c>
      <c r="L5" s="64" t="s">
        <v>328</v>
      </c>
      <c r="M5" s="64" t="s">
        <v>330</v>
      </c>
      <c r="N5" s="64" t="s">
        <v>327</v>
      </c>
      <c r="O5" s="64" t="s">
        <v>328</v>
      </c>
      <c r="P5" s="64" t="s">
        <v>329</v>
      </c>
      <c r="Q5" s="64" t="s">
        <v>327</v>
      </c>
      <c r="R5" s="64" t="s">
        <v>328</v>
      </c>
      <c r="S5" s="66" t="s">
        <v>329</v>
      </c>
    </row>
    <row r="6" spans="1:19" s="190" customFormat="1" ht="21" customHeight="1">
      <c r="A6" s="67" t="s">
        <v>331</v>
      </c>
      <c r="B6" s="209">
        <v>151</v>
      </c>
      <c r="C6" s="210">
        <v>151.5</v>
      </c>
      <c r="D6" s="210">
        <v>152.6</v>
      </c>
      <c r="E6" s="210">
        <v>151.4</v>
      </c>
      <c r="F6" s="210">
        <v>151.1</v>
      </c>
      <c r="G6" s="210">
        <v>152</v>
      </c>
      <c r="H6" s="210">
        <v>158</v>
      </c>
      <c r="I6" s="210">
        <v>158.9</v>
      </c>
      <c r="J6" s="210">
        <v>159.8</v>
      </c>
      <c r="K6" s="210">
        <v>153.3</v>
      </c>
      <c r="L6" s="210">
        <v>153.6</v>
      </c>
      <c r="M6" s="210">
        <v>155.2</v>
      </c>
      <c r="N6" s="210">
        <v>163.6</v>
      </c>
      <c r="O6" s="210">
        <v>164</v>
      </c>
      <c r="P6" s="210">
        <v>165.3</v>
      </c>
      <c r="Q6" s="210">
        <v>154.6</v>
      </c>
      <c r="R6" s="210">
        <v>154.8</v>
      </c>
      <c r="S6" s="211">
        <v>156.7</v>
      </c>
    </row>
    <row r="7" spans="1:19" s="190" customFormat="1" ht="21" customHeight="1">
      <c r="A7" s="67" t="s">
        <v>175</v>
      </c>
      <c r="B7" s="209">
        <v>151.6</v>
      </c>
      <c r="C7" s="210">
        <v>151.8</v>
      </c>
      <c r="D7" s="210">
        <v>152.5</v>
      </c>
      <c r="E7" s="210">
        <v>151.5</v>
      </c>
      <c r="F7" s="210">
        <v>151.2</v>
      </c>
      <c r="G7" s="210">
        <v>152.1</v>
      </c>
      <c r="H7" s="210">
        <v>158.3</v>
      </c>
      <c r="I7" s="210">
        <v>159.3</v>
      </c>
      <c r="J7" s="210">
        <v>159.8</v>
      </c>
      <c r="K7" s="210">
        <v>154.1</v>
      </c>
      <c r="L7" s="210">
        <v>154.1</v>
      </c>
      <c r="M7" s="210">
        <v>155.1</v>
      </c>
      <c r="N7" s="210">
        <v>164.1</v>
      </c>
      <c r="O7" s="210">
        <v>164.9</v>
      </c>
      <c r="P7" s="210">
        <v>165.2</v>
      </c>
      <c r="Q7" s="210">
        <v>154.9</v>
      </c>
      <c r="R7" s="210">
        <v>155.3</v>
      </c>
      <c r="S7" s="211">
        <v>156.7</v>
      </c>
    </row>
    <row r="8" spans="1:19" s="190" customFormat="1" ht="21" customHeight="1">
      <c r="A8" s="67" t="s">
        <v>177</v>
      </c>
      <c r="B8" s="209">
        <v>150.7</v>
      </c>
      <c r="C8" s="210">
        <v>151.4</v>
      </c>
      <c r="D8" s="210">
        <v>152.6</v>
      </c>
      <c r="E8" s="210">
        <v>150.9</v>
      </c>
      <c r="F8" s="210">
        <v>151.1</v>
      </c>
      <c r="G8" s="210">
        <v>152.1</v>
      </c>
      <c r="H8" s="210">
        <v>158.9</v>
      </c>
      <c r="I8" s="210">
        <v>158.9</v>
      </c>
      <c r="J8" s="210">
        <v>159.8</v>
      </c>
      <c r="K8" s="210">
        <v>153.9</v>
      </c>
      <c r="L8" s="210">
        <v>153.7</v>
      </c>
      <c r="M8" s="210">
        <v>155.1</v>
      </c>
      <c r="N8" s="210">
        <v>164</v>
      </c>
      <c r="O8" s="210">
        <v>163.9</v>
      </c>
      <c r="P8" s="210">
        <v>165.4</v>
      </c>
      <c r="Q8" s="210">
        <v>155.2</v>
      </c>
      <c r="R8" s="210">
        <v>155</v>
      </c>
      <c r="S8" s="211">
        <v>156.6</v>
      </c>
    </row>
    <row r="9" spans="1:19" s="190" customFormat="1" ht="21" customHeight="1">
      <c r="A9" s="67" t="s">
        <v>178</v>
      </c>
      <c r="B9" s="209">
        <v>151.4</v>
      </c>
      <c r="C9" s="210">
        <v>151.7</v>
      </c>
      <c r="D9" s="210">
        <v>152.5</v>
      </c>
      <c r="E9" s="210">
        <v>151.2</v>
      </c>
      <c r="F9" s="210">
        <v>151.1</v>
      </c>
      <c r="G9" s="210">
        <v>151.9</v>
      </c>
      <c r="H9" s="210">
        <v>158.1</v>
      </c>
      <c r="I9" s="210">
        <v>158.8</v>
      </c>
      <c r="J9" s="210">
        <v>159.7</v>
      </c>
      <c r="K9" s="210">
        <v>153.3</v>
      </c>
      <c r="L9" s="210">
        <v>153.6</v>
      </c>
      <c r="M9" s="210">
        <v>154.9</v>
      </c>
      <c r="N9" s="210">
        <v>163.8</v>
      </c>
      <c r="O9" s="210">
        <v>164</v>
      </c>
      <c r="P9" s="210">
        <v>165.2</v>
      </c>
      <c r="Q9" s="210">
        <v>155.1</v>
      </c>
      <c r="R9" s="210">
        <v>155</v>
      </c>
      <c r="S9" s="211">
        <v>156.7</v>
      </c>
    </row>
    <row r="10" spans="1:19" s="190" customFormat="1" ht="21" customHeight="1">
      <c r="A10" s="72" t="s">
        <v>179</v>
      </c>
      <c r="B10" s="442">
        <v>151.4</v>
      </c>
      <c r="C10" s="443">
        <v>151.5</v>
      </c>
      <c r="D10" s="443">
        <v>152.4</v>
      </c>
      <c r="E10" s="443">
        <v>151.5</v>
      </c>
      <c r="F10" s="443">
        <v>151.1</v>
      </c>
      <c r="G10" s="443">
        <v>151.9</v>
      </c>
      <c r="H10" s="443">
        <v>158.8</v>
      </c>
      <c r="I10" s="443">
        <v>158.9</v>
      </c>
      <c r="J10" s="443">
        <v>159.7</v>
      </c>
      <c r="K10" s="443">
        <v>153.6</v>
      </c>
      <c r="L10" s="443">
        <v>153.6</v>
      </c>
      <c r="M10" s="443">
        <v>155</v>
      </c>
      <c r="N10" s="443">
        <v>163.7</v>
      </c>
      <c r="O10" s="443">
        <v>163.8</v>
      </c>
      <c r="P10" s="443">
        <v>165.1</v>
      </c>
      <c r="Q10" s="443">
        <v>154.7</v>
      </c>
      <c r="R10" s="443">
        <v>154.8</v>
      </c>
      <c r="S10" s="444">
        <v>156.5</v>
      </c>
    </row>
    <row r="11" spans="1:19" s="190" customFormat="1" ht="13.5">
      <c r="A11" s="59"/>
      <c r="B11" s="59"/>
      <c r="C11" s="59"/>
      <c r="D11" s="59"/>
      <c r="E11" s="59"/>
      <c r="F11" s="59"/>
      <c r="G11" s="59"/>
      <c r="H11" s="59"/>
      <c r="I11" s="59"/>
      <c r="J11" s="59"/>
      <c r="K11" s="59"/>
      <c r="L11" s="59"/>
      <c r="M11" s="59"/>
      <c r="N11" s="59"/>
      <c r="O11" s="59"/>
      <c r="P11" s="59"/>
      <c r="Q11" s="59"/>
      <c r="R11" s="525" t="s">
        <v>348</v>
      </c>
      <c r="S11" s="525"/>
    </row>
  </sheetData>
  <sheetProtection/>
  <mergeCells count="11">
    <mergeCell ref="Q2:S2"/>
    <mergeCell ref="R11:S11"/>
    <mergeCell ref="N3:S3"/>
    <mergeCell ref="N4:P4"/>
    <mergeCell ref="Q4:S4"/>
    <mergeCell ref="A1:J1"/>
    <mergeCell ref="A3:A5"/>
    <mergeCell ref="B4:D4"/>
    <mergeCell ref="E4:G4"/>
    <mergeCell ref="H4:J4"/>
    <mergeCell ref="K4:M4"/>
  </mergeCells>
  <printOptions/>
  <pageMargins left="0.92" right="0.33" top="1.06" bottom="1" header="0.512" footer="0.512"/>
  <pageSetup fitToWidth="2" fitToHeight="1" horizontalDpi="300" verticalDpi="300" orientation="portrait" paperSize="9" r:id="rId1"/>
</worksheet>
</file>

<file path=xl/worksheets/sheet29.xml><?xml version="1.0" encoding="utf-8"?>
<worksheet xmlns="http://schemas.openxmlformats.org/spreadsheetml/2006/main" xmlns:r="http://schemas.openxmlformats.org/officeDocument/2006/relationships">
  <sheetPr>
    <pageSetUpPr fitToPage="1"/>
  </sheetPr>
  <dimension ref="A1:S12"/>
  <sheetViews>
    <sheetView showGridLines="0" zoomScaleSheetLayoutView="100" zoomScalePageLayoutView="0" workbookViewId="0" topLeftCell="A1">
      <selection activeCell="A1" sqref="A1:J1"/>
    </sheetView>
  </sheetViews>
  <sheetFormatPr defaultColWidth="9.00390625" defaultRowHeight="13.5"/>
  <cols>
    <col min="1" max="1" width="14.25390625" style="131" customWidth="1"/>
    <col min="2" max="10" width="8.50390625" style="131" customWidth="1"/>
    <col min="11" max="19" width="10.00390625" style="131" customWidth="1"/>
    <col min="20" max="16384" width="9.00390625" style="131" customWidth="1"/>
  </cols>
  <sheetData>
    <row r="1" spans="1:13" ht="21" customHeight="1">
      <c r="A1" s="516" t="s">
        <v>349</v>
      </c>
      <c r="B1" s="516"/>
      <c r="C1" s="516"/>
      <c r="D1" s="516"/>
      <c r="E1" s="516"/>
      <c r="F1" s="516"/>
      <c r="G1" s="516"/>
      <c r="H1" s="516"/>
      <c r="I1" s="516"/>
      <c r="J1" s="516"/>
      <c r="K1" s="45"/>
      <c r="L1" s="45"/>
      <c r="M1" s="45"/>
    </row>
    <row r="2" spans="1:19" ht="13.5">
      <c r="A2" s="45"/>
      <c r="B2" s="45"/>
      <c r="C2" s="45"/>
      <c r="D2" s="45"/>
      <c r="E2" s="45"/>
      <c r="F2" s="45"/>
      <c r="G2" s="45"/>
      <c r="H2" s="45"/>
      <c r="I2" s="45"/>
      <c r="J2" s="45"/>
      <c r="K2" s="45"/>
      <c r="L2" s="45"/>
      <c r="M2" s="45"/>
      <c r="Q2" s="517" t="s">
        <v>338</v>
      </c>
      <c r="R2" s="517"/>
      <c r="S2" s="517"/>
    </row>
    <row r="3" spans="1:19" ht="21" customHeight="1">
      <c r="A3" s="518" t="s">
        <v>30</v>
      </c>
      <c r="B3" s="179"/>
      <c r="C3" s="180"/>
      <c r="D3" s="178">
        <v>12</v>
      </c>
      <c r="E3" s="178" t="s">
        <v>325</v>
      </c>
      <c r="F3" s="180"/>
      <c r="G3" s="192"/>
      <c r="H3" s="179"/>
      <c r="I3" s="180"/>
      <c r="J3" s="178">
        <v>13</v>
      </c>
      <c r="K3" s="178" t="s">
        <v>325</v>
      </c>
      <c r="L3" s="180"/>
      <c r="M3" s="192"/>
      <c r="N3" s="523" t="s">
        <v>347</v>
      </c>
      <c r="O3" s="521"/>
      <c r="P3" s="521"/>
      <c r="Q3" s="521"/>
      <c r="R3" s="521"/>
      <c r="S3" s="522"/>
    </row>
    <row r="4" spans="1:19" ht="21" customHeight="1">
      <c r="A4" s="626"/>
      <c r="B4" s="622" t="s">
        <v>47</v>
      </c>
      <c r="C4" s="623"/>
      <c r="D4" s="624"/>
      <c r="E4" s="622" t="s">
        <v>48</v>
      </c>
      <c r="F4" s="623"/>
      <c r="G4" s="624"/>
      <c r="H4" s="636" t="s">
        <v>47</v>
      </c>
      <c r="I4" s="637"/>
      <c r="J4" s="638"/>
      <c r="K4" s="622" t="s">
        <v>48</v>
      </c>
      <c r="L4" s="623"/>
      <c r="M4" s="624"/>
      <c r="N4" s="622" t="s">
        <v>47</v>
      </c>
      <c r="O4" s="623"/>
      <c r="P4" s="624"/>
      <c r="Q4" s="622" t="s">
        <v>48</v>
      </c>
      <c r="R4" s="623"/>
      <c r="S4" s="625"/>
    </row>
    <row r="5" spans="1:19" ht="21" customHeight="1">
      <c r="A5" s="519"/>
      <c r="B5" s="64" t="s">
        <v>327</v>
      </c>
      <c r="C5" s="64" t="s">
        <v>328</v>
      </c>
      <c r="D5" s="64" t="s">
        <v>329</v>
      </c>
      <c r="E5" s="64" t="s">
        <v>327</v>
      </c>
      <c r="F5" s="64" t="s">
        <v>328</v>
      </c>
      <c r="G5" s="64" t="s">
        <v>329</v>
      </c>
      <c r="H5" s="64" t="s">
        <v>327</v>
      </c>
      <c r="I5" s="64" t="s">
        <v>328</v>
      </c>
      <c r="J5" s="64" t="s">
        <v>330</v>
      </c>
      <c r="K5" s="64" t="s">
        <v>327</v>
      </c>
      <c r="L5" s="64" t="s">
        <v>328</v>
      </c>
      <c r="M5" s="64" t="s">
        <v>330</v>
      </c>
      <c r="N5" s="64" t="s">
        <v>327</v>
      </c>
      <c r="O5" s="64" t="s">
        <v>328</v>
      </c>
      <c r="P5" s="64" t="s">
        <v>329</v>
      </c>
      <c r="Q5" s="64" t="s">
        <v>327</v>
      </c>
      <c r="R5" s="64" t="s">
        <v>328</v>
      </c>
      <c r="S5" s="66" t="s">
        <v>329</v>
      </c>
    </row>
    <row r="6" spans="1:19" s="190" customFormat="1" ht="21" customHeight="1">
      <c r="A6" s="67" t="s">
        <v>331</v>
      </c>
      <c r="B6" s="209">
        <v>43.8</v>
      </c>
      <c r="C6" s="210">
        <v>44.2</v>
      </c>
      <c r="D6" s="210">
        <v>44.9</v>
      </c>
      <c r="E6" s="210">
        <v>44.8</v>
      </c>
      <c r="F6" s="210">
        <v>44.7</v>
      </c>
      <c r="G6" s="210">
        <v>44.47</v>
      </c>
      <c r="H6" s="210">
        <v>48.4</v>
      </c>
      <c r="I6" s="210">
        <v>49.9</v>
      </c>
      <c r="J6" s="210">
        <v>49.9</v>
      </c>
      <c r="K6" s="210">
        <v>46.1</v>
      </c>
      <c r="L6" s="210">
        <v>47.7</v>
      </c>
      <c r="M6" s="210">
        <v>47.9</v>
      </c>
      <c r="N6" s="210">
        <v>53.6</v>
      </c>
      <c r="O6" s="210">
        <v>54.5</v>
      </c>
      <c r="P6" s="210">
        <v>55.1</v>
      </c>
      <c r="Q6" s="210">
        <v>48.4</v>
      </c>
      <c r="R6" s="210">
        <v>49.8</v>
      </c>
      <c r="S6" s="211">
        <v>50.6</v>
      </c>
    </row>
    <row r="7" spans="1:19" s="190" customFormat="1" ht="21" customHeight="1">
      <c r="A7" s="67" t="s">
        <v>175</v>
      </c>
      <c r="B7" s="209">
        <v>43.6</v>
      </c>
      <c r="C7" s="210">
        <v>44.9</v>
      </c>
      <c r="D7" s="210">
        <v>44.5</v>
      </c>
      <c r="E7" s="210">
        <v>44.3</v>
      </c>
      <c r="F7" s="210">
        <v>44.5</v>
      </c>
      <c r="G7" s="210">
        <v>44.1</v>
      </c>
      <c r="H7" s="210">
        <v>48.8</v>
      </c>
      <c r="I7" s="210">
        <v>49.1</v>
      </c>
      <c r="J7" s="210">
        <v>49.6</v>
      </c>
      <c r="K7" s="210">
        <v>47.9</v>
      </c>
      <c r="L7" s="210">
        <v>47.4</v>
      </c>
      <c r="M7" s="210">
        <v>47.6</v>
      </c>
      <c r="N7" s="210">
        <v>53.3</v>
      </c>
      <c r="O7" s="210">
        <v>55.6</v>
      </c>
      <c r="P7" s="210">
        <v>54.7</v>
      </c>
      <c r="Q7" s="210">
        <v>48.8</v>
      </c>
      <c r="R7" s="210">
        <v>49.8</v>
      </c>
      <c r="S7" s="211">
        <v>50.3</v>
      </c>
    </row>
    <row r="8" spans="1:19" s="190" customFormat="1" ht="21" customHeight="1">
      <c r="A8" s="67" t="s">
        <v>177</v>
      </c>
      <c r="B8" s="209">
        <v>43</v>
      </c>
      <c r="C8" s="210">
        <v>43.9</v>
      </c>
      <c r="D8" s="210">
        <v>44.5</v>
      </c>
      <c r="E8" s="210">
        <v>44.3</v>
      </c>
      <c r="F8" s="210">
        <v>44.7</v>
      </c>
      <c r="G8" s="210">
        <v>44.2</v>
      </c>
      <c r="H8" s="210">
        <v>48.9</v>
      </c>
      <c r="I8" s="210">
        <v>49.3</v>
      </c>
      <c r="J8" s="210">
        <v>49.5</v>
      </c>
      <c r="K8" s="210">
        <v>47.4</v>
      </c>
      <c r="L8" s="210">
        <v>47.6</v>
      </c>
      <c r="M8" s="210">
        <v>47.7</v>
      </c>
      <c r="N8" s="210">
        <v>53.4</v>
      </c>
      <c r="O8" s="210">
        <v>54</v>
      </c>
      <c r="P8" s="210">
        <v>54.9</v>
      </c>
      <c r="Q8" s="210">
        <v>49.9</v>
      </c>
      <c r="R8" s="210">
        <v>49.9</v>
      </c>
      <c r="S8" s="211">
        <v>50.4</v>
      </c>
    </row>
    <row r="9" spans="1:19" s="190" customFormat="1" ht="21" customHeight="1">
      <c r="A9" s="67" t="s">
        <v>178</v>
      </c>
      <c r="B9" s="209">
        <v>43.3</v>
      </c>
      <c r="C9" s="210">
        <v>44</v>
      </c>
      <c r="D9" s="210">
        <v>44.2</v>
      </c>
      <c r="E9" s="210">
        <v>44.4</v>
      </c>
      <c r="F9" s="210">
        <v>44.3</v>
      </c>
      <c r="G9" s="210">
        <v>43.8</v>
      </c>
      <c r="H9" s="210">
        <v>48.3</v>
      </c>
      <c r="I9" s="210">
        <v>48.9</v>
      </c>
      <c r="J9" s="210">
        <v>49.1</v>
      </c>
      <c r="K9" s="210">
        <v>46.8</v>
      </c>
      <c r="L9" s="210">
        <v>47.4</v>
      </c>
      <c r="M9" s="210">
        <v>47.3</v>
      </c>
      <c r="N9" s="210">
        <v>53.4</v>
      </c>
      <c r="O9" s="210">
        <v>54.2</v>
      </c>
      <c r="P9" s="210">
        <v>54.3</v>
      </c>
      <c r="Q9" s="210">
        <v>49.3</v>
      </c>
      <c r="R9" s="210">
        <v>49.7</v>
      </c>
      <c r="S9" s="211">
        <v>50.2</v>
      </c>
    </row>
    <row r="10" spans="1:19" s="190" customFormat="1" ht="21" customHeight="1">
      <c r="A10" s="72" t="s">
        <v>179</v>
      </c>
      <c r="B10" s="442">
        <v>43.6</v>
      </c>
      <c r="C10" s="443">
        <v>44</v>
      </c>
      <c r="D10" s="443">
        <v>44.1</v>
      </c>
      <c r="E10" s="443">
        <v>43</v>
      </c>
      <c r="F10" s="443">
        <v>44.4</v>
      </c>
      <c r="G10" s="443">
        <v>43.8</v>
      </c>
      <c r="H10" s="443">
        <v>48.6</v>
      </c>
      <c r="I10" s="443">
        <v>49.2</v>
      </c>
      <c r="J10" s="443">
        <v>49.2</v>
      </c>
      <c r="K10" s="443">
        <v>46.8</v>
      </c>
      <c r="L10" s="443">
        <v>47.1</v>
      </c>
      <c r="M10" s="443">
        <v>47.3</v>
      </c>
      <c r="N10" s="443">
        <v>53.2</v>
      </c>
      <c r="O10" s="443">
        <v>53.9</v>
      </c>
      <c r="P10" s="443">
        <v>54.4</v>
      </c>
      <c r="Q10" s="443">
        <v>48.8</v>
      </c>
      <c r="R10" s="443">
        <v>49.5</v>
      </c>
      <c r="S10" s="444">
        <v>50</v>
      </c>
    </row>
    <row r="11" spans="1:19" s="190" customFormat="1" ht="13.5">
      <c r="A11" s="59"/>
      <c r="B11" s="59"/>
      <c r="C11" s="59"/>
      <c r="D11" s="59"/>
      <c r="E11" s="59"/>
      <c r="F11" s="59"/>
      <c r="G11" s="59"/>
      <c r="H11" s="59"/>
      <c r="I11" s="59"/>
      <c r="J11" s="59"/>
      <c r="K11" s="59"/>
      <c r="L11" s="59"/>
      <c r="M11" s="59"/>
      <c r="N11" s="59"/>
      <c r="O11" s="59"/>
      <c r="P11" s="59"/>
      <c r="Q11" s="59"/>
      <c r="R11" s="621" t="s">
        <v>348</v>
      </c>
      <c r="S11" s="621"/>
    </row>
    <row r="12" spans="1:13" ht="13.5">
      <c r="A12" s="45"/>
      <c r="B12" s="45"/>
      <c r="C12" s="45"/>
      <c r="D12" s="45"/>
      <c r="E12" s="45"/>
      <c r="F12" s="45"/>
      <c r="G12" s="45"/>
      <c r="H12" s="45"/>
      <c r="I12" s="45"/>
      <c r="J12" s="45"/>
      <c r="K12" s="45"/>
      <c r="L12" s="45"/>
      <c r="M12" s="45"/>
    </row>
  </sheetData>
  <sheetProtection/>
  <mergeCells count="11">
    <mergeCell ref="Q2:S2"/>
    <mergeCell ref="R11:S11"/>
    <mergeCell ref="N3:S3"/>
    <mergeCell ref="N4:P4"/>
    <mergeCell ref="Q4:S4"/>
    <mergeCell ref="A1:J1"/>
    <mergeCell ref="A3:A5"/>
    <mergeCell ref="B4:D4"/>
    <mergeCell ref="E4:G4"/>
    <mergeCell ref="H4:J4"/>
    <mergeCell ref="K4:M4"/>
  </mergeCells>
  <printOptions/>
  <pageMargins left="0.84" right="0.3" top="1.1" bottom="1" header="0.512" footer="0.512"/>
  <pageSetup fitToWidth="2" fitToHeight="1"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10"/>
  <sheetViews>
    <sheetView showGridLines="0" zoomScale="115" zoomScaleNormal="115" zoomScaleSheetLayoutView="100" zoomScalePageLayoutView="0" workbookViewId="0" topLeftCell="A1">
      <selection activeCell="A1" sqref="A1:N1"/>
    </sheetView>
  </sheetViews>
  <sheetFormatPr defaultColWidth="9.00390625" defaultRowHeight="13.5"/>
  <cols>
    <col min="1" max="1" width="11.625" style="2" bestFit="1" customWidth="1"/>
    <col min="2" max="10" width="7.50390625" style="2" bestFit="1" customWidth="1"/>
    <col min="11" max="14" width="7.50390625" style="2" customWidth="1"/>
    <col min="15" max="16384" width="9.00390625" style="2" customWidth="1"/>
  </cols>
  <sheetData>
    <row r="1" spans="1:14" ht="21">
      <c r="A1" s="516" t="s">
        <v>28</v>
      </c>
      <c r="B1" s="516"/>
      <c r="C1" s="516"/>
      <c r="D1" s="516"/>
      <c r="E1" s="516"/>
      <c r="F1" s="516"/>
      <c r="G1" s="516"/>
      <c r="H1" s="516"/>
      <c r="I1" s="516"/>
      <c r="J1" s="516"/>
      <c r="K1" s="516"/>
      <c r="L1" s="516"/>
      <c r="M1" s="516"/>
      <c r="N1" s="516"/>
    </row>
    <row r="2" spans="1:14" ht="13.5">
      <c r="A2" s="59"/>
      <c r="B2" s="59"/>
      <c r="C2" s="59"/>
      <c r="D2" s="59"/>
      <c r="E2" s="59"/>
      <c r="F2" s="59"/>
      <c r="G2" s="59"/>
      <c r="H2" s="59"/>
      <c r="I2" s="59"/>
      <c r="J2" s="59"/>
      <c r="K2" s="59"/>
      <c r="L2" s="517" t="s">
        <v>29</v>
      </c>
      <c r="M2" s="517"/>
      <c r="N2" s="517"/>
    </row>
    <row r="3" spans="1:14" ht="18" customHeight="1">
      <c r="A3" s="518" t="s">
        <v>30</v>
      </c>
      <c r="B3" s="523" t="s">
        <v>31</v>
      </c>
      <c r="C3" s="521"/>
      <c r="D3" s="521"/>
      <c r="E3" s="521"/>
      <c r="F3" s="521"/>
      <c r="G3" s="521"/>
      <c r="H3" s="521"/>
      <c r="I3" s="524"/>
      <c r="J3" s="520" t="s">
        <v>32</v>
      </c>
      <c r="K3" s="521"/>
      <c r="L3" s="521"/>
      <c r="M3" s="521"/>
      <c r="N3" s="522"/>
    </row>
    <row r="4" spans="1:14" ht="18" customHeight="1">
      <c r="A4" s="519"/>
      <c r="B4" s="85" t="s">
        <v>33</v>
      </c>
      <c r="C4" s="85" t="s">
        <v>34</v>
      </c>
      <c r="D4" s="85">
        <v>1</v>
      </c>
      <c r="E4" s="85">
        <v>2</v>
      </c>
      <c r="F4" s="85">
        <v>3</v>
      </c>
      <c r="G4" s="85">
        <v>4</v>
      </c>
      <c r="H4" s="85">
        <v>5</v>
      </c>
      <c r="I4" s="373">
        <v>6</v>
      </c>
      <c r="J4" s="374" t="s">
        <v>33</v>
      </c>
      <c r="K4" s="85" t="s">
        <v>34</v>
      </c>
      <c r="L4" s="85">
        <v>1</v>
      </c>
      <c r="M4" s="85">
        <v>2</v>
      </c>
      <c r="N4" s="221">
        <v>3</v>
      </c>
    </row>
    <row r="5" spans="1:14" s="5" customFormat="1" ht="21" customHeight="1">
      <c r="A5" s="67" t="s">
        <v>35</v>
      </c>
      <c r="B5" s="10">
        <v>202</v>
      </c>
      <c r="C5" s="10">
        <v>6303</v>
      </c>
      <c r="D5" s="10">
        <v>1038</v>
      </c>
      <c r="E5" s="10">
        <v>1047</v>
      </c>
      <c r="F5" s="10">
        <v>1077</v>
      </c>
      <c r="G5" s="10">
        <v>1030</v>
      </c>
      <c r="H5" s="10">
        <v>1077</v>
      </c>
      <c r="I5" s="11">
        <v>1034</v>
      </c>
      <c r="J5" s="12">
        <v>86</v>
      </c>
      <c r="K5" s="10">
        <v>2988</v>
      </c>
      <c r="L5" s="10">
        <v>1047</v>
      </c>
      <c r="M5" s="10">
        <v>932</v>
      </c>
      <c r="N5" s="13">
        <v>1009</v>
      </c>
    </row>
    <row r="6" spans="1:14" s="5" customFormat="1" ht="21" customHeight="1">
      <c r="A6" s="67" t="s">
        <v>36</v>
      </c>
      <c r="B6" s="10">
        <v>205</v>
      </c>
      <c r="C6" s="10">
        <v>6355</v>
      </c>
      <c r="D6" s="10">
        <v>1087</v>
      </c>
      <c r="E6" s="10">
        <v>1040</v>
      </c>
      <c r="F6" s="10">
        <v>1038</v>
      </c>
      <c r="G6" s="10">
        <v>1083</v>
      </c>
      <c r="H6" s="10">
        <v>1032</v>
      </c>
      <c r="I6" s="11">
        <v>1075</v>
      </c>
      <c r="J6" s="12">
        <v>86</v>
      </c>
      <c r="K6" s="10">
        <v>2961</v>
      </c>
      <c r="L6" s="10">
        <v>970</v>
      </c>
      <c r="M6" s="10">
        <v>1044</v>
      </c>
      <c r="N6" s="13">
        <v>947</v>
      </c>
    </row>
    <row r="7" spans="1:14" s="5" customFormat="1" ht="21" customHeight="1">
      <c r="A7" s="67" t="s">
        <v>37</v>
      </c>
      <c r="B7" s="10">
        <v>208</v>
      </c>
      <c r="C7" s="10">
        <v>6339</v>
      </c>
      <c r="D7" s="10">
        <v>1042</v>
      </c>
      <c r="E7" s="10">
        <v>1081</v>
      </c>
      <c r="F7" s="10">
        <v>1042</v>
      </c>
      <c r="G7" s="10">
        <v>1042</v>
      </c>
      <c r="H7" s="10">
        <v>1095</v>
      </c>
      <c r="I7" s="11">
        <v>1037</v>
      </c>
      <c r="J7" s="12">
        <v>87</v>
      </c>
      <c r="K7" s="10">
        <v>3039</v>
      </c>
      <c r="L7" s="10">
        <v>1024</v>
      </c>
      <c r="M7" s="10">
        <v>969</v>
      </c>
      <c r="N7" s="13">
        <v>1046</v>
      </c>
    </row>
    <row r="8" spans="1:14" s="5" customFormat="1" ht="21" customHeight="1">
      <c r="A8" s="67" t="s">
        <v>38</v>
      </c>
      <c r="B8" s="10">
        <v>205</v>
      </c>
      <c r="C8" s="10">
        <v>6282</v>
      </c>
      <c r="D8" s="10">
        <v>1008</v>
      </c>
      <c r="E8" s="10">
        <v>1025</v>
      </c>
      <c r="F8" s="10">
        <v>1086</v>
      </c>
      <c r="G8" s="10">
        <v>1036</v>
      </c>
      <c r="H8" s="10">
        <v>1032</v>
      </c>
      <c r="I8" s="11">
        <v>1095</v>
      </c>
      <c r="J8" s="12">
        <v>85</v>
      </c>
      <c r="K8" s="10">
        <v>2985</v>
      </c>
      <c r="L8" s="10">
        <v>995</v>
      </c>
      <c r="M8" s="10">
        <v>1018</v>
      </c>
      <c r="N8" s="13">
        <v>972</v>
      </c>
    </row>
    <row r="9" spans="1:14" s="5" customFormat="1" ht="21" customHeight="1">
      <c r="A9" s="72" t="s">
        <v>40</v>
      </c>
      <c r="B9" s="375">
        <v>208</v>
      </c>
      <c r="C9" s="375">
        <v>6218</v>
      </c>
      <c r="D9" s="375">
        <v>1012</v>
      </c>
      <c r="E9" s="375">
        <v>1020</v>
      </c>
      <c r="F9" s="375">
        <v>1019</v>
      </c>
      <c r="G9" s="375">
        <v>1081</v>
      </c>
      <c r="H9" s="375">
        <v>1049</v>
      </c>
      <c r="I9" s="376">
        <v>1037</v>
      </c>
      <c r="J9" s="377">
        <v>88</v>
      </c>
      <c r="K9" s="375">
        <v>3041</v>
      </c>
      <c r="L9" s="375">
        <v>1029</v>
      </c>
      <c r="M9" s="375">
        <v>990</v>
      </c>
      <c r="N9" s="378">
        <v>1022</v>
      </c>
    </row>
    <row r="10" spans="1:14" s="5" customFormat="1" ht="13.5">
      <c r="A10" s="59"/>
      <c r="B10" s="59"/>
      <c r="C10" s="59"/>
      <c r="D10" s="59"/>
      <c r="E10" s="59"/>
      <c r="F10" s="59"/>
      <c r="G10" s="59"/>
      <c r="H10" s="59"/>
      <c r="I10" s="59"/>
      <c r="J10" s="59"/>
      <c r="K10" s="59"/>
      <c r="L10" s="16"/>
      <c r="M10" s="16"/>
      <c r="N10" s="16" t="s">
        <v>39</v>
      </c>
    </row>
  </sheetData>
  <sheetProtection/>
  <mergeCells count="5">
    <mergeCell ref="A1:N1"/>
    <mergeCell ref="L2:N2"/>
    <mergeCell ref="A3:A4"/>
    <mergeCell ref="J3:N3"/>
    <mergeCell ref="B3:I3"/>
  </mergeCells>
  <printOptions/>
  <pageMargins left="0.75" right="0.75" top="1" bottom="1" header="0.512" footer="0.512"/>
  <pageSetup horizontalDpi="300" verticalDpi="300" orientation="portrait" paperSize="9" scale="77" r:id="rId1"/>
</worksheet>
</file>

<file path=xl/worksheets/sheet30.xml><?xml version="1.0" encoding="utf-8"?>
<worksheet xmlns="http://schemas.openxmlformats.org/spreadsheetml/2006/main" xmlns:r="http://schemas.openxmlformats.org/officeDocument/2006/relationships">
  <sheetPr>
    <pageSetUpPr fitToPage="1"/>
  </sheetPr>
  <dimension ref="A1:S12"/>
  <sheetViews>
    <sheetView showGridLines="0" zoomScaleSheetLayoutView="100" zoomScalePageLayoutView="0" workbookViewId="0" topLeftCell="A1">
      <selection activeCell="A1" sqref="A1:J1"/>
    </sheetView>
  </sheetViews>
  <sheetFormatPr defaultColWidth="9.00390625" defaultRowHeight="13.5"/>
  <cols>
    <col min="1" max="1" width="14.25390625" style="131" customWidth="1"/>
    <col min="2" max="10" width="8.50390625" style="131" customWidth="1"/>
    <col min="11" max="19" width="10.00390625" style="131" customWidth="1"/>
    <col min="20" max="16384" width="9.00390625" style="131" customWidth="1"/>
  </cols>
  <sheetData>
    <row r="1" spans="1:13" s="190" customFormat="1" ht="21" customHeight="1">
      <c r="A1" s="516" t="s">
        <v>350</v>
      </c>
      <c r="B1" s="594"/>
      <c r="C1" s="594"/>
      <c r="D1" s="594"/>
      <c r="E1" s="594"/>
      <c r="F1" s="594"/>
      <c r="G1" s="594"/>
      <c r="H1" s="594"/>
      <c r="I1" s="594"/>
      <c r="J1" s="594"/>
      <c r="K1" s="59"/>
      <c r="L1" s="59"/>
      <c r="M1" s="59"/>
    </row>
    <row r="2" spans="1:19" s="190" customFormat="1" ht="13.5">
      <c r="A2" s="59"/>
      <c r="B2" s="59"/>
      <c r="C2" s="59"/>
      <c r="D2" s="59"/>
      <c r="E2" s="59"/>
      <c r="F2" s="59"/>
      <c r="G2" s="59"/>
      <c r="H2" s="59"/>
      <c r="I2" s="59"/>
      <c r="J2" s="59"/>
      <c r="K2" s="59"/>
      <c r="L2" s="59"/>
      <c r="M2" s="59"/>
      <c r="N2" s="59"/>
      <c r="O2" s="59"/>
      <c r="P2" s="59"/>
      <c r="Q2" s="517" t="s">
        <v>351</v>
      </c>
      <c r="R2" s="517"/>
      <c r="S2" s="517"/>
    </row>
    <row r="3" spans="1:19" ht="21" customHeight="1">
      <c r="A3" s="518" t="s">
        <v>30</v>
      </c>
      <c r="B3" s="179"/>
      <c r="C3" s="180"/>
      <c r="D3" s="178">
        <v>12</v>
      </c>
      <c r="E3" s="178" t="s">
        <v>325</v>
      </c>
      <c r="F3" s="180"/>
      <c r="G3" s="192"/>
      <c r="H3" s="179"/>
      <c r="I3" s="180"/>
      <c r="J3" s="178">
        <v>13</v>
      </c>
      <c r="K3" s="178" t="s">
        <v>325</v>
      </c>
      <c r="L3" s="180"/>
      <c r="M3" s="192"/>
      <c r="N3" s="522" t="s">
        <v>347</v>
      </c>
      <c r="O3" s="627"/>
      <c r="P3" s="627"/>
      <c r="Q3" s="627"/>
      <c r="R3" s="627"/>
      <c r="S3" s="627"/>
    </row>
    <row r="4" spans="1:19" ht="21" customHeight="1">
      <c r="A4" s="626"/>
      <c r="B4" s="628" t="s">
        <v>47</v>
      </c>
      <c r="C4" s="628"/>
      <c r="D4" s="628"/>
      <c r="E4" s="628" t="s">
        <v>48</v>
      </c>
      <c r="F4" s="628"/>
      <c r="G4" s="628"/>
      <c r="H4" s="636" t="s">
        <v>47</v>
      </c>
      <c r="I4" s="637"/>
      <c r="J4" s="638"/>
      <c r="K4" s="628" t="s">
        <v>48</v>
      </c>
      <c r="L4" s="628"/>
      <c r="M4" s="628"/>
      <c r="N4" s="628" t="s">
        <v>47</v>
      </c>
      <c r="O4" s="628"/>
      <c r="P4" s="628"/>
      <c r="Q4" s="628" t="s">
        <v>48</v>
      </c>
      <c r="R4" s="628"/>
      <c r="S4" s="629"/>
    </row>
    <row r="5" spans="1:19" ht="21" customHeight="1">
      <c r="A5" s="519"/>
      <c r="B5" s="64" t="s">
        <v>327</v>
      </c>
      <c r="C5" s="64" t="s">
        <v>328</v>
      </c>
      <c r="D5" s="64" t="s">
        <v>329</v>
      </c>
      <c r="E5" s="64" t="s">
        <v>327</v>
      </c>
      <c r="F5" s="64" t="s">
        <v>328</v>
      </c>
      <c r="G5" s="64" t="s">
        <v>329</v>
      </c>
      <c r="H5" s="64" t="s">
        <v>327</v>
      </c>
      <c r="I5" s="64" t="s">
        <v>328</v>
      </c>
      <c r="J5" s="64" t="s">
        <v>330</v>
      </c>
      <c r="K5" s="64" t="s">
        <v>327</v>
      </c>
      <c r="L5" s="64" t="s">
        <v>328</v>
      </c>
      <c r="M5" s="64" t="s">
        <v>330</v>
      </c>
      <c r="N5" s="64" t="s">
        <v>327</v>
      </c>
      <c r="O5" s="64" t="s">
        <v>328</v>
      </c>
      <c r="P5" s="64" t="s">
        <v>329</v>
      </c>
      <c r="Q5" s="64" t="s">
        <v>327</v>
      </c>
      <c r="R5" s="64" t="s">
        <v>328</v>
      </c>
      <c r="S5" s="66" t="s">
        <v>329</v>
      </c>
    </row>
    <row r="6" spans="1:19" s="190" customFormat="1" ht="21" customHeight="1">
      <c r="A6" s="67" t="s">
        <v>331</v>
      </c>
      <c r="B6" s="209">
        <v>80.1</v>
      </c>
      <c r="C6" s="210">
        <v>80.8</v>
      </c>
      <c r="D6" s="210">
        <v>81.4</v>
      </c>
      <c r="E6" s="210">
        <v>81.9</v>
      </c>
      <c r="F6" s="210">
        <v>81.8</v>
      </c>
      <c r="G6" s="210">
        <v>82.2</v>
      </c>
      <c r="H6" s="210">
        <v>83.9</v>
      </c>
      <c r="I6" s="210">
        <v>84.7</v>
      </c>
      <c r="J6" s="210">
        <v>85</v>
      </c>
      <c r="K6" s="210">
        <v>82.6</v>
      </c>
      <c r="L6" s="210">
        <v>83.3</v>
      </c>
      <c r="M6" s="210">
        <v>83.9</v>
      </c>
      <c r="N6" s="210">
        <v>87.2</v>
      </c>
      <c r="O6" s="210">
        <v>87.8</v>
      </c>
      <c r="P6" s="210">
        <v>88.8</v>
      </c>
      <c r="Q6" s="210">
        <v>83.7</v>
      </c>
      <c r="R6" s="210">
        <v>84</v>
      </c>
      <c r="S6" s="211">
        <v>84.9</v>
      </c>
    </row>
    <row r="7" spans="1:19" s="190" customFormat="1" ht="21" customHeight="1">
      <c r="A7" s="67" t="s">
        <v>175</v>
      </c>
      <c r="B7" s="209">
        <v>81.2</v>
      </c>
      <c r="C7" s="210">
        <v>80.9</v>
      </c>
      <c r="D7" s="210">
        <v>81.3</v>
      </c>
      <c r="E7" s="210">
        <v>82.1</v>
      </c>
      <c r="F7" s="210">
        <v>81.8</v>
      </c>
      <c r="G7" s="210">
        <v>82.2</v>
      </c>
      <c r="H7" s="210">
        <v>83.9</v>
      </c>
      <c r="I7" s="210">
        <v>84.8</v>
      </c>
      <c r="J7" s="210">
        <v>85</v>
      </c>
      <c r="K7" s="210">
        <v>83.6</v>
      </c>
      <c r="L7" s="210">
        <v>83.6</v>
      </c>
      <c r="M7" s="210">
        <v>83.9</v>
      </c>
      <c r="N7" s="210">
        <v>87.7</v>
      </c>
      <c r="O7" s="210">
        <v>88.2</v>
      </c>
      <c r="P7" s="210">
        <v>88</v>
      </c>
      <c r="Q7" s="210">
        <v>83.9</v>
      </c>
      <c r="R7" s="210">
        <v>84.1</v>
      </c>
      <c r="S7" s="211">
        <v>84.9</v>
      </c>
    </row>
    <row r="8" spans="1:19" s="190" customFormat="1" ht="21" customHeight="1">
      <c r="A8" s="67" t="s">
        <v>177</v>
      </c>
      <c r="B8" s="209">
        <v>80.4</v>
      </c>
      <c r="C8" s="210">
        <v>80.8</v>
      </c>
      <c r="D8" s="210">
        <v>81.4</v>
      </c>
      <c r="E8" s="210">
        <v>81.5</v>
      </c>
      <c r="F8" s="210">
        <v>81.7</v>
      </c>
      <c r="G8" s="210">
        <v>82.2</v>
      </c>
      <c r="H8" s="210">
        <v>84.5</v>
      </c>
      <c r="I8" s="210">
        <v>84.6</v>
      </c>
      <c r="J8" s="210">
        <v>85</v>
      </c>
      <c r="K8" s="210">
        <v>83.2</v>
      </c>
      <c r="L8" s="210">
        <v>83.2</v>
      </c>
      <c r="M8" s="210">
        <v>83.8</v>
      </c>
      <c r="N8" s="210">
        <v>86.9</v>
      </c>
      <c r="O8" s="210">
        <v>87.6</v>
      </c>
      <c r="P8" s="210">
        <v>88.2</v>
      </c>
      <c r="Q8" s="210">
        <v>84.2</v>
      </c>
      <c r="R8" s="210">
        <v>84.1</v>
      </c>
      <c r="S8" s="211">
        <v>84.9</v>
      </c>
    </row>
    <row r="9" spans="1:19" s="190" customFormat="1" ht="21" customHeight="1">
      <c r="A9" s="67" t="s">
        <v>178</v>
      </c>
      <c r="B9" s="209">
        <v>80.9</v>
      </c>
      <c r="C9" s="210">
        <v>80.9</v>
      </c>
      <c r="D9" s="210">
        <v>81.3</v>
      </c>
      <c r="E9" s="210">
        <v>82</v>
      </c>
      <c r="F9" s="210">
        <v>81.7</v>
      </c>
      <c r="G9" s="210">
        <v>82.1</v>
      </c>
      <c r="H9" s="210">
        <v>84.3</v>
      </c>
      <c r="I9" s="210">
        <v>84.6</v>
      </c>
      <c r="J9" s="210">
        <v>84.9</v>
      </c>
      <c r="K9" s="210">
        <v>83.3</v>
      </c>
      <c r="L9" s="210">
        <v>83.1</v>
      </c>
      <c r="M9" s="210">
        <v>83.7</v>
      </c>
      <c r="N9" s="210">
        <v>87.4</v>
      </c>
      <c r="O9" s="210">
        <v>87.7</v>
      </c>
      <c r="P9" s="210">
        <v>88.1</v>
      </c>
      <c r="Q9" s="210">
        <v>84.2</v>
      </c>
      <c r="R9" s="210">
        <v>84.1</v>
      </c>
      <c r="S9" s="211">
        <v>84.8</v>
      </c>
    </row>
    <row r="10" spans="1:19" s="190" customFormat="1" ht="21" customHeight="1">
      <c r="A10" s="72" t="s">
        <v>179</v>
      </c>
      <c r="B10" s="442">
        <v>80.4</v>
      </c>
      <c r="C10" s="443">
        <v>80.9</v>
      </c>
      <c r="D10" s="443">
        <v>81.3</v>
      </c>
      <c r="E10" s="443">
        <v>82.1</v>
      </c>
      <c r="F10" s="443">
        <v>81.8</v>
      </c>
      <c r="G10" s="443">
        <v>82.1</v>
      </c>
      <c r="H10" s="443">
        <v>84.3</v>
      </c>
      <c r="I10" s="443">
        <v>84.6</v>
      </c>
      <c r="J10" s="443">
        <v>85</v>
      </c>
      <c r="K10" s="443">
        <v>83.2</v>
      </c>
      <c r="L10" s="443">
        <v>83.2</v>
      </c>
      <c r="M10" s="443">
        <v>83.8</v>
      </c>
      <c r="N10" s="443">
        <v>87.1</v>
      </c>
      <c r="O10" s="443">
        <v>87.6</v>
      </c>
      <c r="P10" s="443">
        <v>88.1</v>
      </c>
      <c r="Q10" s="443">
        <v>84.2</v>
      </c>
      <c r="R10" s="443">
        <v>84</v>
      </c>
      <c r="S10" s="444">
        <v>84.8</v>
      </c>
    </row>
    <row r="11" spans="1:19" s="190" customFormat="1" ht="13.5">
      <c r="A11" s="59"/>
      <c r="B11" s="59"/>
      <c r="C11" s="59"/>
      <c r="D11" s="59"/>
      <c r="E11" s="59"/>
      <c r="F11" s="59"/>
      <c r="G11" s="59"/>
      <c r="H11" s="59"/>
      <c r="I11" s="59"/>
      <c r="J11" s="59"/>
      <c r="K11" s="59"/>
      <c r="L11" s="59"/>
      <c r="M11" s="59"/>
      <c r="N11" s="59"/>
      <c r="O11" s="59"/>
      <c r="P11" s="59"/>
      <c r="Q11" s="59"/>
      <c r="R11" s="525" t="s">
        <v>352</v>
      </c>
      <c r="S11" s="525"/>
    </row>
    <row r="12" spans="1:13" ht="13.5">
      <c r="A12" s="45"/>
      <c r="B12" s="45"/>
      <c r="C12" s="45"/>
      <c r="D12" s="45"/>
      <c r="E12" s="45"/>
      <c r="F12" s="45"/>
      <c r="G12" s="45"/>
      <c r="H12" s="45"/>
      <c r="I12" s="45"/>
      <c r="J12" s="45"/>
      <c r="K12" s="45"/>
      <c r="L12" s="45"/>
      <c r="M12" s="45"/>
    </row>
  </sheetData>
  <sheetProtection/>
  <mergeCells count="11">
    <mergeCell ref="H4:J4"/>
    <mergeCell ref="Q2:S2"/>
    <mergeCell ref="R11:S11"/>
    <mergeCell ref="K4:M4"/>
    <mergeCell ref="A1:J1"/>
    <mergeCell ref="N3:S3"/>
    <mergeCell ref="N4:P4"/>
    <mergeCell ref="Q4:S4"/>
    <mergeCell ref="A3:A5"/>
    <mergeCell ref="B4:D4"/>
    <mergeCell ref="E4:G4"/>
  </mergeCells>
  <printOptions/>
  <pageMargins left="0.88" right="0.31" top="1.15" bottom="0.984251968503937" header="0.5118110236220472" footer="0.5118110236220472"/>
  <pageSetup fitToWidth="2" fitToHeight="1" horizontalDpi="300" verticalDpi="300" orientation="portrait" paperSize="9" r:id="rId1"/>
</worksheet>
</file>

<file path=xl/worksheets/sheet31.xml><?xml version="1.0" encoding="utf-8"?>
<worksheet xmlns="http://schemas.openxmlformats.org/spreadsheetml/2006/main" xmlns:r="http://schemas.openxmlformats.org/officeDocument/2006/relationships">
  <sheetPr>
    <pageSetUpPr fitToPage="1"/>
  </sheetPr>
  <dimension ref="A1:S15"/>
  <sheetViews>
    <sheetView showGridLines="0" zoomScaleSheetLayoutView="100" zoomScalePageLayoutView="0" workbookViewId="0" topLeftCell="A1">
      <selection activeCell="A1" sqref="A1:I1"/>
    </sheetView>
  </sheetViews>
  <sheetFormatPr defaultColWidth="9.00390625" defaultRowHeight="13.5"/>
  <cols>
    <col min="1" max="1" width="11.875" style="44" customWidth="1"/>
    <col min="2" max="9" width="9.75390625" style="44" customWidth="1"/>
    <col min="10" max="15" width="9.125" style="44" bestFit="1" customWidth="1"/>
    <col min="16" max="16" width="11.625" style="44" bestFit="1" customWidth="1"/>
    <col min="17" max="17" width="9.75390625" style="44" bestFit="1" customWidth="1"/>
    <col min="18" max="16384" width="9.00390625" style="44" customWidth="1"/>
  </cols>
  <sheetData>
    <row r="1" spans="1:10" ht="27" customHeight="1">
      <c r="A1" s="639" t="s">
        <v>353</v>
      </c>
      <c r="B1" s="639"/>
      <c r="C1" s="639"/>
      <c r="D1" s="639"/>
      <c r="E1" s="639"/>
      <c r="F1" s="639"/>
      <c r="G1" s="639"/>
      <c r="H1" s="639"/>
      <c r="I1" s="639"/>
      <c r="J1" s="212" t="s">
        <v>366</v>
      </c>
    </row>
    <row r="2" spans="1:9" ht="13.5" customHeight="1">
      <c r="A2" s="113" t="s">
        <v>354</v>
      </c>
      <c r="B2" s="45"/>
      <c r="C2" s="45"/>
      <c r="D2" s="45"/>
      <c r="E2" s="45"/>
      <c r="F2" s="45"/>
      <c r="G2" s="45"/>
      <c r="H2" s="45"/>
      <c r="I2" s="45"/>
    </row>
    <row r="3" spans="1:19" s="56" customFormat="1" ht="19.5" customHeight="1">
      <c r="A3" s="640"/>
      <c r="B3" s="523" t="s">
        <v>46</v>
      </c>
      <c r="C3" s="579"/>
      <c r="D3" s="523" t="s">
        <v>355</v>
      </c>
      <c r="E3" s="579"/>
      <c r="F3" s="523" t="s">
        <v>356</v>
      </c>
      <c r="G3" s="579"/>
      <c r="H3" s="523" t="s">
        <v>357</v>
      </c>
      <c r="I3" s="579"/>
      <c r="J3" s="523" t="s">
        <v>358</v>
      </c>
      <c r="K3" s="579"/>
      <c r="L3" s="523" t="s">
        <v>359</v>
      </c>
      <c r="M3" s="579"/>
      <c r="N3" s="523" t="s">
        <v>360</v>
      </c>
      <c r="O3" s="579"/>
      <c r="P3" s="523" t="s">
        <v>361</v>
      </c>
      <c r="Q3" s="579"/>
      <c r="R3" s="523" t="s">
        <v>362</v>
      </c>
      <c r="S3" s="522"/>
    </row>
    <row r="4" spans="1:19" s="56" customFormat="1" ht="19.5" customHeight="1">
      <c r="A4" s="641"/>
      <c r="B4" s="64" t="s">
        <v>363</v>
      </c>
      <c r="C4" s="64" t="s">
        <v>364</v>
      </c>
      <c r="D4" s="64" t="s">
        <v>363</v>
      </c>
      <c r="E4" s="64" t="s">
        <v>364</v>
      </c>
      <c r="F4" s="64" t="s">
        <v>363</v>
      </c>
      <c r="G4" s="64" t="s">
        <v>364</v>
      </c>
      <c r="H4" s="64" t="s">
        <v>363</v>
      </c>
      <c r="I4" s="64" t="s">
        <v>364</v>
      </c>
      <c r="J4" s="64" t="s">
        <v>363</v>
      </c>
      <c r="K4" s="64" t="s">
        <v>364</v>
      </c>
      <c r="L4" s="64" t="s">
        <v>363</v>
      </c>
      <c r="M4" s="64" t="s">
        <v>364</v>
      </c>
      <c r="N4" s="64" t="s">
        <v>363</v>
      </c>
      <c r="O4" s="64" t="s">
        <v>364</v>
      </c>
      <c r="P4" s="64" t="s">
        <v>363</v>
      </c>
      <c r="Q4" s="64" t="s">
        <v>364</v>
      </c>
      <c r="R4" s="64" t="s">
        <v>363</v>
      </c>
      <c r="S4" s="66" t="s">
        <v>364</v>
      </c>
    </row>
    <row r="5" spans="1:19" s="56" customFormat="1" ht="19.5" customHeight="1">
      <c r="A5" s="110" t="s">
        <v>331</v>
      </c>
      <c r="B5" s="24">
        <v>2865</v>
      </c>
      <c r="C5" s="24">
        <v>78693</v>
      </c>
      <c r="D5" s="24">
        <v>643</v>
      </c>
      <c r="E5" s="24">
        <v>30881</v>
      </c>
      <c r="F5" s="24">
        <v>177</v>
      </c>
      <c r="G5" s="24">
        <v>2947</v>
      </c>
      <c r="H5" s="24">
        <v>546</v>
      </c>
      <c r="I5" s="24">
        <v>7504</v>
      </c>
      <c r="J5" s="24">
        <v>89</v>
      </c>
      <c r="K5" s="24">
        <v>2090</v>
      </c>
      <c r="L5" s="24">
        <v>528</v>
      </c>
      <c r="M5" s="24">
        <v>5574</v>
      </c>
      <c r="N5" s="24">
        <v>306</v>
      </c>
      <c r="O5" s="24">
        <v>2962</v>
      </c>
      <c r="P5" s="213">
        <v>576</v>
      </c>
      <c r="Q5" s="10">
        <v>8815</v>
      </c>
      <c r="R5" s="213" t="s">
        <v>49</v>
      </c>
      <c r="S5" s="214">
        <v>17920</v>
      </c>
    </row>
    <row r="6" spans="1:19" s="56" customFormat="1" ht="19.5" customHeight="1">
      <c r="A6" s="110" t="s">
        <v>175</v>
      </c>
      <c r="B6" s="24">
        <v>3210</v>
      </c>
      <c r="C6" s="24">
        <v>81971</v>
      </c>
      <c r="D6" s="24">
        <v>658</v>
      </c>
      <c r="E6" s="24">
        <v>28400</v>
      </c>
      <c r="F6" s="24">
        <v>215</v>
      </c>
      <c r="G6" s="24">
        <v>3342</v>
      </c>
      <c r="H6" s="24">
        <v>566</v>
      </c>
      <c r="I6" s="24">
        <v>7056</v>
      </c>
      <c r="J6" s="24">
        <v>102</v>
      </c>
      <c r="K6" s="24">
        <v>2157</v>
      </c>
      <c r="L6" s="24">
        <v>578</v>
      </c>
      <c r="M6" s="24">
        <v>6934</v>
      </c>
      <c r="N6" s="24">
        <v>369</v>
      </c>
      <c r="O6" s="24">
        <v>3764</v>
      </c>
      <c r="P6" s="213">
        <v>722</v>
      </c>
      <c r="Q6" s="10">
        <v>10132</v>
      </c>
      <c r="R6" s="213" t="s">
        <v>49</v>
      </c>
      <c r="S6" s="214">
        <v>20186</v>
      </c>
    </row>
    <row r="7" spans="1:19" s="56" customFormat="1" ht="19.5" customHeight="1">
      <c r="A7" s="67" t="s">
        <v>177</v>
      </c>
      <c r="B7" s="24">
        <v>3309</v>
      </c>
      <c r="C7" s="24">
        <v>74347</v>
      </c>
      <c r="D7" s="24">
        <v>629</v>
      </c>
      <c r="E7" s="24">
        <v>29368</v>
      </c>
      <c r="F7" s="24">
        <v>247</v>
      </c>
      <c r="G7" s="24">
        <v>3609</v>
      </c>
      <c r="H7" s="24">
        <v>611</v>
      </c>
      <c r="I7" s="24">
        <v>7969</v>
      </c>
      <c r="J7" s="24">
        <v>87</v>
      </c>
      <c r="K7" s="24">
        <v>1667</v>
      </c>
      <c r="L7" s="24">
        <v>520</v>
      </c>
      <c r="M7" s="24">
        <v>6222</v>
      </c>
      <c r="N7" s="24">
        <v>531</v>
      </c>
      <c r="O7" s="24">
        <v>6650</v>
      </c>
      <c r="P7" s="213">
        <v>684</v>
      </c>
      <c r="Q7" s="10">
        <v>8858</v>
      </c>
      <c r="R7" s="213" t="s">
        <v>49</v>
      </c>
      <c r="S7" s="214">
        <v>10004</v>
      </c>
    </row>
    <row r="8" spans="1:19" s="56" customFormat="1" ht="19.5" customHeight="1">
      <c r="A8" s="67" t="s">
        <v>178</v>
      </c>
      <c r="B8" s="24">
        <v>3269</v>
      </c>
      <c r="C8" s="24">
        <v>78548</v>
      </c>
      <c r="D8" s="24">
        <v>649</v>
      </c>
      <c r="E8" s="24">
        <v>35514</v>
      </c>
      <c r="F8" s="24">
        <v>304</v>
      </c>
      <c r="G8" s="24">
        <v>4873</v>
      </c>
      <c r="H8" s="24">
        <v>592</v>
      </c>
      <c r="I8" s="24">
        <v>7952</v>
      </c>
      <c r="J8" s="24">
        <v>107</v>
      </c>
      <c r="K8" s="24">
        <v>2105</v>
      </c>
      <c r="L8" s="24">
        <v>460</v>
      </c>
      <c r="M8" s="24">
        <v>5513</v>
      </c>
      <c r="N8" s="24">
        <v>586</v>
      </c>
      <c r="O8" s="24">
        <v>5531</v>
      </c>
      <c r="P8" s="213">
        <v>571</v>
      </c>
      <c r="Q8" s="10">
        <v>7009</v>
      </c>
      <c r="R8" s="213" t="s">
        <v>49</v>
      </c>
      <c r="S8" s="214">
        <v>10051</v>
      </c>
    </row>
    <row r="9" spans="1:19" s="56" customFormat="1" ht="19.5" customHeight="1">
      <c r="A9" s="72" t="s">
        <v>179</v>
      </c>
      <c r="B9" s="368">
        <v>3199</v>
      </c>
      <c r="C9" s="368">
        <v>68267</v>
      </c>
      <c r="D9" s="368">
        <v>622</v>
      </c>
      <c r="E9" s="368">
        <v>28399</v>
      </c>
      <c r="F9" s="368">
        <v>288</v>
      </c>
      <c r="G9" s="368">
        <v>4178</v>
      </c>
      <c r="H9" s="368">
        <v>628</v>
      </c>
      <c r="I9" s="368">
        <v>7424</v>
      </c>
      <c r="J9" s="368">
        <v>99</v>
      </c>
      <c r="K9" s="368">
        <v>1632</v>
      </c>
      <c r="L9" s="368">
        <v>602</v>
      </c>
      <c r="M9" s="368">
        <v>7221</v>
      </c>
      <c r="N9" s="368">
        <v>610</v>
      </c>
      <c r="O9" s="368">
        <v>5590</v>
      </c>
      <c r="P9" s="452">
        <v>350</v>
      </c>
      <c r="Q9" s="375">
        <v>3587</v>
      </c>
      <c r="R9" s="452"/>
      <c r="S9" s="453">
        <v>10236</v>
      </c>
    </row>
    <row r="10" spans="1:19" s="56" customFormat="1" ht="13.5">
      <c r="A10" s="59"/>
      <c r="B10" s="59"/>
      <c r="C10" s="59"/>
      <c r="D10" s="59"/>
      <c r="E10" s="59"/>
      <c r="F10" s="59"/>
      <c r="G10" s="59"/>
      <c r="H10" s="59"/>
      <c r="I10" s="59"/>
      <c r="J10" s="59"/>
      <c r="K10" s="59"/>
      <c r="L10" s="59"/>
      <c r="M10" s="59"/>
      <c r="N10" s="59"/>
      <c r="O10" s="59"/>
      <c r="P10" s="59"/>
      <c r="Q10" s="59"/>
      <c r="R10" s="525" t="s">
        <v>365</v>
      </c>
      <c r="S10" s="525"/>
    </row>
    <row r="11" spans="1:9" ht="13.5">
      <c r="A11" s="45"/>
      <c r="B11" s="45"/>
      <c r="C11" s="45"/>
      <c r="D11" s="45"/>
      <c r="E11" s="45"/>
      <c r="F11" s="45"/>
      <c r="G11" s="45"/>
      <c r="H11" s="45"/>
      <c r="I11" s="45"/>
    </row>
    <row r="12" spans="1:9" ht="13.5">
      <c r="A12" s="45"/>
      <c r="B12" s="45"/>
      <c r="C12" s="45"/>
      <c r="D12" s="45"/>
      <c r="E12" s="45"/>
      <c r="F12" s="45"/>
      <c r="G12" s="45"/>
      <c r="H12" s="45"/>
      <c r="I12" s="45"/>
    </row>
    <row r="13" ht="13.5">
      <c r="B13" s="215"/>
    </row>
    <row r="14" ht="13.5">
      <c r="B14" s="216"/>
    </row>
    <row r="15" ht="13.5">
      <c r="B15" s="215"/>
    </row>
  </sheetData>
  <sheetProtection/>
  <mergeCells count="12">
    <mergeCell ref="H3:I3"/>
    <mergeCell ref="A3:A4"/>
    <mergeCell ref="B3:C3"/>
    <mergeCell ref="D3:E3"/>
    <mergeCell ref="F3:G3"/>
    <mergeCell ref="P3:Q3"/>
    <mergeCell ref="R10:S10"/>
    <mergeCell ref="A1:I1"/>
    <mergeCell ref="J3:K3"/>
    <mergeCell ref="L3:M3"/>
    <mergeCell ref="N3:O3"/>
    <mergeCell ref="R3:S3"/>
  </mergeCells>
  <printOptions/>
  <pageMargins left="0.5511811023622047" right="0.5511811023622047" top="1.062992125984252" bottom="0.984251968503937" header="0.4724409448818898" footer="0.5118110236220472"/>
  <pageSetup fitToWidth="2" fitToHeight="1" horizontalDpi="300" verticalDpi="300" orientation="portrait" paperSize="9" scale="98" r:id="rId2"/>
  <drawing r:id="rId1"/>
</worksheet>
</file>

<file path=xl/worksheets/sheet32.xml><?xml version="1.0" encoding="utf-8"?>
<worksheet xmlns="http://schemas.openxmlformats.org/spreadsheetml/2006/main" xmlns:r="http://schemas.openxmlformats.org/officeDocument/2006/relationships">
  <sheetPr>
    <pageSetUpPr fitToPage="1"/>
  </sheetPr>
  <dimension ref="A1:W12"/>
  <sheetViews>
    <sheetView showGridLines="0" zoomScaleSheetLayoutView="100" zoomScalePageLayoutView="0" workbookViewId="0" topLeftCell="A1">
      <selection activeCell="A1" sqref="A1:G1"/>
    </sheetView>
  </sheetViews>
  <sheetFormatPr defaultColWidth="9.00390625" defaultRowHeight="13.5"/>
  <cols>
    <col min="1" max="1" width="11.875" style="44" customWidth="1"/>
    <col min="2" max="7" width="13.125" style="44" customWidth="1"/>
    <col min="8" max="9" width="6.25390625" style="44" customWidth="1"/>
    <col min="10" max="10" width="11.875" style="44" customWidth="1"/>
    <col min="11" max="22" width="5.75390625" style="44" customWidth="1"/>
    <col min="23" max="23" width="9.50390625" style="44" customWidth="1"/>
    <col min="24" max="16384" width="9.00390625" style="44" customWidth="1"/>
  </cols>
  <sheetData>
    <row r="1" spans="1:23" s="56" customFormat="1" ht="21">
      <c r="A1" s="639" t="s">
        <v>367</v>
      </c>
      <c r="B1" s="642"/>
      <c r="C1" s="642"/>
      <c r="D1" s="642"/>
      <c r="E1" s="642"/>
      <c r="F1" s="642"/>
      <c r="G1" s="642"/>
      <c r="H1" s="217"/>
      <c r="J1" s="212" t="s">
        <v>405</v>
      </c>
      <c r="K1" s="212"/>
      <c r="L1" s="212"/>
      <c r="M1" s="212"/>
      <c r="N1" s="212"/>
      <c r="O1" s="212"/>
      <c r="P1" s="212"/>
      <c r="Q1" s="212"/>
      <c r="R1" s="212"/>
      <c r="S1" s="212"/>
      <c r="T1" s="212"/>
      <c r="U1" s="212"/>
      <c r="V1" s="212"/>
      <c r="W1" s="212"/>
    </row>
    <row r="2" spans="1:23" s="56" customFormat="1" ht="13.5" customHeight="1">
      <c r="A2" s="59" t="s">
        <v>354</v>
      </c>
      <c r="B2" s="59"/>
      <c r="C2" s="59"/>
      <c r="D2" s="59"/>
      <c r="E2" s="59"/>
      <c r="F2" s="59"/>
      <c r="G2" s="59"/>
      <c r="H2" s="59"/>
      <c r="I2" s="59"/>
      <c r="J2" s="199" t="s">
        <v>368</v>
      </c>
      <c r="K2" s="45"/>
      <c r="L2" s="45"/>
      <c r="M2" s="45"/>
      <c r="N2" s="45"/>
      <c r="O2" s="45"/>
      <c r="P2" s="98"/>
      <c r="Q2" s="44"/>
      <c r="R2" s="44"/>
      <c r="S2" s="44"/>
      <c r="T2" s="44"/>
      <c r="U2" s="44"/>
      <c r="V2" s="44"/>
      <c r="W2" s="98" t="s">
        <v>369</v>
      </c>
    </row>
    <row r="3" spans="1:23" s="56" customFormat="1" ht="17.25" customHeight="1">
      <c r="A3" s="640"/>
      <c r="B3" s="523" t="s">
        <v>370</v>
      </c>
      <c r="C3" s="521"/>
      <c r="D3" s="579"/>
      <c r="E3" s="523" t="s">
        <v>371</v>
      </c>
      <c r="F3" s="521"/>
      <c r="G3" s="522"/>
      <c r="H3" s="240"/>
      <c r="I3" s="218"/>
      <c r="J3" s="643"/>
      <c r="K3" s="645" t="s">
        <v>46</v>
      </c>
      <c r="L3" s="510" t="s">
        <v>372</v>
      </c>
      <c r="M3" s="510"/>
      <c r="N3" s="510" t="s">
        <v>373</v>
      </c>
      <c r="O3" s="510" t="s">
        <v>374</v>
      </c>
      <c r="P3" s="510"/>
      <c r="Q3" s="510" t="s">
        <v>375</v>
      </c>
      <c r="R3" s="510" t="s">
        <v>376</v>
      </c>
      <c r="S3" s="510" t="s">
        <v>377</v>
      </c>
      <c r="T3" s="543" t="s">
        <v>378</v>
      </c>
      <c r="U3" s="219" t="s">
        <v>379</v>
      </c>
      <c r="V3" s="510" t="s">
        <v>123</v>
      </c>
      <c r="W3" s="220" t="s">
        <v>380</v>
      </c>
    </row>
    <row r="4" spans="1:23" s="56" customFormat="1" ht="17.25" customHeight="1">
      <c r="A4" s="641"/>
      <c r="B4" s="64" t="s">
        <v>381</v>
      </c>
      <c r="C4" s="64" t="s">
        <v>382</v>
      </c>
      <c r="D4" s="85" t="s">
        <v>383</v>
      </c>
      <c r="E4" s="64" t="s">
        <v>381</v>
      </c>
      <c r="F4" s="64" t="s">
        <v>382</v>
      </c>
      <c r="G4" s="221" t="s">
        <v>383</v>
      </c>
      <c r="H4" s="110"/>
      <c r="I4" s="222"/>
      <c r="J4" s="644"/>
      <c r="K4" s="521"/>
      <c r="L4" s="64" t="s">
        <v>384</v>
      </c>
      <c r="M4" s="64" t="s">
        <v>385</v>
      </c>
      <c r="N4" s="514"/>
      <c r="O4" s="64" t="s">
        <v>386</v>
      </c>
      <c r="P4" s="64" t="s">
        <v>387</v>
      </c>
      <c r="Q4" s="514"/>
      <c r="R4" s="514"/>
      <c r="S4" s="514"/>
      <c r="T4" s="544"/>
      <c r="U4" s="223" t="s">
        <v>388</v>
      </c>
      <c r="V4" s="514"/>
      <c r="W4" s="224" t="s">
        <v>389</v>
      </c>
    </row>
    <row r="5" spans="1:23" s="56" customFormat="1" ht="17.25" customHeight="1">
      <c r="A5" s="110" t="s">
        <v>390</v>
      </c>
      <c r="B5" s="225" t="s">
        <v>391</v>
      </c>
      <c r="C5" s="225">
        <v>160</v>
      </c>
      <c r="D5" s="226">
        <v>56.2</v>
      </c>
      <c r="E5" s="225" t="s">
        <v>392</v>
      </c>
      <c r="F5" s="225">
        <v>111</v>
      </c>
      <c r="G5" s="227">
        <v>36.1</v>
      </c>
      <c r="H5" s="505"/>
      <c r="I5" s="229"/>
      <c r="J5" s="110" t="s">
        <v>331</v>
      </c>
      <c r="K5" s="230">
        <v>105</v>
      </c>
      <c r="L5" s="230">
        <v>14</v>
      </c>
      <c r="M5" s="230">
        <v>19</v>
      </c>
      <c r="N5" s="230">
        <v>5</v>
      </c>
      <c r="O5" s="230">
        <v>3</v>
      </c>
      <c r="P5" s="230">
        <v>6</v>
      </c>
      <c r="Q5" s="230">
        <v>21</v>
      </c>
      <c r="R5" s="230">
        <v>7</v>
      </c>
      <c r="S5" s="230">
        <v>3</v>
      </c>
      <c r="T5" s="230">
        <v>9</v>
      </c>
      <c r="U5" s="230">
        <v>2</v>
      </c>
      <c r="V5" s="230">
        <v>16</v>
      </c>
      <c r="W5" s="231">
        <v>79380</v>
      </c>
    </row>
    <row r="6" spans="1:23" s="56" customFormat="1" ht="17.25" customHeight="1">
      <c r="A6" s="110" t="s">
        <v>393</v>
      </c>
      <c r="B6" s="232" t="s">
        <v>394</v>
      </c>
      <c r="C6" s="232">
        <v>157</v>
      </c>
      <c r="D6" s="226">
        <v>56.3</v>
      </c>
      <c r="E6" s="233" t="s">
        <v>395</v>
      </c>
      <c r="F6" s="225">
        <v>127</v>
      </c>
      <c r="G6" s="228">
        <v>41.1</v>
      </c>
      <c r="H6" s="505"/>
      <c r="I6" s="229"/>
      <c r="J6" s="110" t="s">
        <v>175</v>
      </c>
      <c r="K6" s="230">
        <v>110</v>
      </c>
      <c r="L6" s="230">
        <v>3</v>
      </c>
      <c r="M6" s="230">
        <v>11</v>
      </c>
      <c r="N6" s="230">
        <v>6</v>
      </c>
      <c r="O6" s="230">
        <v>2</v>
      </c>
      <c r="P6" s="230">
        <v>7</v>
      </c>
      <c r="Q6" s="230">
        <v>11</v>
      </c>
      <c r="R6" s="230">
        <v>7</v>
      </c>
      <c r="S6" s="230">
        <v>3</v>
      </c>
      <c r="T6" s="230">
        <v>13</v>
      </c>
      <c r="U6" s="230">
        <v>8</v>
      </c>
      <c r="V6" s="230">
        <v>39</v>
      </c>
      <c r="W6" s="234">
        <v>85005</v>
      </c>
    </row>
    <row r="7" spans="1:23" s="56" customFormat="1" ht="17.25" customHeight="1">
      <c r="A7" s="110" t="s">
        <v>396</v>
      </c>
      <c r="B7" s="232" t="s">
        <v>406</v>
      </c>
      <c r="C7" s="232">
        <v>143</v>
      </c>
      <c r="D7" s="226">
        <v>62.2</v>
      </c>
      <c r="E7" s="233">
        <v>230</v>
      </c>
      <c r="F7" s="225">
        <v>93</v>
      </c>
      <c r="G7" s="228">
        <v>40.4</v>
      </c>
      <c r="H7" s="235"/>
      <c r="I7" s="236"/>
      <c r="J7" s="110" t="s">
        <v>177</v>
      </c>
      <c r="K7" s="230">
        <v>93</v>
      </c>
      <c r="L7" s="230">
        <v>5</v>
      </c>
      <c r="M7" s="230">
        <v>8</v>
      </c>
      <c r="N7" s="230">
        <v>10</v>
      </c>
      <c r="O7" s="230">
        <v>3</v>
      </c>
      <c r="P7" s="230">
        <v>4</v>
      </c>
      <c r="Q7" s="230">
        <v>8</v>
      </c>
      <c r="R7" s="230">
        <v>5</v>
      </c>
      <c r="S7" s="230">
        <v>3</v>
      </c>
      <c r="T7" s="230">
        <v>6</v>
      </c>
      <c r="U7" s="230">
        <v>8</v>
      </c>
      <c r="V7" s="230">
        <v>33</v>
      </c>
      <c r="W7" s="234">
        <v>64320</v>
      </c>
    </row>
    <row r="8" spans="1:23" s="56" customFormat="1" ht="17.25" customHeight="1">
      <c r="A8" s="110" t="s">
        <v>397</v>
      </c>
      <c r="B8" s="232" t="s">
        <v>407</v>
      </c>
      <c r="C8" s="232">
        <v>153</v>
      </c>
      <c r="D8" s="226">
        <v>54</v>
      </c>
      <c r="E8" s="233">
        <v>283</v>
      </c>
      <c r="F8" s="225">
        <v>111</v>
      </c>
      <c r="G8" s="228">
        <v>39.2</v>
      </c>
      <c r="H8" s="236"/>
      <c r="I8" s="236"/>
      <c r="J8" s="110" t="s">
        <v>178</v>
      </c>
      <c r="K8" s="230">
        <v>93</v>
      </c>
      <c r="L8" s="230">
        <v>20</v>
      </c>
      <c r="M8" s="230">
        <v>16</v>
      </c>
      <c r="N8" s="230">
        <v>4</v>
      </c>
      <c r="O8" s="230">
        <v>0</v>
      </c>
      <c r="P8" s="230">
        <v>5</v>
      </c>
      <c r="Q8" s="230">
        <v>17</v>
      </c>
      <c r="R8" s="230">
        <v>3</v>
      </c>
      <c r="S8" s="230">
        <v>3</v>
      </c>
      <c r="T8" s="230">
        <v>4</v>
      </c>
      <c r="U8" s="230">
        <v>8</v>
      </c>
      <c r="V8" s="230">
        <v>13</v>
      </c>
      <c r="W8" s="234">
        <v>72820</v>
      </c>
    </row>
    <row r="9" spans="1:23" s="56" customFormat="1" ht="17.25" customHeight="1">
      <c r="A9" s="111" t="s">
        <v>398</v>
      </c>
      <c r="B9" s="454" t="s">
        <v>408</v>
      </c>
      <c r="C9" s="454">
        <v>128</v>
      </c>
      <c r="D9" s="455">
        <v>46.3</v>
      </c>
      <c r="E9" s="456">
        <v>276</v>
      </c>
      <c r="F9" s="457">
        <v>84</v>
      </c>
      <c r="G9" s="458">
        <v>30.4</v>
      </c>
      <c r="H9" s="236"/>
      <c r="I9" s="236"/>
      <c r="J9" s="111" t="s">
        <v>179</v>
      </c>
      <c r="K9" s="459">
        <v>87</v>
      </c>
      <c r="L9" s="459">
        <v>20</v>
      </c>
      <c r="M9" s="459">
        <v>11</v>
      </c>
      <c r="N9" s="459">
        <v>3</v>
      </c>
      <c r="O9" s="459">
        <v>0</v>
      </c>
      <c r="P9" s="459">
        <v>2</v>
      </c>
      <c r="Q9" s="459">
        <v>22</v>
      </c>
      <c r="R9" s="459">
        <v>4</v>
      </c>
      <c r="S9" s="459">
        <v>3</v>
      </c>
      <c r="T9" s="459">
        <v>9</v>
      </c>
      <c r="U9" s="459">
        <v>7</v>
      </c>
      <c r="V9" s="459">
        <v>6</v>
      </c>
      <c r="W9" s="460">
        <v>71960</v>
      </c>
    </row>
    <row r="10" spans="1:23" s="56" customFormat="1" ht="13.5">
      <c r="A10" s="6" t="s">
        <v>399</v>
      </c>
      <c r="B10" s="237"/>
      <c r="C10" s="237"/>
      <c r="D10" s="237"/>
      <c r="E10" s="59"/>
      <c r="F10" s="525" t="s">
        <v>400</v>
      </c>
      <c r="G10" s="525"/>
      <c r="H10" s="27"/>
      <c r="I10" s="27"/>
      <c r="J10" s="6" t="s">
        <v>401</v>
      </c>
      <c r="Q10" s="237"/>
      <c r="R10" s="237"/>
      <c r="S10" s="237"/>
      <c r="T10" s="59"/>
      <c r="U10" s="59"/>
      <c r="V10" s="525" t="s">
        <v>402</v>
      </c>
      <c r="W10" s="525"/>
    </row>
    <row r="11" spans="1:23" s="56" customFormat="1" ht="13.5">
      <c r="A11" s="97" t="s">
        <v>403</v>
      </c>
      <c r="B11" s="59"/>
      <c r="C11" s="59"/>
      <c r="D11" s="59"/>
      <c r="E11" s="59"/>
      <c r="F11" s="59"/>
      <c r="G11" s="59"/>
      <c r="H11" s="59"/>
      <c r="I11" s="59"/>
      <c r="J11" s="44"/>
      <c r="K11" s="44"/>
      <c r="L11" s="44"/>
      <c r="M11" s="44"/>
      <c r="N11" s="44"/>
      <c r="O11" s="44"/>
      <c r="P11" s="44"/>
      <c r="Q11" s="44"/>
      <c r="R11" s="44"/>
      <c r="S11" s="44"/>
      <c r="T11" s="44"/>
      <c r="U11" s="44"/>
      <c r="V11" s="44"/>
      <c r="W11" s="44"/>
    </row>
    <row r="12" spans="1:23" s="56" customFormat="1" ht="13.5">
      <c r="A12" s="97" t="s">
        <v>404</v>
      </c>
      <c r="B12" s="59"/>
      <c r="C12" s="59"/>
      <c r="D12" s="59"/>
      <c r="E12" s="59"/>
      <c r="F12" s="59"/>
      <c r="G12" s="59"/>
      <c r="H12" s="59"/>
      <c r="I12" s="59"/>
      <c r="J12" s="44"/>
      <c r="K12" s="44"/>
      <c r="L12" s="44"/>
      <c r="M12" s="44"/>
      <c r="N12" s="44"/>
      <c r="O12" s="44"/>
      <c r="P12" s="44"/>
      <c r="Q12" s="44"/>
      <c r="R12" s="44"/>
      <c r="S12" s="44"/>
      <c r="T12" s="44"/>
      <c r="U12" s="44"/>
      <c r="V12" s="44"/>
      <c r="W12" s="44"/>
    </row>
  </sheetData>
  <sheetProtection/>
  <mergeCells count="16">
    <mergeCell ref="A1:G1"/>
    <mergeCell ref="A3:A4"/>
    <mergeCell ref="B3:D3"/>
    <mergeCell ref="E3:G3"/>
    <mergeCell ref="J3:J4"/>
    <mergeCell ref="K3:K4"/>
    <mergeCell ref="L3:M3"/>
    <mergeCell ref="N3:N4"/>
    <mergeCell ref="F10:G10"/>
    <mergeCell ref="T3:T4"/>
    <mergeCell ref="V3:V4"/>
    <mergeCell ref="V10:W10"/>
    <mergeCell ref="O3:P3"/>
    <mergeCell ref="Q3:Q4"/>
    <mergeCell ref="R3:R4"/>
    <mergeCell ref="S3:S4"/>
  </mergeCells>
  <printOptions/>
  <pageMargins left="0.64" right="0.55" top="1" bottom="1" header="0.512" footer="0.512"/>
  <pageSetup fitToWidth="2" fitToHeight="1" horizontalDpi="300" verticalDpi="300" orientation="portrait" paperSize="9" scale="94" r:id="rId2"/>
  <drawing r:id="rId1"/>
</worksheet>
</file>

<file path=xl/worksheets/sheet33.xml><?xml version="1.0" encoding="utf-8"?>
<worksheet xmlns="http://schemas.openxmlformats.org/spreadsheetml/2006/main" xmlns:r="http://schemas.openxmlformats.org/officeDocument/2006/relationships">
  <sheetPr>
    <pageSetUpPr fitToPage="1"/>
  </sheetPr>
  <dimension ref="A1:Q17"/>
  <sheetViews>
    <sheetView showGridLines="0" zoomScaleSheetLayoutView="100" zoomScalePageLayoutView="0" workbookViewId="0" topLeftCell="A1">
      <selection activeCell="A1" sqref="A1:N1"/>
    </sheetView>
  </sheetViews>
  <sheetFormatPr defaultColWidth="9.00390625" defaultRowHeight="13.5"/>
  <cols>
    <col min="1" max="1" width="6.75390625" style="8" customWidth="1"/>
    <col min="2" max="2" width="5.25390625" style="280" customWidth="1"/>
    <col min="3" max="6" width="7.125" style="8" customWidth="1"/>
    <col min="7" max="10" width="5.625" style="8" customWidth="1"/>
    <col min="11" max="14" width="7.125" style="8" customWidth="1"/>
    <col min="15" max="17" width="17.375" style="0" customWidth="1"/>
  </cols>
  <sheetData>
    <row r="1" spans="1:14" s="88" customFormat="1" ht="21">
      <c r="A1" s="516" t="s">
        <v>409</v>
      </c>
      <c r="B1" s="516"/>
      <c r="C1" s="516"/>
      <c r="D1" s="516"/>
      <c r="E1" s="516"/>
      <c r="F1" s="516"/>
      <c r="G1" s="516"/>
      <c r="H1" s="516"/>
      <c r="I1" s="516"/>
      <c r="J1" s="516"/>
      <c r="K1" s="516"/>
      <c r="L1" s="516"/>
      <c r="M1" s="516"/>
      <c r="N1" s="516"/>
    </row>
    <row r="2" spans="1:14" s="88" customFormat="1" ht="13.5" customHeight="1">
      <c r="A2" s="59"/>
      <c r="B2" s="112"/>
      <c r="C2" s="59"/>
      <c r="D2" s="59"/>
      <c r="E2" s="59"/>
      <c r="F2" s="59"/>
      <c r="G2" s="59"/>
      <c r="H2" s="59"/>
      <c r="I2" s="59"/>
      <c r="J2" s="59"/>
      <c r="K2" s="59"/>
      <c r="L2" s="59"/>
      <c r="M2" s="59"/>
      <c r="N2" s="59"/>
    </row>
    <row r="3" spans="1:17" s="88" customFormat="1" ht="16.5" customHeight="1">
      <c r="A3" s="238"/>
      <c r="B3" s="201"/>
      <c r="C3" s="523" t="s">
        <v>605</v>
      </c>
      <c r="D3" s="648"/>
      <c r="E3" s="648"/>
      <c r="F3" s="648"/>
      <c r="G3" s="512" t="s">
        <v>606</v>
      </c>
      <c r="H3" s="510"/>
      <c r="I3" s="510"/>
      <c r="J3" s="511"/>
      <c r="K3" s="579" t="s">
        <v>410</v>
      </c>
      <c r="L3" s="510"/>
      <c r="M3" s="510"/>
      <c r="N3" s="511"/>
      <c r="O3" s="239"/>
      <c r="P3" s="239"/>
      <c r="Q3" s="239"/>
    </row>
    <row r="4" spans="1:14" s="88" customFormat="1" ht="16.5" customHeight="1">
      <c r="A4" s="240"/>
      <c r="B4" s="207"/>
      <c r="C4" s="64" t="s">
        <v>411</v>
      </c>
      <c r="D4" s="64" t="s">
        <v>412</v>
      </c>
      <c r="E4" s="64" t="s">
        <v>413</v>
      </c>
      <c r="F4" s="487" t="s">
        <v>414</v>
      </c>
      <c r="G4" s="486" t="s">
        <v>411</v>
      </c>
      <c r="H4" s="64" t="s">
        <v>412</v>
      </c>
      <c r="I4" s="64" t="s">
        <v>413</v>
      </c>
      <c r="J4" s="66" t="s">
        <v>415</v>
      </c>
      <c r="K4" s="181" t="s">
        <v>411</v>
      </c>
      <c r="L4" s="64" t="s">
        <v>412</v>
      </c>
      <c r="M4" s="64" t="s">
        <v>413</v>
      </c>
      <c r="N4" s="66" t="s">
        <v>415</v>
      </c>
    </row>
    <row r="5" spans="1:14" s="88" customFormat="1" ht="24.75" customHeight="1">
      <c r="A5" s="649" t="s">
        <v>416</v>
      </c>
      <c r="B5" s="241" t="s">
        <v>417</v>
      </c>
      <c r="C5" s="242">
        <v>489</v>
      </c>
      <c r="D5" s="242">
        <v>225</v>
      </c>
      <c r="E5" s="242">
        <v>1247</v>
      </c>
      <c r="F5" s="243">
        <v>1961</v>
      </c>
      <c r="G5" s="492">
        <v>1837</v>
      </c>
      <c r="H5" s="242">
        <v>61</v>
      </c>
      <c r="I5" s="244">
        <v>2515</v>
      </c>
      <c r="J5" s="493">
        <v>4413</v>
      </c>
      <c r="K5" s="245">
        <v>2326</v>
      </c>
      <c r="L5" s="246">
        <v>286</v>
      </c>
      <c r="M5" s="246">
        <v>3762</v>
      </c>
      <c r="N5" s="247">
        <v>6374</v>
      </c>
    </row>
    <row r="6" spans="1:14" s="88" customFormat="1" ht="24.75" customHeight="1">
      <c r="A6" s="650"/>
      <c r="B6" s="248" t="s">
        <v>418</v>
      </c>
      <c r="C6" s="249">
        <v>22050</v>
      </c>
      <c r="D6" s="249">
        <v>18200</v>
      </c>
      <c r="E6" s="249">
        <v>236450</v>
      </c>
      <c r="F6" s="250">
        <v>276700</v>
      </c>
      <c r="G6" s="494" t="s">
        <v>49</v>
      </c>
      <c r="H6" s="251" t="s">
        <v>49</v>
      </c>
      <c r="I6" s="252" t="s">
        <v>49</v>
      </c>
      <c r="J6" s="495" t="s">
        <v>49</v>
      </c>
      <c r="K6" s="253">
        <v>22050</v>
      </c>
      <c r="L6" s="254">
        <v>18200</v>
      </c>
      <c r="M6" s="254">
        <v>236450</v>
      </c>
      <c r="N6" s="255">
        <v>276700</v>
      </c>
    </row>
    <row r="7" spans="1:14" s="88" customFormat="1" ht="24.75" customHeight="1">
      <c r="A7" s="646" t="s">
        <v>419</v>
      </c>
      <c r="B7" s="256" t="s">
        <v>417</v>
      </c>
      <c r="C7" s="257">
        <v>948</v>
      </c>
      <c r="D7" s="257">
        <v>208</v>
      </c>
      <c r="E7" s="257">
        <v>1041</v>
      </c>
      <c r="F7" s="243">
        <v>2197</v>
      </c>
      <c r="G7" s="496">
        <v>1428</v>
      </c>
      <c r="H7" s="257">
        <v>82</v>
      </c>
      <c r="I7" s="257">
        <v>2875</v>
      </c>
      <c r="J7" s="493">
        <v>4385</v>
      </c>
      <c r="K7" s="245">
        <v>2376</v>
      </c>
      <c r="L7" s="246">
        <v>290</v>
      </c>
      <c r="M7" s="246">
        <v>3916</v>
      </c>
      <c r="N7" s="247">
        <v>6582</v>
      </c>
    </row>
    <row r="8" spans="1:14" s="88" customFormat="1" ht="24.75" customHeight="1">
      <c r="A8" s="651"/>
      <c r="B8" s="258" t="s">
        <v>418</v>
      </c>
      <c r="C8" s="251">
        <v>35360</v>
      </c>
      <c r="D8" s="251">
        <v>16500</v>
      </c>
      <c r="E8" s="251">
        <v>200350</v>
      </c>
      <c r="F8" s="250">
        <v>252210</v>
      </c>
      <c r="G8" s="494" t="s">
        <v>49</v>
      </c>
      <c r="H8" s="251" t="s">
        <v>49</v>
      </c>
      <c r="I8" s="259" t="s">
        <v>49</v>
      </c>
      <c r="J8" s="495" t="s">
        <v>49</v>
      </c>
      <c r="K8" s="253">
        <v>35360</v>
      </c>
      <c r="L8" s="254">
        <v>16500</v>
      </c>
      <c r="M8" s="254">
        <v>200350</v>
      </c>
      <c r="N8" s="255">
        <v>252210</v>
      </c>
    </row>
    <row r="9" spans="1:14" s="88" customFormat="1" ht="24.75" customHeight="1">
      <c r="A9" s="646" t="s">
        <v>420</v>
      </c>
      <c r="B9" s="256" t="s">
        <v>417</v>
      </c>
      <c r="C9" s="257" t="s">
        <v>244</v>
      </c>
      <c r="D9" s="257" t="s">
        <v>244</v>
      </c>
      <c r="E9" s="257" t="s">
        <v>244</v>
      </c>
      <c r="F9" s="260" t="s">
        <v>244</v>
      </c>
      <c r="G9" s="497">
        <v>3019</v>
      </c>
      <c r="H9" s="246">
        <v>473</v>
      </c>
      <c r="I9" s="261">
        <v>11582</v>
      </c>
      <c r="J9" s="498">
        <v>15074</v>
      </c>
      <c r="K9" s="262">
        <v>3019</v>
      </c>
      <c r="L9" s="263">
        <v>473</v>
      </c>
      <c r="M9" s="263">
        <v>11582</v>
      </c>
      <c r="N9" s="264">
        <v>15074</v>
      </c>
    </row>
    <row r="10" spans="1:14" s="88" customFormat="1" ht="24.75" customHeight="1">
      <c r="A10" s="646"/>
      <c r="B10" s="265" t="s">
        <v>418</v>
      </c>
      <c r="C10" s="266" t="s">
        <v>244</v>
      </c>
      <c r="D10" s="266" t="s">
        <v>244</v>
      </c>
      <c r="E10" s="266" t="s">
        <v>244</v>
      </c>
      <c r="F10" s="267" t="s">
        <v>244</v>
      </c>
      <c r="G10" s="499" t="s">
        <v>244</v>
      </c>
      <c r="H10" s="266" t="s">
        <v>244</v>
      </c>
      <c r="I10" s="268" t="s">
        <v>244</v>
      </c>
      <c r="J10" s="269" t="s">
        <v>244</v>
      </c>
      <c r="K10" s="268" t="s">
        <v>244</v>
      </c>
      <c r="L10" s="266" t="s">
        <v>244</v>
      </c>
      <c r="M10" s="268" t="s">
        <v>244</v>
      </c>
      <c r="N10" s="269" t="s">
        <v>244</v>
      </c>
    </row>
    <row r="11" spans="1:14" s="88" customFormat="1" ht="24.75" customHeight="1">
      <c r="A11" s="652" t="s">
        <v>421</v>
      </c>
      <c r="B11" s="270" t="s">
        <v>417</v>
      </c>
      <c r="C11" s="266" t="s">
        <v>244</v>
      </c>
      <c r="D11" s="266" t="s">
        <v>244</v>
      </c>
      <c r="E11" s="266" t="s">
        <v>244</v>
      </c>
      <c r="F11" s="267" t="s">
        <v>244</v>
      </c>
      <c r="G11" s="500">
        <v>2769</v>
      </c>
      <c r="H11" s="271">
        <v>500</v>
      </c>
      <c r="I11" s="272">
        <v>10349</v>
      </c>
      <c r="J11" s="501">
        <v>13618</v>
      </c>
      <c r="K11" s="490">
        <v>2769</v>
      </c>
      <c r="L11" s="273">
        <v>500</v>
      </c>
      <c r="M11" s="274">
        <v>10349</v>
      </c>
      <c r="N11" s="275">
        <v>13618</v>
      </c>
    </row>
    <row r="12" spans="1:14" s="88" customFormat="1" ht="24.75" customHeight="1">
      <c r="A12" s="646"/>
      <c r="B12" s="276" t="s">
        <v>418</v>
      </c>
      <c r="C12" s="273" t="s">
        <v>244</v>
      </c>
      <c r="D12" s="273" t="s">
        <v>244</v>
      </c>
      <c r="E12" s="273" t="s">
        <v>244</v>
      </c>
      <c r="F12" s="274" t="s">
        <v>244</v>
      </c>
      <c r="G12" s="502" t="s">
        <v>244</v>
      </c>
      <c r="H12" s="273" t="s">
        <v>244</v>
      </c>
      <c r="I12" s="273" t="s">
        <v>244</v>
      </c>
      <c r="J12" s="275" t="s">
        <v>244</v>
      </c>
      <c r="K12" s="490" t="s">
        <v>244</v>
      </c>
      <c r="L12" s="273" t="s">
        <v>244</v>
      </c>
      <c r="M12" s="273" t="s">
        <v>244</v>
      </c>
      <c r="N12" s="275" t="s">
        <v>244</v>
      </c>
    </row>
    <row r="13" spans="1:14" s="88" customFormat="1" ht="24.75" customHeight="1">
      <c r="A13" s="646" t="s">
        <v>422</v>
      </c>
      <c r="B13" s="276" t="s">
        <v>417</v>
      </c>
      <c r="C13" s="273" t="s">
        <v>423</v>
      </c>
      <c r="D13" s="273" t="s">
        <v>423</v>
      </c>
      <c r="E13" s="273" t="s">
        <v>423</v>
      </c>
      <c r="F13" s="461" t="s">
        <v>423</v>
      </c>
      <c r="G13" s="502">
        <v>3050</v>
      </c>
      <c r="H13" s="273">
        <v>395</v>
      </c>
      <c r="I13" s="462">
        <v>10354</v>
      </c>
      <c r="J13" s="503">
        <f>SUM(G13:I13)</f>
        <v>13799</v>
      </c>
      <c r="K13" s="490">
        <v>3050</v>
      </c>
      <c r="L13" s="273">
        <v>395</v>
      </c>
      <c r="M13" s="274">
        <v>10354</v>
      </c>
      <c r="N13" s="275">
        <f>SUM(K13:M13)</f>
        <v>13799</v>
      </c>
    </row>
    <row r="14" spans="1:14" s="88" customFormat="1" ht="24.75" customHeight="1">
      <c r="A14" s="647"/>
      <c r="B14" s="277" t="s">
        <v>418</v>
      </c>
      <c r="C14" s="463" t="s">
        <v>423</v>
      </c>
      <c r="D14" s="463" t="s">
        <v>423</v>
      </c>
      <c r="E14" s="463" t="s">
        <v>423</v>
      </c>
      <c r="F14" s="464" t="s">
        <v>423</v>
      </c>
      <c r="G14" s="504" t="s">
        <v>423</v>
      </c>
      <c r="H14" s="463" t="s">
        <v>423</v>
      </c>
      <c r="I14" s="463" t="s">
        <v>423</v>
      </c>
      <c r="J14" s="465" t="s">
        <v>423</v>
      </c>
      <c r="K14" s="491" t="s">
        <v>423</v>
      </c>
      <c r="L14" s="463" t="s">
        <v>423</v>
      </c>
      <c r="M14" s="463" t="s">
        <v>423</v>
      </c>
      <c r="N14" s="465" t="s">
        <v>423</v>
      </c>
    </row>
    <row r="15" spans="1:14" s="88" customFormat="1" ht="13.5">
      <c r="A15" s="97" t="s">
        <v>424</v>
      </c>
      <c r="B15" s="112"/>
      <c r="C15" s="59"/>
      <c r="D15" s="59"/>
      <c r="E15" s="59"/>
      <c r="F15" s="59"/>
      <c r="G15" s="59"/>
      <c r="H15" s="59"/>
      <c r="I15" s="59"/>
      <c r="J15" s="59"/>
      <c r="K15" s="59"/>
      <c r="L15" s="59"/>
      <c r="M15" s="27"/>
      <c r="N15" s="27" t="s">
        <v>425</v>
      </c>
    </row>
    <row r="16" spans="1:14" ht="13.5" customHeight="1">
      <c r="A16" s="97" t="s">
        <v>426</v>
      </c>
      <c r="B16" s="278"/>
      <c r="C16" s="45"/>
      <c r="D16" s="45"/>
      <c r="E16" s="45"/>
      <c r="F16" s="45"/>
      <c r="G16" s="45"/>
      <c r="H16" s="45"/>
      <c r="I16" s="45"/>
      <c r="J16" s="45"/>
      <c r="K16" s="45"/>
      <c r="L16" s="45"/>
      <c r="M16" s="45"/>
      <c r="N16" s="45"/>
    </row>
    <row r="17" ht="13.5">
      <c r="A17" s="279"/>
    </row>
  </sheetData>
  <sheetProtection/>
  <mergeCells count="9">
    <mergeCell ref="A13:A14"/>
    <mergeCell ref="A1:N1"/>
    <mergeCell ref="G3:J3"/>
    <mergeCell ref="K3:N3"/>
    <mergeCell ref="C3:F3"/>
    <mergeCell ref="A5:A6"/>
    <mergeCell ref="A7:A8"/>
    <mergeCell ref="A11:A12"/>
    <mergeCell ref="A9:A10"/>
  </mergeCells>
  <printOptions/>
  <pageMargins left="0.75" right="0.34" top="1" bottom="1" header="0.512" footer="0.512"/>
  <pageSetup fitToHeight="1" fitToWidth="1" horizontalDpi="300" verticalDpi="300" orientation="portrait" paperSize="9" r:id="rId1"/>
</worksheet>
</file>

<file path=xl/worksheets/sheet34.xml><?xml version="1.0" encoding="utf-8"?>
<worksheet xmlns="http://schemas.openxmlformats.org/spreadsheetml/2006/main" xmlns:r="http://schemas.openxmlformats.org/officeDocument/2006/relationships">
  <dimension ref="A1:M16"/>
  <sheetViews>
    <sheetView showGridLines="0" zoomScaleSheetLayoutView="100" zoomScalePageLayoutView="0" workbookViewId="0" topLeftCell="A1">
      <selection activeCell="A1" sqref="A1:F1"/>
    </sheetView>
  </sheetViews>
  <sheetFormatPr defaultColWidth="9.00390625" defaultRowHeight="13.5"/>
  <cols>
    <col min="1" max="1" width="17.50390625" style="8" customWidth="1"/>
    <col min="2" max="2" width="9.375" style="8" customWidth="1"/>
    <col min="3" max="6" width="16.125" style="8" customWidth="1"/>
    <col min="7" max="13" width="9.00390625" style="8" customWidth="1"/>
  </cols>
  <sheetData>
    <row r="1" spans="1:6" ht="21">
      <c r="A1" s="657" t="s">
        <v>427</v>
      </c>
      <c r="B1" s="657"/>
      <c r="C1" s="657"/>
      <c r="D1" s="657"/>
      <c r="E1" s="657"/>
      <c r="F1" s="658"/>
    </row>
    <row r="2" spans="1:6" ht="17.25" customHeight="1">
      <c r="A2" s="45"/>
      <c r="B2" s="45"/>
      <c r="C2" s="45"/>
      <c r="D2" s="281"/>
      <c r="E2" s="281"/>
      <c r="F2" s="281" t="s">
        <v>428</v>
      </c>
    </row>
    <row r="3" spans="1:13" s="82" customFormat="1" ht="26.25" customHeight="1">
      <c r="A3" s="632" t="s">
        <v>340</v>
      </c>
      <c r="B3" s="543"/>
      <c r="C3" s="282" t="s">
        <v>175</v>
      </c>
      <c r="D3" s="282" t="s">
        <v>177</v>
      </c>
      <c r="E3" s="84" t="s">
        <v>178</v>
      </c>
      <c r="F3" s="283" t="s">
        <v>179</v>
      </c>
      <c r="G3" s="25"/>
      <c r="H3" s="25"/>
      <c r="I3" s="25"/>
      <c r="J3" s="25"/>
      <c r="K3" s="25"/>
      <c r="L3" s="25"/>
      <c r="M3" s="25"/>
    </row>
    <row r="4" spans="1:13" s="88" customFormat="1" ht="31.5" customHeight="1">
      <c r="A4" s="633" t="s">
        <v>429</v>
      </c>
      <c r="B4" s="85" t="s">
        <v>430</v>
      </c>
      <c r="C4" s="284">
        <v>283264</v>
      </c>
      <c r="D4" s="284">
        <v>289034</v>
      </c>
      <c r="E4" s="285">
        <v>294421</v>
      </c>
      <c r="F4" s="466">
        <v>298932</v>
      </c>
      <c r="G4" s="1"/>
      <c r="H4" s="1"/>
      <c r="I4" s="1"/>
      <c r="J4" s="1"/>
      <c r="K4" s="1"/>
      <c r="L4" s="1"/>
      <c r="M4" s="1"/>
    </row>
    <row r="5" spans="1:13" s="88" customFormat="1" ht="31.5" customHeight="1">
      <c r="A5" s="633"/>
      <c r="B5" s="85" t="s">
        <v>431</v>
      </c>
      <c r="C5" s="284">
        <v>13415</v>
      </c>
      <c r="D5" s="284">
        <v>13583</v>
      </c>
      <c r="E5" s="285">
        <v>13766</v>
      </c>
      <c r="F5" s="466">
        <v>13930</v>
      </c>
      <c r="G5" s="1"/>
      <c r="H5" s="1"/>
      <c r="I5" s="1"/>
      <c r="J5" s="1"/>
      <c r="K5" s="1"/>
      <c r="L5" s="1"/>
      <c r="M5" s="1"/>
    </row>
    <row r="6" spans="1:13" s="88" customFormat="1" ht="31.5" customHeight="1">
      <c r="A6" s="633"/>
      <c r="B6" s="85" t="s">
        <v>432</v>
      </c>
      <c r="C6" s="284">
        <v>8641</v>
      </c>
      <c r="D6" s="284">
        <v>8276</v>
      </c>
      <c r="E6" s="285">
        <v>7848</v>
      </c>
      <c r="F6" s="466">
        <v>7691</v>
      </c>
      <c r="G6" s="1"/>
      <c r="H6" s="1"/>
      <c r="I6" s="1"/>
      <c r="J6" s="1"/>
      <c r="K6" s="1"/>
      <c r="L6" s="1"/>
      <c r="M6" s="1"/>
    </row>
    <row r="7" spans="1:13" s="88" customFormat="1" ht="31.5" customHeight="1">
      <c r="A7" s="633"/>
      <c r="B7" s="85" t="s">
        <v>34</v>
      </c>
      <c r="C7" s="284">
        <v>305320</v>
      </c>
      <c r="D7" s="284">
        <v>310893</v>
      </c>
      <c r="E7" s="285">
        <v>316035</v>
      </c>
      <c r="F7" s="466">
        <v>320553</v>
      </c>
      <c r="G7" s="1"/>
      <c r="H7" s="1"/>
      <c r="I7" s="1"/>
      <c r="J7" s="1"/>
      <c r="K7" s="1"/>
      <c r="L7" s="1"/>
      <c r="M7" s="1"/>
    </row>
    <row r="8" spans="1:13" s="88" customFormat="1" ht="19.5" customHeight="1">
      <c r="A8" s="655" t="s">
        <v>433</v>
      </c>
      <c r="B8" s="656"/>
      <c r="C8" s="286">
        <v>76810</v>
      </c>
      <c r="D8" s="286">
        <v>79380</v>
      </c>
      <c r="E8" s="287">
        <v>81710</v>
      </c>
      <c r="F8" s="467">
        <v>84079</v>
      </c>
      <c r="G8" s="1"/>
      <c r="H8" s="1"/>
      <c r="I8" s="1"/>
      <c r="J8" s="1"/>
      <c r="K8" s="1"/>
      <c r="L8" s="1"/>
      <c r="M8" s="1"/>
    </row>
    <row r="9" spans="1:13" s="88" customFormat="1" ht="19.5" customHeight="1">
      <c r="A9" s="659" t="s">
        <v>434</v>
      </c>
      <c r="B9" s="660"/>
      <c r="C9" s="288">
        <v>55247</v>
      </c>
      <c r="D9" s="289">
        <v>57621</v>
      </c>
      <c r="E9" s="290">
        <v>59887</v>
      </c>
      <c r="F9" s="468">
        <v>62055</v>
      </c>
      <c r="G9" s="1"/>
      <c r="H9" s="1"/>
      <c r="I9" s="1"/>
      <c r="J9" s="1"/>
      <c r="K9" s="1"/>
      <c r="L9" s="1"/>
      <c r="M9" s="1"/>
    </row>
    <row r="10" spans="1:12" s="88" customFormat="1" ht="33.75" customHeight="1">
      <c r="A10" s="633" t="s">
        <v>435</v>
      </c>
      <c r="B10" s="544"/>
      <c r="C10" s="284">
        <v>257</v>
      </c>
      <c r="D10" s="284">
        <v>268</v>
      </c>
      <c r="E10" s="285">
        <v>270</v>
      </c>
      <c r="F10" s="466">
        <v>272</v>
      </c>
      <c r="G10" s="1"/>
      <c r="H10" s="1"/>
      <c r="I10" s="1"/>
      <c r="J10" s="1"/>
      <c r="K10" s="1"/>
      <c r="L10" s="1"/>
    </row>
    <row r="11" spans="1:13" s="88" customFormat="1" ht="19.5" customHeight="1">
      <c r="A11" s="655" t="s">
        <v>436</v>
      </c>
      <c r="B11" s="656"/>
      <c r="C11" s="291">
        <v>104210</v>
      </c>
      <c r="D11" s="291">
        <v>107263</v>
      </c>
      <c r="E11" s="292">
        <v>108084</v>
      </c>
      <c r="F11" s="469">
        <v>114786</v>
      </c>
      <c r="G11" s="1"/>
      <c r="H11" s="1"/>
      <c r="I11" s="1"/>
      <c r="J11" s="1"/>
      <c r="K11" s="1"/>
      <c r="L11" s="1"/>
      <c r="M11" s="1"/>
    </row>
    <row r="12" spans="1:13" s="88" customFormat="1" ht="19.5" customHeight="1">
      <c r="A12" s="659" t="s">
        <v>437</v>
      </c>
      <c r="B12" s="660"/>
      <c r="C12" s="293">
        <v>405</v>
      </c>
      <c r="D12" s="293">
        <v>400</v>
      </c>
      <c r="E12" s="294">
        <v>400</v>
      </c>
      <c r="F12" s="470">
        <v>422</v>
      </c>
      <c r="G12" s="1"/>
      <c r="H12" s="1"/>
      <c r="I12" s="1"/>
      <c r="J12" s="1"/>
      <c r="K12" s="1"/>
      <c r="L12" s="1"/>
      <c r="M12" s="1"/>
    </row>
    <row r="13" spans="1:13" s="88" customFormat="1" ht="19.5" customHeight="1">
      <c r="A13" s="663" t="s">
        <v>438</v>
      </c>
      <c r="B13" s="664"/>
      <c r="C13" s="286">
        <v>401098</v>
      </c>
      <c r="D13" s="286">
        <v>409347</v>
      </c>
      <c r="E13" s="287">
        <v>386351</v>
      </c>
      <c r="F13" s="467">
        <v>381153</v>
      </c>
      <c r="G13" s="1"/>
      <c r="H13" s="1"/>
      <c r="I13" s="1"/>
      <c r="J13" s="1"/>
      <c r="K13" s="1"/>
      <c r="L13" s="1"/>
      <c r="M13" s="1"/>
    </row>
    <row r="14" spans="1:13" s="88" customFormat="1" ht="19.5" customHeight="1">
      <c r="A14" s="653" t="s">
        <v>439</v>
      </c>
      <c r="B14" s="654"/>
      <c r="C14" s="295">
        <v>5</v>
      </c>
      <c r="D14" s="295">
        <v>5.2</v>
      </c>
      <c r="E14" s="296">
        <v>4.7</v>
      </c>
      <c r="F14" s="471">
        <v>4.5</v>
      </c>
      <c r="G14" s="1"/>
      <c r="H14" s="1"/>
      <c r="I14" s="1"/>
      <c r="J14" s="1"/>
      <c r="K14" s="1"/>
      <c r="L14" s="1"/>
      <c r="M14" s="1"/>
    </row>
    <row r="15" spans="1:13" s="88" customFormat="1" ht="33.75" customHeight="1">
      <c r="A15" s="661" t="s">
        <v>440</v>
      </c>
      <c r="B15" s="662"/>
      <c r="C15" s="297">
        <v>3.3</v>
      </c>
      <c r="D15" s="297">
        <v>3.4</v>
      </c>
      <c r="E15" s="298">
        <v>3.4</v>
      </c>
      <c r="F15" s="472">
        <v>3.4</v>
      </c>
      <c r="G15" s="1"/>
      <c r="H15" s="1"/>
      <c r="I15" s="1"/>
      <c r="J15" s="1"/>
      <c r="K15" s="1"/>
      <c r="L15" s="1"/>
      <c r="M15" s="1"/>
    </row>
    <row r="16" spans="1:6" ht="13.5">
      <c r="A16" s="45"/>
      <c r="B16" s="45"/>
      <c r="C16" s="45"/>
      <c r="D16" s="45"/>
      <c r="E16" s="473"/>
      <c r="F16" s="473" t="s">
        <v>441</v>
      </c>
    </row>
  </sheetData>
  <sheetProtection/>
  <mergeCells count="11">
    <mergeCell ref="A15:B15"/>
    <mergeCell ref="A10:B10"/>
    <mergeCell ref="A11:B11"/>
    <mergeCell ref="A12:B12"/>
    <mergeCell ref="A13:B13"/>
    <mergeCell ref="A14:B14"/>
    <mergeCell ref="A4:A7"/>
    <mergeCell ref="A3:B3"/>
    <mergeCell ref="A8:B8"/>
    <mergeCell ref="A1:F1"/>
    <mergeCell ref="A9:B9"/>
  </mergeCells>
  <printOptions/>
  <pageMargins left="0.7874015748031497" right="0.4330708661417323" top="0.984251968503937" bottom="0.984251968503937" header="0.5118110236220472" footer="0.5118110236220472"/>
  <pageSetup horizontalDpi="300" verticalDpi="300" orientation="portrait" paperSize="9" scale="98" r:id="rId1"/>
</worksheet>
</file>

<file path=xl/worksheets/sheet35.xml><?xml version="1.0" encoding="utf-8"?>
<worksheet xmlns="http://schemas.openxmlformats.org/spreadsheetml/2006/main" xmlns:r="http://schemas.openxmlformats.org/officeDocument/2006/relationships">
  <dimension ref="A1:F18"/>
  <sheetViews>
    <sheetView showGridLines="0" zoomScaleSheetLayoutView="100" zoomScalePageLayoutView="0" workbookViewId="0" topLeftCell="A1">
      <selection activeCell="A1" sqref="A1:F1"/>
    </sheetView>
  </sheetViews>
  <sheetFormatPr defaultColWidth="9.00390625" defaultRowHeight="13.5"/>
  <cols>
    <col min="1" max="1" width="15.00390625" style="8" customWidth="1"/>
    <col min="2" max="6" width="15.125" style="280" customWidth="1"/>
    <col min="7" max="16384" width="9.00390625" style="8" customWidth="1"/>
  </cols>
  <sheetData>
    <row r="1" spans="1:6" ht="21">
      <c r="A1" s="665" t="s">
        <v>442</v>
      </c>
      <c r="B1" s="665"/>
      <c r="C1" s="665"/>
      <c r="D1" s="665"/>
      <c r="E1" s="665"/>
      <c r="F1" s="658"/>
    </row>
    <row r="2" spans="1:6" ht="13.5" customHeight="1">
      <c r="A2" s="299" t="s">
        <v>443</v>
      </c>
      <c r="B2" s="128"/>
      <c r="C2" s="128"/>
      <c r="D2" s="128"/>
      <c r="E2" s="300"/>
      <c r="F2" s="300" t="s">
        <v>448</v>
      </c>
    </row>
    <row r="3" spans="1:6" ht="22.5" customHeight="1">
      <c r="A3" s="301"/>
      <c r="B3" s="63" t="s">
        <v>331</v>
      </c>
      <c r="C3" s="63" t="s">
        <v>175</v>
      </c>
      <c r="D3" s="49" t="s">
        <v>177</v>
      </c>
      <c r="E3" s="63" t="s">
        <v>178</v>
      </c>
      <c r="F3" s="140" t="s">
        <v>179</v>
      </c>
    </row>
    <row r="4" spans="1:6" ht="22.5" customHeight="1">
      <c r="A4" s="302" t="s">
        <v>444</v>
      </c>
      <c r="B4" s="303">
        <v>13690740</v>
      </c>
      <c r="C4" s="304">
        <v>13271730</v>
      </c>
      <c r="D4" s="305">
        <v>12676570</v>
      </c>
      <c r="E4" s="304">
        <v>9176140</v>
      </c>
      <c r="F4" s="474">
        <v>9723040</v>
      </c>
    </row>
    <row r="5" spans="1:6" ht="22.5" customHeight="1">
      <c r="A5" s="302" t="s">
        <v>445</v>
      </c>
      <c r="B5" s="303">
        <v>4146270</v>
      </c>
      <c r="C5" s="304">
        <v>4792650</v>
      </c>
      <c r="D5" s="305">
        <v>3725950</v>
      </c>
      <c r="E5" s="304">
        <v>3670090</v>
      </c>
      <c r="F5" s="474">
        <v>2688960</v>
      </c>
    </row>
    <row r="6" spans="1:6" ht="22.5" customHeight="1">
      <c r="A6" s="302" t="s">
        <v>446</v>
      </c>
      <c r="B6" s="303">
        <v>4967480</v>
      </c>
      <c r="C6" s="304">
        <v>4320190</v>
      </c>
      <c r="D6" s="305">
        <v>3765150</v>
      </c>
      <c r="E6" s="304">
        <v>3764590</v>
      </c>
      <c r="F6" s="474">
        <v>2727280</v>
      </c>
    </row>
    <row r="7" spans="1:6" ht="22.5" customHeight="1">
      <c r="A7" s="302" t="s">
        <v>449</v>
      </c>
      <c r="B7" s="303">
        <v>386780</v>
      </c>
      <c r="C7" s="304">
        <v>116990</v>
      </c>
      <c r="D7" s="305">
        <v>143090</v>
      </c>
      <c r="E7" s="304">
        <v>43320</v>
      </c>
      <c r="F7" s="474">
        <v>141510</v>
      </c>
    </row>
    <row r="8" spans="1:6" ht="22.5" customHeight="1">
      <c r="A8" s="306" t="s">
        <v>34</v>
      </c>
      <c r="B8" s="307">
        <v>23191270</v>
      </c>
      <c r="C8" s="308">
        <v>22501560</v>
      </c>
      <c r="D8" s="309">
        <v>20310760</v>
      </c>
      <c r="E8" s="308">
        <v>16654140</v>
      </c>
      <c r="F8" s="475">
        <f>SUM(F4:F7)</f>
        <v>15280790</v>
      </c>
    </row>
    <row r="9" spans="1:6" ht="13.5">
      <c r="A9" s="199"/>
      <c r="B9" s="310"/>
      <c r="C9" s="310"/>
      <c r="D9" s="310"/>
      <c r="E9" s="300"/>
      <c r="F9" s="300" t="s">
        <v>450</v>
      </c>
    </row>
    <row r="10" spans="1:6" ht="13.5">
      <c r="A10" s="199"/>
      <c r="B10" s="278"/>
      <c r="C10" s="278"/>
      <c r="D10" s="278"/>
      <c r="E10" s="278"/>
      <c r="F10" s="278"/>
    </row>
    <row r="11" spans="1:6" ht="13.5" customHeight="1">
      <c r="A11" s="299" t="s">
        <v>447</v>
      </c>
      <c r="B11" s="128"/>
      <c r="C11" s="128"/>
      <c r="D11" s="128"/>
      <c r="E11" s="300"/>
      <c r="F11" s="300" t="s">
        <v>451</v>
      </c>
    </row>
    <row r="12" spans="1:6" ht="22.5" customHeight="1">
      <c r="A12" s="301"/>
      <c r="B12" s="48" t="s">
        <v>331</v>
      </c>
      <c r="C12" s="63" t="s">
        <v>175</v>
      </c>
      <c r="D12" s="49" t="s">
        <v>177</v>
      </c>
      <c r="E12" s="63" t="s">
        <v>178</v>
      </c>
      <c r="F12" s="140" t="s">
        <v>179</v>
      </c>
    </row>
    <row r="13" spans="1:6" ht="22.5" customHeight="1">
      <c r="A13" s="302" t="s">
        <v>444</v>
      </c>
      <c r="B13" s="303">
        <v>139756</v>
      </c>
      <c r="C13" s="304">
        <v>135057</v>
      </c>
      <c r="D13" s="305">
        <v>131898</v>
      </c>
      <c r="E13" s="304">
        <v>114736</v>
      </c>
      <c r="F13" s="474">
        <v>125375</v>
      </c>
    </row>
    <row r="14" spans="1:6" ht="22.5" customHeight="1">
      <c r="A14" s="302" t="s">
        <v>445</v>
      </c>
      <c r="B14" s="303">
        <v>65668</v>
      </c>
      <c r="C14" s="304">
        <v>81406</v>
      </c>
      <c r="D14" s="305">
        <v>40261</v>
      </c>
      <c r="E14" s="304">
        <v>52807</v>
      </c>
      <c r="F14" s="474">
        <v>49112</v>
      </c>
    </row>
    <row r="15" spans="1:6" ht="22.5" customHeight="1">
      <c r="A15" s="302" t="s">
        <v>446</v>
      </c>
      <c r="B15" s="303">
        <v>10731</v>
      </c>
      <c r="C15" s="304">
        <v>9158</v>
      </c>
      <c r="D15" s="305">
        <v>11626</v>
      </c>
      <c r="E15" s="304">
        <v>11171</v>
      </c>
      <c r="F15" s="474">
        <v>11582</v>
      </c>
    </row>
    <row r="16" spans="1:6" ht="22.5" customHeight="1">
      <c r="A16" s="302" t="s">
        <v>449</v>
      </c>
      <c r="B16" s="303">
        <v>37460</v>
      </c>
      <c r="C16" s="304">
        <v>38817</v>
      </c>
      <c r="D16" s="305">
        <v>32924</v>
      </c>
      <c r="E16" s="304">
        <v>29654</v>
      </c>
      <c r="F16" s="474">
        <v>39726</v>
      </c>
    </row>
    <row r="17" spans="1:6" ht="22.5" customHeight="1">
      <c r="A17" s="306" t="s">
        <v>34</v>
      </c>
      <c r="B17" s="307">
        <v>253615</v>
      </c>
      <c r="C17" s="308">
        <v>264438</v>
      </c>
      <c r="D17" s="309">
        <v>216709</v>
      </c>
      <c r="E17" s="308">
        <v>208368</v>
      </c>
      <c r="F17" s="475">
        <f>SUM(F13:F16)</f>
        <v>225795</v>
      </c>
    </row>
    <row r="18" spans="1:6" ht="13.5">
      <c r="A18" s="199"/>
      <c r="B18" s="310"/>
      <c r="C18" s="310"/>
      <c r="D18" s="310"/>
      <c r="E18" s="300"/>
      <c r="F18" s="300" t="s">
        <v>450</v>
      </c>
    </row>
  </sheetData>
  <sheetProtection/>
  <mergeCells count="1">
    <mergeCell ref="A1:F1"/>
  </mergeCells>
  <printOptions/>
  <pageMargins left="0.7874015748031497" right="0.5905511811023623" top="0.984251968503937" bottom="0.984251968503937" header="0.5118110236220472" footer="0.5118110236220472"/>
  <pageSetup horizontalDpi="300" verticalDpi="300" orientation="portrait" paperSize="9" scale="97" r:id="rId2"/>
  <drawing r:id="rId1"/>
</worksheet>
</file>

<file path=xl/worksheets/sheet36.xml><?xml version="1.0" encoding="utf-8"?>
<worksheet xmlns="http://schemas.openxmlformats.org/spreadsheetml/2006/main" xmlns:r="http://schemas.openxmlformats.org/officeDocument/2006/relationships">
  <dimension ref="A1:H10"/>
  <sheetViews>
    <sheetView showGridLines="0" zoomScale="115" zoomScaleNormal="115" zoomScaleSheetLayoutView="100" zoomScalePageLayoutView="0" workbookViewId="0" topLeftCell="A1">
      <selection activeCell="A1" sqref="A1:H1"/>
    </sheetView>
  </sheetViews>
  <sheetFormatPr defaultColWidth="9.00390625" defaultRowHeight="13.5"/>
  <cols>
    <col min="1" max="1" width="2.625" style="59" customWidth="1"/>
    <col min="2" max="2" width="16.125" style="59" customWidth="1"/>
    <col min="3" max="3" width="2.625" style="59" customWidth="1"/>
    <col min="4" max="8" width="8.50390625" style="59" customWidth="1"/>
    <col min="9" max="16384" width="9.00390625" style="59" customWidth="1"/>
  </cols>
  <sheetData>
    <row r="1" spans="1:8" ht="21" customHeight="1">
      <c r="A1" s="516" t="s">
        <v>452</v>
      </c>
      <c r="B1" s="516"/>
      <c r="C1" s="516"/>
      <c r="D1" s="516"/>
      <c r="E1" s="516"/>
      <c r="F1" s="516"/>
      <c r="G1" s="516"/>
      <c r="H1" s="516"/>
    </row>
    <row r="2" spans="4:8" ht="13.5">
      <c r="D2" s="517" t="s">
        <v>457</v>
      </c>
      <c r="E2" s="517"/>
      <c r="F2" s="517"/>
      <c r="G2" s="517"/>
      <c r="H2" s="517"/>
    </row>
    <row r="3" spans="1:8" ht="16.5" customHeight="1">
      <c r="A3" s="668" t="s">
        <v>453</v>
      </c>
      <c r="B3" s="669"/>
      <c r="C3" s="670"/>
      <c r="D3" s="674" t="s">
        <v>454</v>
      </c>
      <c r="E3" s="669"/>
      <c r="F3" s="669"/>
      <c r="G3" s="669"/>
      <c r="H3" s="675"/>
    </row>
    <row r="4" spans="1:8" ht="16.5" customHeight="1">
      <c r="A4" s="671"/>
      <c r="B4" s="672"/>
      <c r="C4" s="673"/>
      <c r="D4" s="676"/>
      <c r="E4" s="672"/>
      <c r="F4" s="672"/>
      <c r="G4" s="672"/>
      <c r="H4" s="677"/>
    </row>
    <row r="5" spans="1:8" ht="24" customHeight="1">
      <c r="A5" s="311"/>
      <c r="B5" s="312" t="s">
        <v>455</v>
      </c>
      <c r="C5" s="313"/>
      <c r="D5" s="314"/>
      <c r="E5" s="667">
        <v>52891</v>
      </c>
      <c r="F5" s="667"/>
      <c r="G5" s="667"/>
      <c r="H5" s="315"/>
    </row>
    <row r="6" spans="1:8" ht="24" customHeight="1">
      <c r="A6" s="311"/>
      <c r="B6" s="312" t="s">
        <v>221</v>
      </c>
      <c r="C6" s="313"/>
      <c r="D6" s="314"/>
      <c r="E6" s="667">
        <v>12281</v>
      </c>
      <c r="F6" s="667"/>
      <c r="G6" s="667"/>
      <c r="H6" s="315"/>
    </row>
    <row r="7" spans="1:8" ht="24" customHeight="1">
      <c r="A7" s="311"/>
      <c r="B7" s="312" t="s">
        <v>222</v>
      </c>
      <c r="C7" s="313"/>
      <c r="D7" s="314"/>
      <c r="E7" s="667">
        <v>39957</v>
      </c>
      <c r="F7" s="667"/>
      <c r="G7" s="667"/>
      <c r="H7" s="315"/>
    </row>
    <row r="8" spans="1:8" ht="24" customHeight="1">
      <c r="A8" s="311"/>
      <c r="B8" s="312" t="s">
        <v>223</v>
      </c>
      <c r="C8" s="313"/>
      <c r="D8" s="314"/>
      <c r="E8" s="667">
        <v>33041</v>
      </c>
      <c r="F8" s="667"/>
      <c r="G8" s="667"/>
      <c r="H8" s="315"/>
    </row>
    <row r="9" spans="1:8" ht="24" customHeight="1">
      <c r="A9" s="316"/>
      <c r="B9" s="317" t="s">
        <v>224</v>
      </c>
      <c r="C9" s="318"/>
      <c r="D9" s="476"/>
      <c r="E9" s="666">
        <v>34500</v>
      </c>
      <c r="F9" s="666"/>
      <c r="G9" s="666"/>
      <c r="H9" s="477"/>
    </row>
    <row r="10" spans="4:8" ht="13.5">
      <c r="D10" s="621" t="s">
        <v>456</v>
      </c>
      <c r="E10" s="621"/>
      <c r="F10" s="621"/>
      <c r="G10" s="621"/>
      <c r="H10" s="621"/>
    </row>
  </sheetData>
  <sheetProtection/>
  <mergeCells count="10">
    <mergeCell ref="E9:G9"/>
    <mergeCell ref="D10:H10"/>
    <mergeCell ref="A1:H1"/>
    <mergeCell ref="E8:G8"/>
    <mergeCell ref="A3:C4"/>
    <mergeCell ref="E7:G7"/>
    <mergeCell ref="D2:H2"/>
    <mergeCell ref="D3:H4"/>
    <mergeCell ref="E5:G5"/>
    <mergeCell ref="E6:G6"/>
  </mergeCells>
  <printOptions horizontalCentered="1"/>
  <pageMargins left="0.7874015748031497" right="0.7874015748031497" top="0.984251968503937" bottom="0.984251968503937" header="0.5118110236220472" footer="0.5118110236220472"/>
  <pageSetup horizontalDpi="300" verticalDpi="300" orientation="portrait" paperSize="9" scale="96" r:id="rId1"/>
</worksheet>
</file>

<file path=xl/worksheets/sheet37.xml><?xml version="1.0" encoding="utf-8"?>
<worksheet xmlns="http://schemas.openxmlformats.org/spreadsheetml/2006/main" xmlns:r="http://schemas.openxmlformats.org/officeDocument/2006/relationships">
  <dimension ref="A1:N43"/>
  <sheetViews>
    <sheetView showGridLines="0" zoomScaleSheetLayoutView="100" zoomScalePageLayoutView="0" workbookViewId="0" topLeftCell="A1">
      <selection activeCell="A1" sqref="A1:D1"/>
    </sheetView>
  </sheetViews>
  <sheetFormatPr defaultColWidth="9.00390625" defaultRowHeight="13.5"/>
  <cols>
    <col min="1" max="1" width="24.625" style="478" customWidth="1"/>
    <col min="2" max="2" width="7.625" style="355" customWidth="1"/>
    <col min="3" max="3" width="23.625" style="478" customWidth="1"/>
    <col min="4" max="4" width="37.625" style="478" customWidth="1"/>
    <col min="5" max="5" width="0.6171875" style="478" customWidth="1"/>
    <col min="6" max="6" width="24.625" style="478" customWidth="1"/>
    <col min="7" max="7" width="8.50390625" style="356" bestFit="1" customWidth="1"/>
    <col min="8" max="8" width="23.625" style="478" customWidth="1"/>
    <col min="9" max="9" width="37.625" style="478" customWidth="1"/>
    <col min="10" max="10" width="0.6171875" style="478" customWidth="1"/>
    <col min="11" max="11" width="24.625" style="478" customWidth="1"/>
    <col min="12" max="12" width="8.50390625" style="478" bestFit="1" customWidth="1"/>
    <col min="13" max="13" width="23.625" style="478" customWidth="1"/>
    <col min="14" max="14" width="37.625" style="478" customWidth="1"/>
    <col min="15" max="16384" width="9.00390625" style="478" customWidth="1"/>
  </cols>
  <sheetData>
    <row r="1" spans="1:10" ht="21">
      <c r="A1" s="695" t="s">
        <v>458</v>
      </c>
      <c r="B1" s="695"/>
      <c r="C1" s="695"/>
      <c r="D1" s="695"/>
      <c r="E1" s="319"/>
      <c r="F1" s="1"/>
      <c r="G1" s="320"/>
      <c r="H1" s="321"/>
      <c r="I1" s="321"/>
      <c r="J1" s="319"/>
    </row>
    <row r="2" spans="1:12" ht="17.25" customHeight="1">
      <c r="A2" s="322"/>
      <c r="B2" s="323"/>
      <c r="C2" s="322"/>
      <c r="D2" s="322"/>
      <c r="E2" s="322"/>
      <c r="F2" s="324" t="s">
        <v>459</v>
      </c>
      <c r="G2" s="320"/>
      <c r="H2" s="321"/>
      <c r="I2" s="321"/>
      <c r="J2" s="322"/>
      <c r="K2" s="324" t="s">
        <v>459</v>
      </c>
      <c r="L2" s="324"/>
    </row>
    <row r="3" spans="1:14" s="479" customFormat="1" ht="17.25" customHeight="1">
      <c r="A3" s="696" t="s">
        <v>460</v>
      </c>
      <c r="B3" s="696"/>
      <c r="C3" s="696"/>
      <c r="D3" s="696"/>
      <c r="E3" s="326"/>
      <c r="F3" s="41" t="s">
        <v>461</v>
      </c>
      <c r="G3" s="692" t="s">
        <v>462</v>
      </c>
      <c r="H3" s="693"/>
      <c r="I3" s="40" t="s">
        <v>463</v>
      </c>
      <c r="J3" s="326"/>
      <c r="K3" s="42" t="s">
        <v>461</v>
      </c>
      <c r="L3" s="692" t="s">
        <v>462</v>
      </c>
      <c r="M3" s="693"/>
      <c r="N3" s="327" t="s">
        <v>463</v>
      </c>
    </row>
    <row r="4" spans="1:14" s="479" customFormat="1" ht="17.25" customHeight="1">
      <c r="A4" s="696"/>
      <c r="B4" s="696"/>
      <c r="C4" s="696"/>
      <c r="D4" s="696"/>
      <c r="E4" s="326"/>
      <c r="F4" s="328" t="s">
        <v>572</v>
      </c>
      <c r="G4" s="329" t="s">
        <v>464</v>
      </c>
      <c r="H4" s="687" t="s">
        <v>465</v>
      </c>
      <c r="I4" s="678" t="s">
        <v>466</v>
      </c>
      <c r="J4" s="326"/>
      <c r="K4" s="330" t="s">
        <v>573</v>
      </c>
      <c r="L4" s="329" t="s">
        <v>467</v>
      </c>
      <c r="M4" s="687" t="s">
        <v>574</v>
      </c>
      <c r="N4" s="678" t="s">
        <v>468</v>
      </c>
    </row>
    <row r="5" spans="1:14" s="479" customFormat="1" ht="17.25" customHeight="1">
      <c r="A5" s="696"/>
      <c r="B5" s="696"/>
      <c r="C5" s="696"/>
      <c r="D5" s="696"/>
      <c r="E5" s="326"/>
      <c r="F5" s="331" t="s">
        <v>545</v>
      </c>
      <c r="G5" s="332"/>
      <c r="H5" s="688"/>
      <c r="I5" s="679"/>
      <c r="J5" s="326"/>
      <c r="K5" s="331" t="s">
        <v>546</v>
      </c>
      <c r="L5" s="332"/>
      <c r="M5" s="688"/>
      <c r="N5" s="679"/>
    </row>
    <row r="6" spans="1:14" s="479" customFormat="1" ht="17.25" customHeight="1">
      <c r="A6" s="696"/>
      <c r="B6" s="696"/>
      <c r="C6" s="696"/>
      <c r="D6" s="696"/>
      <c r="E6" s="326"/>
      <c r="F6" s="333" t="s">
        <v>469</v>
      </c>
      <c r="G6" s="332"/>
      <c r="H6" s="688"/>
      <c r="I6" s="679"/>
      <c r="J6" s="326"/>
      <c r="K6" s="333" t="s">
        <v>470</v>
      </c>
      <c r="L6" s="332"/>
      <c r="M6" s="688"/>
      <c r="N6" s="679"/>
    </row>
    <row r="7" spans="1:14" s="479" customFormat="1" ht="17.25" customHeight="1">
      <c r="A7" s="26"/>
      <c r="B7" s="323"/>
      <c r="C7" s="334"/>
      <c r="D7" s="26"/>
      <c r="E7" s="26"/>
      <c r="F7" s="335" t="s">
        <v>471</v>
      </c>
      <c r="G7" s="332"/>
      <c r="H7" s="336"/>
      <c r="I7" s="337"/>
      <c r="J7" s="26"/>
      <c r="K7" s="335" t="s">
        <v>472</v>
      </c>
      <c r="L7" s="338"/>
      <c r="M7" s="339"/>
      <c r="N7" s="480"/>
    </row>
    <row r="8" spans="1:14" s="479" customFormat="1" ht="17.25" customHeight="1">
      <c r="A8" s="324" t="s">
        <v>473</v>
      </c>
      <c r="B8" s="340"/>
      <c r="C8" s="1"/>
      <c r="D8" s="1"/>
      <c r="E8" s="1"/>
      <c r="F8" s="330" t="s">
        <v>575</v>
      </c>
      <c r="G8" s="329" t="s">
        <v>474</v>
      </c>
      <c r="H8" s="687" t="s">
        <v>475</v>
      </c>
      <c r="I8" s="678" t="s">
        <v>476</v>
      </c>
      <c r="J8" s="1"/>
      <c r="K8" s="328" t="s">
        <v>576</v>
      </c>
      <c r="L8" s="332" t="s">
        <v>477</v>
      </c>
      <c r="M8" s="687" t="s">
        <v>478</v>
      </c>
      <c r="N8" s="678" t="s">
        <v>479</v>
      </c>
    </row>
    <row r="9" spans="1:14" s="479" customFormat="1" ht="17.25" customHeight="1">
      <c r="A9" s="42" t="s">
        <v>461</v>
      </c>
      <c r="B9" s="692" t="s">
        <v>462</v>
      </c>
      <c r="C9" s="693"/>
      <c r="D9" s="327" t="s">
        <v>463</v>
      </c>
      <c r="E9" s="321"/>
      <c r="F9" s="331" t="s">
        <v>547</v>
      </c>
      <c r="G9" s="332"/>
      <c r="H9" s="688"/>
      <c r="I9" s="679"/>
      <c r="J9" s="321"/>
      <c r="K9" s="331" t="s">
        <v>548</v>
      </c>
      <c r="L9" s="332"/>
      <c r="M9" s="688"/>
      <c r="N9" s="679"/>
    </row>
    <row r="10" spans="1:14" s="479" customFormat="1" ht="17.25" customHeight="1">
      <c r="A10" s="330" t="s">
        <v>577</v>
      </c>
      <c r="B10" s="341" t="s">
        <v>480</v>
      </c>
      <c r="C10" s="687" t="s">
        <v>481</v>
      </c>
      <c r="D10" s="678" t="s">
        <v>578</v>
      </c>
      <c r="E10" s="325"/>
      <c r="F10" s="342" t="s">
        <v>482</v>
      </c>
      <c r="G10" s="332"/>
      <c r="H10" s="688"/>
      <c r="I10" s="679"/>
      <c r="J10" s="325"/>
      <c r="K10" s="333" t="s">
        <v>470</v>
      </c>
      <c r="L10" s="332"/>
      <c r="M10" s="688"/>
      <c r="N10" s="679"/>
    </row>
    <row r="11" spans="1:14" s="479" customFormat="1" ht="17.25" customHeight="1">
      <c r="A11" s="331" t="s">
        <v>549</v>
      </c>
      <c r="B11" s="343"/>
      <c r="C11" s="688"/>
      <c r="D11" s="679"/>
      <c r="E11" s="325"/>
      <c r="F11" s="335" t="s">
        <v>471</v>
      </c>
      <c r="G11" s="338"/>
      <c r="H11" s="339"/>
      <c r="I11" s="689"/>
      <c r="J11" s="325"/>
      <c r="K11" s="335" t="s">
        <v>472</v>
      </c>
      <c r="L11" s="332"/>
      <c r="M11" s="336"/>
      <c r="N11" s="337"/>
    </row>
    <row r="12" spans="1:14" s="479" customFormat="1" ht="17.25" customHeight="1">
      <c r="A12" s="333" t="s">
        <v>483</v>
      </c>
      <c r="B12" s="343"/>
      <c r="C12" s="688"/>
      <c r="D12" s="679"/>
      <c r="E12" s="325"/>
      <c r="F12" s="330" t="s">
        <v>579</v>
      </c>
      <c r="G12" s="329" t="s">
        <v>480</v>
      </c>
      <c r="H12" s="687" t="s">
        <v>484</v>
      </c>
      <c r="I12" s="678" t="s">
        <v>485</v>
      </c>
      <c r="J12" s="325"/>
      <c r="K12" s="330" t="s">
        <v>580</v>
      </c>
      <c r="L12" s="329" t="s">
        <v>464</v>
      </c>
      <c r="M12" s="687" t="s">
        <v>486</v>
      </c>
      <c r="N12" s="678" t="s">
        <v>581</v>
      </c>
    </row>
    <row r="13" spans="1:14" s="479" customFormat="1" ht="17.25" customHeight="1">
      <c r="A13" s="335" t="s">
        <v>487</v>
      </c>
      <c r="B13" s="344"/>
      <c r="C13" s="694"/>
      <c r="D13" s="689"/>
      <c r="E13" s="325"/>
      <c r="F13" s="333" t="s">
        <v>488</v>
      </c>
      <c r="G13" s="332"/>
      <c r="H13" s="688"/>
      <c r="I13" s="679"/>
      <c r="J13" s="325"/>
      <c r="K13" s="331" t="s">
        <v>550</v>
      </c>
      <c r="L13" s="332"/>
      <c r="M13" s="688"/>
      <c r="N13" s="679"/>
    </row>
    <row r="14" spans="1:14" s="479" customFormat="1" ht="17.25" customHeight="1">
      <c r="A14" s="328" t="s">
        <v>582</v>
      </c>
      <c r="B14" s="343" t="s">
        <v>489</v>
      </c>
      <c r="C14" s="687" t="s">
        <v>490</v>
      </c>
      <c r="D14" s="678" t="s">
        <v>491</v>
      </c>
      <c r="E14" s="325"/>
      <c r="F14" s="333" t="s">
        <v>492</v>
      </c>
      <c r="G14" s="332"/>
      <c r="H14" s="688"/>
      <c r="I14" s="679"/>
      <c r="J14" s="325"/>
      <c r="K14" s="333" t="s">
        <v>470</v>
      </c>
      <c r="L14" s="332"/>
      <c r="M14" s="688"/>
      <c r="N14" s="679"/>
    </row>
    <row r="15" spans="1:14" s="479" customFormat="1" ht="17.25" customHeight="1">
      <c r="A15" s="331" t="s">
        <v>551</v>
      </c>
      <c r="B15" s="343"/>
      <c r="C15" s="688"/>
      <c r="D15" s="679"/>
      <c r="E15" s="325"/>
      <c r="F15" s="335" t="s">
        <v>471</v>
      </c>
      <c r="G15" s="338"/>
      <c r="H15" s="339"/>
      <c r="I15" s="346"/>
      <c r="J15" s="325"/>
      <c r="K15" s="335" t="s">
        <v>471</v>
      </c>
      <c r="L15" s="338"/>
      <c r="M15" s="481"/>
      <c r="N15" s="480"/>
    </row>
    <row r="16" spans="1:14" s="479" customFormat="1" ht="17.25" customHeight="1">
      <c r="A16" s="333" t="s">
        <v>493</v>
      </c>
      <c r="B16" s="343"/>
      <c r="C16" s="688"/>
      <c r="D16" s="679"/>
      <c r="E16" s="325"/>
      <c r="F16" s="328" t="s">
        <v>583</v>
      </c>
      <c r="G16" s="332" t="s">
        <v>494</v>
      </c>
      <c r="H16" s="685" t="s">
        <v>495</v>
      </c>
      <c r="I16" s="678" t="s">
        <v>496</v>
      </c>
      <c r="J16" s="325"/>
      <c r="K16" s="328" t="s">
        <v>584</v>
      </c>
      <c r="L16" s="332" t="s">
        <v>477</v>
      </c>
      <c r="M16" s="687" t="s">
        <v>497</v>
      </c>
      <c r="N16" s="699" t="s">
        <v>498</v>
      </c>
    </row>
    <row r="17" spans="1:14" s="479" customFormat="1" ht="17.25" customHeight="1">
      <c r="A17" s="482" t="s">
        <v>499</v>
      </c>
      <c r="B17" s="347"/>
      <c r="C17" s="348"/>
      <c r="D17" s="690"/>
      <c r="E17" s="325"/>
      <c r="F17" s="333" t="s">
        <v>500</v>
      </c>
      <c r="G17" s="332"/>
      <c r="H17" s="686"/>
      <c r="I17" s="679"/>
      <c r="J17" s="325"/>
      <c r="K17" s="331" t="s">
        <v>552</v>
      </c>
      <c r="L17" s="332"/>
      <c r="M17" s="688"/>
      <c r="N17" s="700"/>
    </row>
    <row r="18" spans="1:14" s="479" customFormat="1" ht="17.25" customHeight="1">
      <c r="A18" s="1"/>
      <c r="B18" s="323"/>
      <c r="C18" s="1"/>
      <c r="D18" s="26"/>
      <c r="E18" s="26"/>
      <c r="F18" s="333" t="s">
        <v>492</v>
      </c>
      <c r="G18" s="332"/>
      <c r="H18" s="686"/>
      <c r="I18" s="679"/>
      <c r="J18" s="26"/>
      <c r="K18" s="333" t="s">
        <v>470</v>
      </c>
      <c r="L18" s="332"/>
      <c r="M18" s="688"/>
      <c r="N18" s="700"/>
    </row>
    <row r="19" spans="1:14" s="479" customFormat="1" ht="17.25" customHeight="1">
      <c r="A19" s="324" t="s">
        <v>501</v>
      </c>
      <c r="B19" s="323"/>
      <c r="C19" s="1"/>
      <c r="D19" s="26"/>
      <c r="E19" s="26"/>
      <c r="F19" s="335" t="s">
        <v>502</v>
      </c>
      <c r="G19" s="338"/>
      <c r="H19" s="339"/>
      <c r="I19" s="346"/>
      <c r="J19" s="26"/>
      <c r="K19" s="335" t="s">
        <v>503</v>
      </c>
      <c r="L19" s="338"/>
      <c r="M19" s="339"/>
      <c r="N19" s="701"/>
    </row>
    <row r="20" spans="1:14" s="479" customFormat="1" ht="17.25" customHeight="1">
      <c r="A20" s="42" t="s">
        <v>461</v>
      </c>
      <c r="B20" s="692" t="s">
        <v>462</v>
      </c>
      <c r="C20" s="693"/>
      <c r="D20" s="327" t="s">
        <v>463</v>
      </c>
      <c r="E20" s="321"/>
      <c r="F20" s="328" t="s">
        <v>585</v>
      </c>
      <c r="G20" s="332" t="s">
        <v>504</v>
      </c>
      <c r="H20" s="687" t="s">
        <v>586</v>
      </c>
      <c r="I20" s="678" t="s">
        <v>505</v>
      </c>
      <c r="J20" s="321"/>
      <c r="K20" s="328" t="s">
        <v>587</v>
      </c>
      <c r="L20" s="332" t="s">
        <v>506</v>
      </c>
      <c r="M20" s="680" t="s">
        <v>507</v>
      </c>
      <c r="N20" s="678" t="s">
        <v>508</v>
      </c>
    </row>
    <row r="21" spans="1:14" s="479" customFormat="1" ht="17.25" customHeight="1">
      <c r="A21" s="330" t="s">
        <v>588</v>
      </c>
      <c r="B21" s="341" t="s">
        <v>509</v>
      </c>
      <c r="C21" s="683" t="s">
        <v>589</v>
      </c>
      <c r="D21" s="678" t="s">
        <v>510</v>
      </c>
      <c r="E21" s="325"/>
      <c r="F21" s="331" t="s">
        <v>553</v>
      </c>
      <c r="G21" s="332"/>
      <c r="H21" s="688"/>
      <c r="I21" s="679"/>
      <c r="J21" s="325"/>
      <c r="K21" s="331" t="s">
        <v>554</v>
      </c>
      <c r="L21" s="332"/>
      <c r="M21" s="681"/>
      <c r="N21" s="679"/>
    </row>
    <row r="22" spans="1:14" s="479" customFormat="1" ht="17.25" customHeight="1">
      <c r="A22" s="331" t="s">
        <v>555</v>
      </c>
      <c r="B22" s="343"/>
      <c r="C22" s="684"/>
      <c r="D22" s="679"/>
      <c r="E22" s="325"/>
      <c r="F22" s="333" t="s">
        <v>511</v>
      </c>
      <c r="G22" s="332"/>
      <c r="H22" s="688"/>
      <c r="I22" s="679"/>
      <c r="J22" s="325"/>
      <c r="K22" s="333" t="s">
        <v>470</v>
      </c>
      <c r="L22" s="332"/>
      <c r="M22" s="681"/>
      <c r="N22" s="679"/>
    </row>
    <row r="23" spans="1:14" s="479" customFormat="1" ht="17.25" customHeight="1">
      <c r="A23" s="333" t="s">
        <v>512</v>
      </c>
      <c r="B23" s="343"/>
      <c r="C23" s="684"/>
      <c r="D23" s="679"/>
      <c r="E23" s="325"/>
      <c r="F23" s="335" t="s">
        <v>472</v>
      </c>
      <c r="G23" s="332"/>
      <c r="H23" s="336"/>
      <c r="I23" s="337"/>
      <c r="J23" s="325"/>
      <c r="K23" s="335" t="s">
        <v>471</v>
      </c>
      <c r="L23" s="332"/>
      <c r="M23" s="682"/>
      <c r="N23" s="345"/>
    </row>
    <row r="24" spans="1:14" s="479" customFormat="1" ht="17.25" customHeight="1">
      <c r="A24" s="335" t="s">
        <v>513</v>
      </c>
      <c r="B24" s="344"/>
      <c r="C24" s="339"/>
      <c r="D24" s="689"/>
      <c r="E24" s="483"/>
      <c r="F24" s="330" t="s">
        <v>590</v>
      </c>
      <c r="G24" s="329" t="s">
        <v>506</v>
      </c>
      <c r="H24" s="687" t="s">
        <v>591</v>
      </c>
      <c r="I24" s="678" t="s">
        <v>514</v>
      </c>
      <c r="J24" s="483"/>
      <c r="K24" s="330" t="s">
        <v>592</v>
      </c>
      <c r="L24" s="329" t="s">
        <v>504</v>
      </c>
      <c r="M24" s="687" t="s">
        <v>515</v>
      </c>
      <c r="N24" s="678" t="s">
        <v>516</v>
      </c>
    </row>
    <row r="25" spans="1:14" s="479" customFormat="1" ht="17.25" customHeight="1">
      <c r="A25" s="328" t="s">
        <v>593</v>
      </c>
      <c r="B25" s="343" t="s">
        <v>509</v>
      </c>
      <c r="C25" s="685" t="s">
        <v>517</v>
      </c>
      <c r="D25" s="678" t="s">
        <v>518</v>
      </c>
      <c r="E25" s="325"/>
      <c r="F25" s="331" t="s">
        <v>556</v>
      </c>
      <c r="G25" s="332"/>
      <c r="H25" s="688"/>
      <c r="I25" s="679"/>
      <c r="J25" s="325"/>
      <c r="K25" s="331" t="s">
        <v>557</v>
      </c>
      <c r="L25" s="332"/>
      <c r="M25" s="688"/>
      <c r="N25" s="679"/>
    </row>
    <row r="26" spans="1:14" s="479" customFormat="1" ht="17.25" customHeight="1">
      <c r="A26" s="331" t="s">
        <v>558</v>
      </c>
      <c r="B26" s="343"/>
      <c r="C26" s="686"/>
      <c r="D26" s="679"/>
      <c r="E26" s="325"/>
      <c r="F26" s="333" t="s">
        <v>511</v>
      </c>
      <c r="G26" s="332"/>
      <c r="H26" s="688"/>
      <c r="I26" s="679"/>
      <c r="J26" s="325"/>
      <c r="K26" s="333" t="s">
        <v>519</v>
      </c>
      <c r="L26" s="332"/>
      <c r="M26" s="688"/>
      <c r="N26" s="679"/>
    </row>
    <row r="27" spans="1:14" s="479" customFormat="1" ht="17.25" customHeight="1">
      <c r="A27" s="333" t="s">
        <v>520</v>
      </c>
      <c r="B27" s="343"/>
      <c r="C27" s="686"/>
      <c r="D27" s="679"/>
      <c r="E27" s="325"/>
      <c r="F27" s="335" t="s">
        <v>472</v>
      </c>
      <c r="G27" s="338"/>
      <c r="H27" s="694"/>
      <c r="I27" s="484"/>
      <c r="J27" s="325"/>
      <c r="K27" s="335" t="s">
        <v>471</v>
      </c>
      <c r="L27" s="338"/>
      <c r="M27" s="339"/>
      <c r="N27" s="480"/>
    </row>
    <row r="28" spans="1:14" s="479" customFormat="1" ht="17.25" customHeight="1">
      <c r="A28" s="335" t="s">
        <v>513</v>
      </c>
      <c r="B28" s="344"/>
      <c r="C28" s="691"/>
      <c r="D28" s="346"/>
      <c r="E28" s="96"/>
      <c r="F28" s="328" t="s">
        <v>594</v>
      </c>
      <c r="G28" s="332" t="s">
        <v>494</v>
      </c>
      <c r="H28" s="687" t="s">
        <v>521</v>
      </c>
      <c r="I28" s="678" t="s">
        <v>522</v>
      </c>
      <c r="J28" s="96"/>
      <c r="K28" s="328" t="s">
        <v>595</v>
      </c>
      <c r="L28" s="332" t="s">
        <v>506</v>
      </c>
      <c r="M28" s="687" t="s">
        <v>523</v>
      </c>
      <c r="N28" s="678" t="s">
        <v>524</v>
      </c>
    </row>
    <row r="29" spans="1:14" s="479" customFormat="1" ht="17.25" customHeight="1">
      <c r="A29" s="328" t="s">
        <v>525</v>
      </c>
      <c r="B29" s="343" t="s">
        <v>464</v>
      </c>
      <c r="C29" s="685" t="s">
        <v>526</v>
      </c>
      <c r="D29" s="678" t="s">
        <v>527</v>
      </c>
      <c r="E29" s="325"/>
      <c r="F29" s="331" t="s">
        <v>559</v>
      </c>
      <c r="G29" s="332"/>
      <c r="H29" s="688"/>
      <c r="I29" s="679"/>
      <c r="J29" s="325"/>
      <c r="K29" s="331" t="s">
        <v>560</v>
      </c>
      <c r="L29" s="332"/>
      <c r="M29" s="688"/>
      <c r="N29" s="679"/>
    </row>
    <row r="30" spans="1:14" s="479" customFormat="1" ht="17.25" customHeight="1">
      <c r="A30" s="331" t="s">
        <v>561</v>
      </c>
      <c r="B30" s="343"/>
      <c r="C30" s="686"/>
      <c r="D30" s="679"/>
      <c r="E30" s="325"/>
      <c r="F30" s="333" t="s">
        <v>511</v>
      </c>
      <c r="G30" s="332"/>
      <c r="H30" s="688"/>
      <c r="I30" s="679"/>
      <c r="J30" s="325"/>
      <c r="K30" s="333" t="s">
        <v>528</v>
      </c>
      <c r="L30" s="332"/>
      <c r="M30" s="688"/>
      <c r="N30" s="679"/>
    </row>
    <row r="31" spans="1:14" s="479" customFormat="1" ht="17.25" customHeight="1">
      <c r="A31" s="333" t="s">
        <v>529</v>
      </c>
      <c r="B31" s="343"/>
      <c r="C31" s="686"/>
      <c r="D31" s="679"/>
      <c r="E31" s="325"/>
      <c r="F31" s="335" t="s">
        <v>530</v>
      </c>
      <c r="G31" s="332"/>
      <c r="H31" s="336"/>
      <c r="I31" s="337"/>
      <c r="J31" s="325"/>
      <c r="K31" s="335" t="s">
        <v>471</v>
      </c>
      <c r="L31" s="338"/>
      <c r="M31" s="339"/>
      <c r="N31" s="480"/>
    </row>
    <row r="32" spans="1:14" s="479" customFormat="1" ht="17.25" customHeight="1">
      <c r="A32" s="482" t="s">
        <v>531</v>
      </c>
      <c r="B32" s="347"/>
      <c r="C32" s="349"/>
      <c r="D32" s="690"/>
      <c r="E32" s="483"/>
      <c r="F32" s="350" t="s">
        <v>596</v>
      </c>
      <c r="G32" s="329" t="s">
        <v>474</v>
      </c>
      <c r="H32" s="687" t="s">
        <v>532</v>
      </c>
      <c r="I32" s="678" t="s">
        <v>533</v>
      </c>
      <c r="J32" s="483"/>
      <c r="K32" s="328" t="s">
        <v>597</v>
      </c>
      <c r="L32" s="332" t="s">
        <v>534</v>
      </c>
      <c r="M32" s="687" t="s">
        <v>535</v>
      </c>
      <c r="N32" s="678" t="s">
        <v>598</v>
      </c>
    </row>
    <row r="33" spans="1:14" s="479" customFormat="1" ht="17.25" customHeight="1">
      <c r="A33" s="1"/>
      <c r="B33" s="323"/>
      <c r="C33" s="1"/>
      <c r="D33" s="26"/>
      <c r="E33" s="26"/>
      <c r="F33" s="331" t="s">
        <v>562</v>
      </c>
      <c r="G33" s="332"/>
      <c r="H33" s="688"/>
      <c r="I33" s="679"/>
      <c r="J33" s="26"/>
      <c r="K33" s="331" t="s">
        <v>599</v>
      </c>
      <c r="L33" s="332"/>
      <c r="M33" s="688"/>
      <c r="N33" s="679"/>
    </row>
    <row r="34" spans="1:14" s="479" customFormat="1" ht="17.25" customHeight="1">
      <c r="A34" s="324" t="s">
        <v>459</v>
      </c>
      <c r="B34" s="323"/>
      <c r="C34" s="1"/>
      <c r="D34" s="26"/>
      <c r="E34" s="26"/>
      <c r="F34" s="333" t="s">
        <v>470</v>
      </c>
      <c r="G34" s="332"/>
      <c r="H34" s="688"/>
      <c r="I34" s="679"/>
      <c r="J34" s="26"/>
      <c r="K34" s="333" t="s">
        <v>528</v>
      </c>
      <c r="L34" s="332"/>
      <c r="M34" s="688"/>
      <c r="N34" s="679"/>
    </row>
    <row r="35" spans="1:14" s="479" customFormat="1" ht="17.25" customHeight="1">
      <c r="A35" s="42" t="s">
        <v>461</v>
      </c>
      <c r="B35" s="692" t="s">
        <v>462</v>
      </c>
      <c r="C35" s="693"/>
      <c r="D35" s="327" t="s">
        <v>463</v>
      </c>
      <c r="E35" s="321"/>
      <c r="F35" s="335" t="s">
        <v>472</v>
      </c>
      <c r="G35" s="338"/>
      <c r="H35" s="339"/>
      <c r="I35" s="689"/>
      <c r="J35" s="321"/>
      <c r="K35" s="482" t="s">
        <v>536</v>
      </c>
      <c r="L35" s="351"/>
      <c r="M35" s="349"/>
      <c r="N35" s="485"/>
    </row>
    <row r="36" spans="1:14" s="479" customFormat="1" ht="17.25" customHeight="1">
      <c r="A36" s="330" t="s">
        <v>600</v>
      </c>
      <c r="B36" s="341" t="s">
        <v>509</v>
      </c>
      <c r="C36" s="687" t="s">
        <v>537</v>
      </c>
      <c r="D36" s="678" t="s">
        <v>601</v>
      </c>
      <c r="E36" s="325"/>
      <c r="F36" s="328" t="s">
        <v>602</v>
      </c>
      <c r="G36" s="332" t="s">
        <v>474</v>
      </c>
      <c r="H36" s="687" t="s">
        <v>538</v>
      </c>
      <c r="I36" s="678" t="s">
        <v>539</v>
      </c>
      <c r="J36" s="325"/>
      <c r="N36" s="173" t="s">
        <v>540</v>
      </c>
    </row>
    <row r="37" spans="1:10" s="479" customFormat="1" ht="17.25" customHeight="1">
      <c r="A37" s="331" t="s">
        <v>563</v>
      </c>
      <c r="B37" s="343"/>
      <c r="C37" s="688"/>
      <c r="D37" s="679"/>
      <c r="E37" s="325"/>
      <c r="F37" s="331" t="s">
        <v>564</v>
      </c>
      <c r="G37" s="332"/>
      <c r="H37" s="688"/>
      <c r="I37" s="679"/>
      <c r="J37" s="325"/>
    </row>
    <row r="38" spans="1:10" s="479" customFormat="1" ht="17.25" customHeight="1">
      <c r="A38" s="333" t="s">
        <v>520</v>
      </c>
      <c r="B38" s="343"/>
      <c r="C38" s="688"/>
      <c r="D38" s="679"/>
      <c r="E38" s="325"/>
      <c r="F38" s="333" t="s">
        <v>470</v>
      </c>
      <c r="G38" s="332"/>
      <c r="H38" s="688"/>
      <c r="I38" s="679"/>
      <c r="J38" s="325"/>
    </row>
    <row r="39" spans="1:10" s="479" customFormat="1" ht="17.25" customHeight="1">
      <c r="A39" s="335" t="s">
        <v>471</v>
      </c>
      <c r="B39" s="344"/>
      <c r="C39" s="339"/>
      <c r="D39" s="346"/>
      <c r="E39" s="352"/>
      <c r="F39" s="335" t="s">
        <v>472</v>
      </c>
      <c r="G39" s="338"/>
      <c r="H39" s="694"/>
      <c r="I39" s="346"/>
      <c r="J39" s="352"/>
    </row>
    <row r="40" spans="1:10" s="479" customFormat="1" ht="17.25" customHeight="1">
      <c r="A40" s="328" t="s">
        <v>603</v>
      </c>
      <c r="B40" s="343" t="s">
        <v>509</v>
      </c>
      <c r="C40" s="697" t="s">
        <v>541</v>
      </c>
      <c r="D40" s="678" t="s">
        <v>542</v>
      </c>
      <c r="E40" s="325"/>
      <c r="F40" s="328" t="s">
        <v>604</v>
      </c>
      <c r="G40" s="332" t="s">
        <v>480</v>
      </c>
      <c r="H40" s="687" t="s">
        <v>543</v>
      </c>
      <c r="I40" s="678" t="s">
        <v>544</v>
      </c>
      <c r="J40" s="325"/>
    </row>
    <row r="41" spans="1:10" s="479" customFormat="1" ht="17.25" customHeight="1">
      <c r="A41" s="331" t="s">
        <v>565</v>
      </c>
      <c r="B41" s="343"/>
      <c r="C41" s="698"/>
      <c r="D41" s="679"/>
      <c r="E41" s="325"/>
      <c r="F41" s="331" t="s">
        <v>566</v>
      </c>
      <c r="G41" s="332"/>
      <c r="H41" s="688"/>
      <c r="I41" s="679"/>
      <c r="J41" s="325"/>
    </row>
    <row r="42" spans="1:10" s="479" customFormat="1" ht="17.25" customHeight="1">
      <c r="A42" s="333" t="s">
        <v>520</v>
      </c>
      <c r="B42" s="343"/>
      <c r="C42" s="698"/>
      <c r="D42" s="679"/>
      <c r="E42" s="325"/>
      <c r="F42" s="333" t="s">
        <v>470</v>
      </c>
      <c r="G42" s="332"/>
      <c r="H42" s="688"/>
      <c r="I42" s="679"/>
      <c r="J42" s="325"/>
    </row>
    <row r="43" spans="1:10" s="479" customFormat="1" ht="17.25" customHeight="1">
      <c r="A43" s="482" t="s">
        <v>471</v>
      </c>
      <c r="B43" s="347"/>
      <c r="C43" s="349"/>
      <c r="D43" s="353"/>
      <c r="E43" s="354"/>
      <c r="F43" s="482" t="s">
        <v>471</v>
      </c>
      <c r="G43" s="351"/>
      <c r="H43" s="349"/>
      <c r="I43" s="353"/>
      <c r="J43" s="354"/>
    </row>
  </sheetData>
  <sheetProtection/>
  <mergeCells count="57">
    <mergeCell ref="L3:M3"/>
    <mergeCell ref="G3:H3"/>
    <mergeCell ref="H4:H6"/>
    <mergeCell ref="H8:H10"/>
    <mergeCell ref="H12:H14"/>
    <mergeCell ref="M4:M6"/>
    <mergeCell ref="I4:I6"/>
    <mergeCell ref="M32:M34"/>
    <mergeCell ref="N16:N19"/>
    <mergeCell ref="M24:M26"/>
    <mergeCell ref="M28:M30"/>
    <mergeCell ref="N24:N26"/>
    <mergeCell ref="N32:N34"/>
    <mergeCell ref="N28:N30"/>
    <mergeCell ref="I20:I22"/>
    <mergeCell ref="I16:I18"/>
    <mergeCell ref="C40:C42"/>
    <mergeCell ref="D40:D42"/>
    <mergeCell ref="I40:I42"/>
    <mergeCell ref="I24:I26"/>
    <mergeCell ref="H28:H30"/>
    <mergeCell ref="H20:H22"/>
    <mergeCell ref="I28:I30"/>
    <mergeCell ref="H32:H34"/>
    <mergeCell ref="I32:I35"/>
    <mergeCell ref="H40:H42"/>
    <mergeCell ref="I36:I38"/>
    <mergeCell ref="H24:H27"/>
    <mergeCell ref="B35:C35"/>
    <mergeCell ref="H36:H39"/>
    <mergeCell ref="A1:D1"/>
    <mergeCell ref="B9:C9"/>
    <mergeCell ref="B20:C20"/>
    <mergeCell ref="A3:D6"/>
    <mergeCell ref="C14:C16"/>
    <mergeCell ref="C10:C13"/>
    <mergeCell ref="H16:H18"/>
    <mergeCell ref="D10:D13"/>
    <mergeCell ref="D14:D17"/>
    <mergeCell ref="N4:N6"/>
    <mergeCell ref="N8:N10"/>
    <mergeCell ref="M12:M14"/>
    <mergeCell ref="M8:M10"/>
    <mergeCell ref="M16:M18"/>
    <mergeCell ref="I12:I14"/>
    <mergeCell ref="I8:I11"/>
    <mergeCell ref="N12:N14"/>
    <mergeCell ref="N20:N22"/>
    <mergeCell ref="M20:M23"/>
    <mergeCell ref="C21:C23"/>
    <mergeCell ref="C29:C31"/>
    <mergeCell ref="C36:C38"/>
    <mergeCell ref="D21:D24"/>
    <mergeCell ref="D29:D32"/>
    <mergeCell ref="D25:D27"/>
    <mergeCell ref="C25:C28"/>
    <mergeCell ref="D36:D38"/>
  </mergeCells>
  <printOptions/>
  <pageMargins left="0.7874015748031497" right="0.2755905511811024" top="0.984251968503937" bottom="0.7874015748031497" header="0.5118110236220472" footer="0.5118110236220472"/>
  <pageSetup horizontalDpi="300" verticalDpi="300" orientation="portrait" paperSize="9" scale="95" r:id="rId1"/>
</worksheet>
</file>

<file path=xl/worksheets/sheet4.xml><?xml version="1.0" encoding="utf-8"?>
<worksheet xmlns="http://schemas.openxmlformats.org/spreadsheetml/2006/main" xmlns:r="http://schemas.openxmlformats.org/officeDocument/2006/relationships">
  <dimension ref="A1:M32"/>
  <sheetViews>
    <sheetView showGridLines="0" zoomScale="115" zoomScaleNormal="115" zoomScaleSheetLayoutView="100" zoomScalePageLayoutView="0" workbookViewId="0" topLeftCell="A1">
      <selection activeCell="A1" sqref="A1:M1"/>
    </sheetView>
  </sheetViews>
  <sheetFormatPr defaultColWidth="9.00390625" defaultRowHeight="13.5"/>
  <cols>
    <col min="1" max="1" width="13.125" style="44" customWidth="1"/>
    <col min="2" max="12" width="6.375" style="44" customWidth="1"/>
    <col min="13" max="13" width="7.50390625" style="44" customWidth="1"/>
    <col min="14" max="16384" width="9.00390625" style="44" customWidth="1"/>
  </cols>
  <sheetData>
    <row r="1" spans="1:13" ht="21">
      <c r="A1" s="516" t="s">
        <v>132</v>
      </c>
      <c r="B1" s="516"/>
      <c r="C1" s="516"/>
      <c r="D1" s="516"/>
      <c r="E1" s="516"/>
      <c r="F1" s="516"/>
      <c r="G1" s="516"/>
      <c r="H1" s="516"/>
      <c r="I1" s="516"/>
      <c r="J1" s="516"/>
      <c r="K1" s="516"/>
      <c r="L1" s="516"/>
      <c r="M1" s="516"/>
    </row>
    <row r="2" spans="1:13" ht="13.5">
      <c r="A2" s="45"/>
      <c r="B2" s="46"/>
      <c r="C2" s="45"/>
      <c r="D2" s="45"/>
      <c r="E2" s="45"/>
      <c r="F2" s="45"/>
      <c r="G2" s="45"/>
      <c r="H2" s="45"/>
      <c r="I2" s="45"/>
      <c r="J2" s="45"/>
      <c r="K2" s="515" t="s">
        <v>133</v>
      </c>
      <c r="L2" s="515"/>
      <c r="M2" s="515"/>
    </row>
    <row r="3" spans="1:13" ht="18.75" customHeight="1">
      <c r="A3" s="526"/>
      <c r="B3" s="528" t="s">
        <v>31</v>
      </c>
      <c r="C3" s="529"/>
      <c r="D3" s="529"/>
      <c r="E3" s="529"/>
      <c r="F3" s="529"/>
      <c r="G3" s="529"/>
      <c r="H3" s="530"/>
      <c r="I3" s="531" t="s">
        <v>32</v>
      </c>
      <c r="J3" s="529"/>
      <c r="K3" s="529"/>
      <c r="L3" s="530"/>
      <c r="M3" s="50" t="s">
        <v>134</v>
      </c>
    </row>
    <row r="4" spans="1:13" ht="18.75" customHeight="1">
      <c r="A4" s="527"/>
      <c r="B4" s="51" t="s">
        <v>135</v>
      </c>
      <c r="C4" s="51" t="s">
        <v>136</v>
      </c>
      <c r="D4" s="51" t="s">
        <v>137</v>
      </c>
      <c r="E4" s="51" t="s">
        <v>138</v>
      </c>
      <c r="F4" s="51" t="s">
        <v>139</v>
      </c>
      <c r="G4" s="51" t="s">
        <v>140</v>
      </c>
      <c r="H4" s="52" t="s">
        <v>105</v>
      </c>
      <c r="I4" s="53" t="s">
        <v>135</v>
      </c>
      <c r="J4" s="51" t="s">
        <v>136</v>
      </c>
      <c r="K4" s="51" t="s">
        <v>137</v>
      </c>
      <c r="L4" s="52" t="s">
        <v>105</v>
      </c>
      <c r="M4" s="54" t="s">
        <v>141</v>
      </c>
    </row>
    <row r="5" spans="1:13" s="56" customFormat="1" ht="15" customHeight="1" thickBot="1">
      <c r="A5" s="55" t="s">
        <v>46</v>
      </c>
      <c r="B5" s="379">
        <f aca="true" t="shared" si="0" ref="B5:G5">SUM(B6:B31)</f>
        <v>1012</v>
      </c>
      <c r="C5" s="379">
        <f t="shared" si="0"/>
        <v>1020</v>
      </c>
      <c r="D5" s="379">
        <f t="shared" si="0"/>
        <v>1019</v>
      </c>
      <c r="E5" s="379">
        <f t="shared" si="0"/>
        <v>1081</v>
      </c>
      <c r="F5" s="379">
        <f t="shared" si="0"/>
        <v>1049</v>
      </c>
      <c r="G5" s="379">
        <f t="shared" si="0"/>
        <v>1037</v>
      </c>
      <c r="H5" s="379">
        <f aca="true" t="shared" si="1" ref="H5:H31">SUM(B5:G5)</f>
        <v>6218</v>
      </c>
      <c r="I5" s="380">
        <f>SUM(I6:I31)</f>
        <v>1029</v>
      </c>
      <c r="J5" s="379">
        <f>SUM(J6:J31)</f>
        <v>990</v>
      </c>
      <c r="K5" s="379">
        <f>SUM(K6:K31)</f>
        <v>1022</v>
      </c>
      <c r="L5" s="379">
        <f aca="true" t="shared" si="2" ref="L5:L31">SUM(I5:K5)</f>
        <v>3041</v>
      </c>
      <c r="M5" s="381">
        <f aca="true" t="shared" si="3" ref="M5:M31">H5+L5</f>
        <v>9259</v>
      </c>
    </row>
    <row r="6" spans="1:13" s="56" customFormat="1" ht="15" customHeight="1" thickTop="1">
      <c r="A6" s="57" t="s">
        <v>142</v>
      </c>
      <c r="B6" s="382">
        <v>88</v>
      </c>
      <c r="C6" s="383">
        <v>72</v>
      </c>
      <c r="D6" s="383">
        <v>72</v>
      </c>
      <c r="E6" s="383">
        <v>99</v>
      </c>
      <c r="F6" s="383">
        <v>62</v>
      </c>
      <c r="G6" s="383">
        <v>88</v>
      </c>
      <c r="H6" s="384">
        <f t="shared" si="1"/>
        <v>481</v>
      </c>
      <c r="I6" s="385">
        <v>65</v>
      </c>
      <c r="J6" s="383">
        <v>72</v>
      </c>
      <c r="K6" s="383">
        <v>84</v>
      </c>
      <c r="L6" s="384">
        <f t="shared" si="2"/>
        <v>221</v>
      </c>
      <c r="M6" s="386">
        <f t="shared" si="3"/>
        <v>702</v>
      </c>
    </row>
    <row r="7" spans="1:13" s="56" customFormat="1" ht="15" customHeight="1">
      <c r="A7" s="57" t="s">
        <v>143</v>
      </c>
      <c r="B7" s="387">
        <v>13</v>
      </c>
      <c r="C7" s="388">
        <v>9</v>
      </c>
      <c r="D7" s="388">
        <v>12</v>
      </c>
      <c r="E7" s="388">
        <v>10</v>
      </c>
      <c r="F7" s="388">
        <v>11</v>
      </c>
      <c r="G7" s="388">
        <v>11</v>
      </c>
      <c r="H7" s="389">
        <f t="shared" si="1"/>
        <v>66</v>
      </c>
      <c r="I7" s="390">
        <v>7</v>
      </c>
      <c r="J7" s="388">
        <v>14</v>
      </c>
      <c r="K7" s="388">
        <v>16</v>
      </c>
      <c r="L7" s="389">
        <f t="shared" si="2"/>
        <v>37</v>
      </c>
      <c r="M7" s="391">
        <f t="shared" si="3"/>
        <v>103</v>
      </c>
    </row>
    <row r="8" spans="1:13" s="56" customFormat="1" ht="15" customHeight="1">
      <c r="A8" s="57" t="s">
        <v>144</v>
      </c>
      <c r="B8" s="387">
        <v>9</v>
      </c>
      <c r="C8" s="388">
        <v>13</v>
      </c>
      <c r="D8" s="388">
        <v>11</v>
      </c>
      <c r="E8" s="388">
        <v>12</v>
      </c>
      <c r="F8" s="388">
        <v>17</v>
      </c>
      <c r="G8" s="388">
        <v>14</v>
      </c>
      <c r="H8" s="389">
        <f t="shared" si="1"/>
        <v>76</v>
      </c>
      <c r="I8" s="390">
        <v>16</v>
      </c>
      <c r="J8" s="388">
        <v>18</v>
      </c>
      <c r="K8" s="388">
        <v>15</v>
      </c>
      <c r="L8" s="389">
        <f t="shared" si="2"/>
        <v>49</v>
      </c>
      <c r="M8" s="391">
        <f t="shared" si="3"/>
        <v>125</v>
      </c>
    </row>
    <row r="9" spans="1:13" s="56" customFormat="1" ht="15" customHeight="1">
      <c r="A9" s="57" t="s">
        <v>145</v>
      </c>
      <c r="B9" s="387">
        <v>11</v>
      </c>
      <c r="C9" s="388">
        <v>10</v>
      </c>
      <c r="D9" s="388">
        <v>16</v>
      </c>
      <c r="E9" s="388">
        <v>12</v>
      </c>
      <c r="F9" s="388">
        <v>11</v>
      </c>
      <c r="G9" s="388">
        <v>11</v>
      </c>
      <c r="H9" s="389">
        <f t="shared" si="1"/>
        <v>71</v>
      </c>
      <c r="I9" s="390">
        <v>8</v>
      </c>
      <c r="J9" s="388">
        <v>15</v>
      </c>
      <c r="K9" s="388">
        <v>13</v>
      </c>
      <c r="L9" s="389">
        <f t="shared" si="2"/>
        <v>36</v>
      </c>
      <c r="M9" s="391">
        <f t="shared" si="3"/>
        <v>107</v>
      </c>
    </row>
    <row r="10" spans="1:13" s="56" customFormat="1" ht="15" customHeight="1">
      <c r="A10" s="57" t="s">
        <v>146</v>
      </c>
      <c r="B10" s="387">
        <v>9</v>
      </c>
      <c r="C10" s="388">
        <v>7</v>
      </c>
      <c r="D10" s="388">
        <v>5</v>
      </c>
      <c r="E10" s="392">
        <v>10</v>
      </c>
      <c r="F10" s="388">
        <v>6</v>
      </c>
      <c r="G10" s="388">
        <v>6</v>
      </c>
      <c r="H10" s="389">
        <f t="shared" si="1"/>
        <v>43</v>
      </c>
      <c r="I10" s="390">
        <v>5</v>
      </c>
      <c r="J10" s="388">
        <v>9</v>
      </c>
      <c r="K10" s="388">
        <v>2</v>
      </c>
      <c r="L10" s="389">
        <f t="shared" si="2"/>
        <v>16</v>
      </c>
      <c r="M10" s="391">
        <f t="shared" si="3"/>
        <v>59</v>
      </c>
    </row>
    <row r="11" spans="1:13" s="56" customFormat="1" ht="15" customHeight="1">
      <c r="A11" s="57" t="s">
        <v>147</v>
      </c>
      <c r="B11" s="387">
        <v>27</v>
      </c>
      <c r="C11" s="388">
        <v>22</v>
      </c>
      <c r="D11" s="388">
        <v>21</v>
      </c>
      <c r="E11" s="388">
        <v>23</v>
      </c>
      <c r="F11" s="388">
        <v>32</v>
      </c>
      <c r="G11" s="388">
        <v>16</v>
      </c>
      <c r="H11" s="389">
        <f t="shared" si="1"/>
        <v>141</v>
      </c>
      <c r="I11" s="390">
        <v>22</v>
      </c>
      <c r="J11" s="388">
        <v>20</v>
      </c>
      <c r="K11" s="388">
        <v>27</v>
      </c>
      <c r="L11" s="389">
        <f t="shared" si="2"/>
        <v>69</v>
      </c>
      <c r="M11" s="391">
        <f t="shared" si="3"/>
        <v>210</v>
      </c>
    </row>
    <row r="12" spans="1:13" s="56" customFormat="1" ht="15" customHeight="1">
      <c r="A12" s="57" t="s">
        <v>148</v>
      </c>
      <c r="B12" s="387">
        <v>54</v>
      </c>
      <c r="C12" s="388">
        <v>60</v>
      </c>
      <c r="D12" s="388">
        <v>46</v>
      </c>
      <c r="E12" s="388">
        <v>63</v>
      </c>
      <c r="F12" s="388">
        <v>57</v>
      </c>
      <c r="G12" s="388">
        <v>53</v>
      </c>
      <c r="H12" s="389">
        <f t="shared" si="1"/>
        <v>333</v>
      </c>
      <c r="I12" s="390">
        <v>51</v>
      </c>
      <c r="J12" s="388">
        <v>50</v>
      </c>
      <c r="K12" s="388">
        <v>44</v>
      </c>
      <c r="L12" s="389">
        <f t="shared" si="2"/>
        <v>145</v>
      </c>
      <c r="M12" s="391">
        <f t="shared" si="3"/>
        <v>478</v>
      </c>
    </row>
    <row r="13" spans="1:13" s="56" customFormat="1" ht="15" customHeight="1">
      <c r="A13" s="57" t="s">
        <v>149</v>
      </c>
      <c r="B13" s="387">
        <v>42</v>
      </c>
      <c r="C13" s="388">
        <v>36</v>
      </c>
      <c r="D13" s="388">
        <v>33</v>
      </c>
      <c r="E13" s="388">
        <v>42</v>
      </c>
      <c r="F13" s="388">
        <v>38</v>
      </c>
      <c r="G13" s="388">
        <v>36</v>
      </c>
      <c r="H13" s="389">
        <f t="shared" si="1"/>
        <v>227</v>
      </c>
      <c r="I13" s="390">
        <v>36</v>
      </c>
      <c r="J13" s="388">
        <v>27</v>
      </c>
      <c r="K13" s="388">
        <v>31</v>
      </c>
      <c r="L13" s="389">
        <f t="shared" si="2"/>
        <v>94</v>
      </c>
      <c r="M13" s="391">
        <f t="shared" si="3"/>
        <v>321</v>
      </c>
    </row>
    <row r="14" spans="1:13" s="56" customFormat="1" ht="15" customHeight="1">
      <c r="A14" s="57" t="s">
        <v>150</v>
      </c>
      <c r="B14" s="387">
        <v>36</v>
      </c>
      <c r="C14" s="388">
        <v>42</v>
      </c>
      <c r="D14" s="388">
        <v>37</v>
      </c>
      <c r="E14" s="388">
        <v>45</v>
      </c>
      <c r="F14" s="388">
        <v>43</v>
      </c>
      <c r="G14" s="388">
        <v>41</v>
      </c>
      <c r="H14" s="389">
        <f t="shared" si="1"/>
        <v>244</v>
      </c>
      <c r="I14" s="390">
        <v>42</v>
      </c>
      <c r="J14" s="388">
        <v>38</v>
      </c>
      <c r="K14" s="388">
        <v>33</v>
      </c>
      <c r="L14" s="389">
        <f t="shared" si="2"/>
        <v>113</v>
      </c>
      <c r="M14" s="391">
        <f t="shared" si="3"/>
        <v>357</v>
      </c>
    </row>
    <row r="15" spans="1:13" s="56" customFormat="1" ht="15" customHeight="1">
      <c r="A15" s="57" t="s">
        <v>151</v>
      </c>
      <c r="B15" s="387">
        <v>61</v>
      </c>
      <c r="C15" s="388">
        <v>71</v>
      </c>
      <c r="D15" s="388">
        <v>78</v>
      </c>
      <c r="E15" s="388">
        <v>72</v>
      </c>
      <c r="F15" s="388">
        <v>80</v>
      </c>
      <c r="G15" s="388">
        <v>89</v>
      </c>
      <c r="H15" s="389">
        <f t="shared" si="1"/>
        <v>451</v>
      </c>
      <c r="I15" s="390">
        <v>85</v>
      </c>
      <c r="J15" s="388">
        <v>63</v>
      </c>
      <c r="K15" s="388">
        <v>84</v>
      </c>
      <c r="L15" s="389">
        <f t="shared" si="2"/>
        <v>232</v>
      </c>
      <c r="M15" s="391">
        <f t="shared" si="3"/>
        <v>683</v>
      </c>
    </row>
    <row r="16" spans="1:13" s="56" customFormat="1" ht="15" customHeight="1">
      <c r="A16" s="57" t="s">
        <v>152</v>
      </c>
      <c r="B16" s="387">
        <v>68</v>
      </c>
      <c r="C16" s="388">
        <v>66</v>
      </c>
      <c r="D16" s="388">
        <v>73</v>
      </c>
      <c r="E16" s="388">
        <v>72</v>
      </c>
      <c r="F16" s="388">
        <v>65</v>
      </c>
      <c r="G16" s="388">
        <v>73</v>
      </c>
      <c r="H16" s="389">
        <f t="shared" si="1"/>
        <v>417</v>
      </c>
      <c r="I16" s="390">
        <v>73</v>
      </c>
      <c r="J16" s="388">
        <v>75</v>
      </c>
      <c r="K16" s="388">
        <v>83</v>
      </c>
      <c r="L16" s="389">
        <f t="shared" si="2"/>
        <v>231</v>
      </c>
      <c r="M16" s="391">
        <f t="shared" si="3"/>
        <v>648</v>
      </c>
    </row>
    <row r="17" spans="1:13" s="56" customFormat="1" ht="15" customHeight="1">
      <c r="A17" s="57" t="s">
        <v>153</v>
      </c>
      <c r="B17" s="387">
        <v>44</v>
      </c>
      <c r="C17" s="388">
        <v>43</v>
      </c>
      <c r="D17" s="388">
        <v>41</v>
      </c>
      <c r="E17" s="388">
        <v>46</v>
      </c>
      <c r="F17" s="388">
        <v>41</v>
      </c>
      <c r="G17" s="388">
        <v>39</v>
      </c>
      <c r="H17" s="389">
        <f t="shared" si="1"/>
        <v>254</v>
      </c>
      <c r="I17" s="390">
        <v>36</v>
      </c>
      <c r="J17" s="388">
        <v>36</v>
      </c>
      <c r="K17" s="388">
        <v>34</v>
      </c>
      <c r="L17" s="389">
        <f t="shared" si="2"/>
        <v>106</v>
      </c>
      <c r="M17" s="391">
        <f t="shared" si="3"/>
        <v>360</v>
      </c>
    </row>
    <row r="18" spans="1:13" s="56" customFormat="1" ht="15" customHeight="1">
      <c r="A18" s="57" t="s">
        <v>154</v>
      </c>
      <c r="B18" s="387">
        <v>41</v>
      </c>
      <c r="C18" s="388">
        <v>38</v>
      </c>
      <c r="D18" s="388">
        <v>43</v>
      </c>
      <c r="E18" s="388">
        <v>33</v>
      </c>
      <c r="F18" s="388">
        <v>41</v>
      </c>
      <c r="G18" s="388">
        <v>41</v>
      </c>
      <c r="H18" s="389">
        <f t="shared" si="1"/>
        <v>237</v>
      </c>
      <c r="I18" s="390">
        <v>36</v>
      </c>
      <c r="J18" s="388">
        <v>55</v>
      </c>
      <c r="K18" s="388">
        <v>42</v>
      </c>
      <c r="L18" s="389">
        <f t="shared" si="2"/>
        <v>133</v>
      </c>
      <c r="M18" s="391">
        <f t="shared" si="3"/>
        <v>370</v>
      </c>
    </row>
    <row r="19" spans="1:13" s="56" customFormat="1" ht="15" customHeight="1">
      <c r="A19" s="57" t="s">
        <v>155</v>
      </c>
      <c r="B19" s="387">
        <v>5</v>
      </c>
      <c r="C19" s="388">
        <v>10</v>
      </c>
      <c r="D19" s="388">
        <v>8</v>
      </c>
      <c r="E19" s="388">
        <v>8</v>
      </c>
      <c r="F19" s="388">
        <v>15</v>
      </c>
      <c r="G19" s="388">
        <v>11</v>
      </c>
      <c r="H19" s="389">
        <f t="shared" si="1"/>
        <v>57</v>
      </c>
      <c r="I19" s="390">
        <v>12</v>
      </c>
      <c r="J19" s="388">
        <v>1</v>
      </c>
      <c r="K19" s="388">
        <v>20</v>
      </c>
      <c r="L19" s="389">
        <f t="shared" si="2"/>
        <v>33</v>
      </c>
      <c r="M19" s="391">
        <f t="shared" si="3"/>
        <v>90</v>
      </c>
    </row>
    <row r="20" spans="1:13" s="56" customFormat="1" ht="15" customHeight="1">
      <c r="A20" s="57" t="s">
        <v>156</v>
      </c>
      <c r="B20" s="387">
        <v>10</v>
      </c>
      <c r="C20" s="388">
        <v>7</v>
      </c>
      <c r="D20" s="388">
        <v>18</v>
      </c>
      <c r="E20" s="388">
        <v>7</v>
      </c>
      <c r="F20" s="388">
        <v>9</v>
      </c>
      <c r="G20" s="388">
        <v>17</v>
      </c>
      <c r="H20" s="389">
        <f t="shared" si="1"/>
        <v>68</v>
      </c>
      <c r="I20" s="390">
        <v>7</v>
      </c>
      <c r="J20" s="392">
        <v>6</v>
      </c>
      <c r="K20" s="388">
        <v>17</v>
      </c>
      <c r="L20" s="389">
        <f t="shared" si="2"/>
        <v>30</v>
      </c>
      <c r="M20" s="391">
        <f t="shared" si="3"/>
        <v>98</v>
      </c>
    </row>
    <row r="21" spans="1:13" s="56" customFormat="1" ht="15" customHeight="1">
      <c r="A21" s="57" t="s">
        <v>157</v>
      </c>
      <c r="B21" s="387">
        <v>43</v>
      </c>
      <c r="C21" s="388">
        <v>52</v>
      </c>
      <c r="D21" s="388">
        <v>43</v>
      </c>
      <c r="E21" s="388">
        <v>52</v>
      </c>
      <c r="F21" s="388">
        <v>42</v>
      </c>
      <c r="G21" s="388">
        <v>49</v>
      </c>
      <c r="H21" s="389">
        <f t="shared" si="1"/>
        <v>281</v>
      </c>
      <c r="I21" s="390">
        <v>10</v>
      </c>
      <c r="J21" s="388">
        <v>15</v>
      </c>
      <c r="K21" s="388">
        <v>6</v>
      </c>
      <c r="L21" s="389">
        <f t="shared" si="2"/>
        <v>31</v>
      </c>
      <c r="M21" s="391">
        <f t="shared" si="3"/>
        <v>312</v>
      </c>
    </row>
    <row r="22" spans="1:13" s="56" customFormat="1" ht="15" customHeight="1">
      <c r="A22" s="57" t="s">
        <v>158</v>
      </c>
      <c r="B22" s="387">
        <v>89</v>
      </c>
      <c r="C22" s="388">
        <v>88</v>
      </c>
      <c r="D22" s="388">
        <v>104</v>
      </c>
      <c r="E22" s="388">
        <v>88</v>
      </c>
      <c r="F22" s="388">
        <v>86</v>
      </c>
      <c r="G22" s="388">
        <v>89</v>
      </c>
      <c r="H22" s="389">
        <f t="shared" si="1"/>
        <v>544</v>
      </c>
      <c r="I22" s="390">
        <v>29</v>
      </c>
      <c r="J22" s="388">
        <v>29</v>
      </c>
      <c r="K22" s="388">
        <v>21</v>
      </c>
      <c r="L22" s="389">
        <f t="shared" si="2"/>
        <v>79</v>
      </c>
      <c r="M22" s="391">
        <f t="shared" si="3"/>
        <v>623</v>
      </c>
    </row>
    <row r="23" spans="1:13" s="56" customFormat="1" ht="15" customHeight="1">
      <c r="A23" s="57" t="s">
        <v>159</v>
      </c>
      <c r="B23" s="387">
        <v>14</v>
      </c>
      <c r="C23" s="388">
        <v>41</v>
      </c>
      <c r="D23" s="388">
        <v>23</v>
      </c>
      <c r="E23" s="388">
        <v>29</v>
      </c>
      <c r="F23" s="388">
        <v>23</v>
      </c>
      <c r="G23" s="388">
        <v>25</v>
      </c>
      <c r="H23" s="389">
        <f t="shared" si="1"/>
        <v>155</v>
      </c>
      <c r="I23" s="390">
        <v>111</v>
      </c>
      <c r="J23" s="388">
        <v>108</v>
      </c>
      <c r="K23" s="388">
        <v>107</v>
      </c>
      <c r="L23" s="389">
        <f t="shared" si="2"/>
        <v>326</v>
      </c>
      <c r="M23" s="391">
        <f t="shared" si="3"/>
        <v>481</v>
      </c>
    </row>
    <row r="24" spans="1:13" s="56" customFormat="1" ht="15" customHeight="1">
      <c r="A24" s="57" t="s">
        <v>160</v>
      </c>
      <c r="B24" s="387">
        <v>52</v>
      </c>
      <c r="C24" s="388">
        <v>55</v>
      </c>
      <c r="D24" s="388">
        <v>51</v>
      </c>
      <c r="E24" s="388">
        <v>67</v>
      </c>
      <c r="F24" s="388">
        <v>54</v>
      </c>
      <c r="G24" s="388">
        <v>51</v>
      </c>
      <c r="H24" s="389">
        <f t="shared" si="1"/>
        <v>330</v>
      </c>
      <c r="I24" s="390">
        <v>90</v>
      </c>
      <c r="J24" s="388">
        <v>74</v>
      </c>
      <c r="K24" s="388">
        <v>77</v>
      </c>
      <c r="L24" s="389">
        <f t="shared" si="2"/>
        <v>241</v>
      </c>
      <c r="M24" s="391">
        <f t="shared" si="3"/>
        <v>571</v>
      </c>
    </row>
    <row r="25" spans="1:13" s="56" customFormat="1" ht="15" customHeight="1">
      <c r="A25" s="57" t="s">
        <v>161</v>
      </c>
      <c r="B25" s="387">
        <v>98</v>
      </c>
      <c r="C25" s="388">
        <v>84</v>
      </c>
      <c r="D25" s="388">
        <v>103</v>
      </c>
      <c r="E25" s="388">
        <v>108</v>
      </c>
      <c r="F25" s="388">
        <v>92</v>
      </c>
      <c r="G25" s="388">
        <v>90</v>
      </c>
      <c r="H25" s="389">
        <f t="shared" si="1"/>
        <v>575</v>
      </c>
      <c r="I25" s="390">
        <v>84</v>
      </c>
      <c r="J25" s="388">
        <v>78</v>
      </c>
      <c r="K25" s="388">
        <v>85</v>
      </c>
      <c r="L25" s="389">
        <f t="shared" si="2"/>
        <v>247</v>
      </c>
      <c r="M25" s="391">
        <f t="shared" si="3"/>
        <v>822</v>
      </c>
    </row>
    <row r="26" spans="1:13" s="56" customFormat="1" ht="15" customHeight="1">
      <c r="A26" s="57" t="s">
        <v>162</v>
      </c>
      <c r="B26" s="387">
        <v>46</v>
      </c>
      <c r="C26" s="388">
        <v>60</v>
      </c>
      <c r="D26" s="388">
        <v>61</v>
      </c>
      <c r="E26" s="388">
        <v>49</v>
      </c>
      <c r="F26" s="388">
        <v>68</v>
      </c>
      <c r="G26" s="388">
        <v>54</v>
      </c>
      <c r="H26" s="389">
        <f t="shared" si="1"/>
        <v>338</v>
      </c>
      <c r="I26" s="390">
        <v>57</v>
      </c>
      <c r="J26" s="388">
        <v>55</v>
      </c>
      <c r="K26" s="388">
        <v>63</v>
      </c>
      <c r="L26" s="389">
        <f t="shared" si="2"/>
        <v>175</v>
      </c>
      <c r="M26" s="391">
        <f t="shared" si="3"/>
        <v>513</v>
      </c>
    </row>
    <row r="27" spans="1:13" s="56" customFormat="1" ht="15" customHeight="1">
      <c r="A27" s="57" t="s">
        <v>163</v>
      </c>
      <c r="B27" s="387">
        <v>91</v>
      </c>
      <c r="C27" s="388">
        <v>73</v>
      </c>
      <c r="D27" s="388">
        <v>74</v>
      </c>
      <c r="E27" s="388">
        <v>76</v>
      </c>
      <c r="F27" s="388">
        <v>99</v>
      </c>
      <c r="G27" s="388">
        <v>77</v>
      </c>
      <c r="H27" s="389">
        <f t="shared" si="1"/>
        <v>490</v>
      </c>
      <c r="I27" s="390">
        <v>93</v>
      </c>
      <c r="J27" s="388">
        <v>69</v>
      </c>
      <c r="K27" s="388">
        <v>63</v>
      </c>
      <c r="L27" s="389">
        <f t="shared" si="2"/>
        <v>225</v>
      </c>
      <c r="M27" s="391">
        <f t="shared" si="3"/>
        <v>715</v>
      </c>
    </row>
    <row r="28" spans="1:13" s="56" customFormat="1" ht="15" customHeight="1">
      <c r="A28" s="57" t="s">
        <v>164</v>
      </c>
      <c r="B28" s="387">
        <v>59</v>
      </c>
      <c r="C28" s="388">
        <v>59</v>
      </c>
      <c r="D28" s="388">
        <v>43</v>
      </c>
      <c r="E28" s="388">
        <v>56</v>
      </c>
      <c r="F28" s="388">
        <v>54</v>
      </c>
      <c r="G28" s="388">
        <v>53</v>
      </c>
      <c r="H28" s="389">
        <f t="shared" si="1"/>
        <v>324</v>
      </c>
      <c r="I28" s="390">
        <v>54</v>
      </c>
      <c r="J28" s="388">
        <v>61</v>
      </c>
      <c r="K28" s="388">
        <v>55</v>
      </c>
      <c r="L28" s="389">
        <f t="shared" si="2"/>
        <v>170</v>
      </c>
      <c r="M28" s="391">
        <f t="shared" si="3"/>
        <v>494</v>
      </c>
    </row>
    <row r="29" spans="1:13" s="56" customFormat="1" ht="15" customHeight="1">
      <c r="A29" s="57" t="s">
        <v>165</v>
      </c>
      <c r="B29" s="393" t="s">
        <v>244</v>
      </c>
      <c r="C29" s="393" t="s">
        <v>244</v>
      </c>
      <c r="D29" s="392">
        <v>2</v>
      </c>
      <c r="E29" s="392" t="s">
        <v>244</v>
      </c>
      <c r="F29" s="392">
        <v>3</v>
      </c>
      <c r="G29" s="392">
        <v>3</v>
      </c>
      <c r="H29" s="389">
        <f t="shared" si="1"/>
        <v>8</v>
      </c>
      <c r="I29" s="394" t="s">
        <v>244</v>
      </c>
      <c r="J29" s="392" t="s">
        <v>244</v>
      </c>
      <c r="K29" s="488" t="s">
        <v>244</v>
      </c>
      <c r="L29" s="389">
        <f t="shared" si="2"/>
        <v>0</v>
      </c>
      <c r="M29" s="391">
        <f t="shared" si="3"/>
        <v>8</v>
      </c>
    </row>
    <row r="30" spans="1:13" s="56" customFormat="1" ht="15" customHeight="1">
      <c r="A30" s="57" t="s">
        <v>166</v>
      </c>
      <c r="B30" s="393" t="s">
        <v>244</v>
      </c>
      <c r="C30" s="393" t="s">
        <v>244</v>
      </c>
      <c r="D30" s="393" t="s">
        <v>244</v>
      </c>
      <c r="E30" s="388">
        <v>1</v>
      </c>
      <c r="F30" s="392" t="s">
        <v>244</v>
      </c>
      <c r="G30" s="392" t="s">
        <v>244</v>
      </c>
      <c r="H30" s="389">
        <f t="shared" si="1"/>
        <v>1</v>
      </c>
      <c r="I30" s="394" t="s">
        <v>244</v>
      </c>
      <c r="J30" s="388">
        <v>1</v>
      </c>
      <c r="K30" s="488" t="s">
        <v>244</v>
      </c>
      <c r="L30" s="389">
        <f t="shared" si="2"/>
        <v>1</v>
      </c>
      <c r="M30" s="391">
        <f t="shared" si="3"/>
        <v>2</v>
      </c>
    </row>
    <row r="31" spans="1:13" s="56" customFormat="1" ht="15" customHeight="1">
      <c r="A31" s="58" t="s">
        <v>123</v>
      </c>
      <c r="B31" s="395">
        <v>2</v>
      </c>
      <c r="C31" s="396">
        <v>2</v>
      </c>
      <c r="D31" s="396">
        <v>1</v>
      </c>
      <c r="E31" s="396">
        <v>1</v>
      </c>
      <c r="F31" s="396" t="s">
        <v>244</v>
      </c>
      <c r="G31" s="396" t="s">
        <v>244</v>
      </c>
      <c r="H31" s="397">
        <f t="shared" si="1"/>
        <v>6</v>
      </c>
      <c r="I31" s="398" t="s">
        <v>244</v>
      </c>
      <c r="J31" s="396">
        <v>1</v>
      </c>
      <c r="K31" s="489" t="s">
        <v>244</v>
      </c>
      <c r="L31" s="397">
        <f t="shared" si="2"/>
        <v>1</v>
      </c>
      <c r="M31" s="399">
        <f t="shared" si="3"/>
        <v>7</v>
      </c>
    </row>
    <row r="32" spans="1:13" s="56" customFormat="1" ht="13.5">
      <c r="A32" s="59"/>
      <c r="B32" s="59"/>
      <c r="C32" s="59"/>
      <c r="D32" s="59"/>
      <c r="E32" s="59"/>
      <c r="F32" s="59"/>
      <c r="G32" s="59"/>
      <c r="H32" s="59"/>
      <c r="I32" s="59"/>
      <c r="J32" s="59"/>
      <c r="K32" s="59"/>
      <c r="L32" s="525" t="s">
        <v>167</v>
      </c>
      <c r="M32" s="525"/>
    </row>
  </sheetData>
  <sheetProtection/>
  <mergeCells count="6">
    <mergeCell ref="A1:M1"/>
    <mergeCell ref="K2:M2"/>
    <mergeCell ref="L32:M32"/>
    <mergeCell ref="A3:A4"/>
    <mergeCell ref="B3:H3"/>
    <mergeCell ref="I3:L3"/>
  </mergeCells>
  <printOptions/>
  <pageMargins left="0.75" right="0.65" top="1" bottom="1" header="0.512" footer="0.512"/>
  <pageSetup horizontalDpi="300" verticalDpi="300" orientation="portrait" paperSize="9" scale="95" r:id="rId2"/>
  <drawing r:id="rId1"/>
</worksheet>
</file>

<file path=xl/worksheets/sheet5.xml><?xml version="1.0" encoding="utf-8"?>
<worksheet xmlns="http://schemas.openxmlformats.org/spreadsheetml/2006/main" xmlns:r="http://schemas.openxmlformats.org/officeDocument/2006/relationships">
  <dimension ref="A1:I10"/>
  <sheetViews>
    <sheetView showGridLines="0" zoomScale="115" zoomScaleNormal="115" zoomScaleSheetLayoutView="100" zoomScalePageLayoutView="0" workbookViewId="0" topLeftCell="A1">
      <selection activeCell="A1" sqref="A1:I1"/>
    </sheetView>
  </sheetViews>
  <sheetFormatPr defaultColWidth="9.00390625" defaultRowHeight="13.5"/>
  <cols>
    <col min="1" max="1" width="12.625" style="2" customWidth="1"/>
    <col min="2" max="9" width="9.875" style="2" customWidth="1"/>
    <col min="10" max="16384" width="9.00390625" style="2" customWidth="1"/>
  </cols>
  <sheetData>
    <row r="1" spans="1:9" ht="21">
      <c r="A1" s="516" t="s">
        <v>41</v>
      </c>
      <c r="B1" s="532"/>
      <c r="C1" s="532"/>
      <c r="D1" s="532"/>
      <c r="E1" s="532"/>
      <c r="F1" s="532"/>
      <c r="G1" s="532"/>
      <c r="H1" s="532"/>
      <c r="I1" s="532"/>
    </row>
    <row r="2" spans="1:9" ht="13.5">
      <c r="A2" s="59"/>
      <c r="B2" s="59"/>
      <c r="C2" s="59"/>
      <c r="D2" s="59"/>
      <c r="E2" s="59"/>
      <c r="F2" s="59"/>
      <c r="G2" s="59"/>
      <c r="H2" s="517" t="s">
        <v>42</v>
      </c>
      <c r="I2" s="517"/>
    </row>
    <row r="3" spans="1:9" ht="17.25" customHeight="1">
      <c r="A3" s="512" t="s">
        <v>30</v>
      </c>
      <c r="B3" s="510" t="s">
        <v>43</v>
      </c>
      <c r="C3" s="510" t="s">
        <v>33</v>
      </c>
      <c r="D3" s="510" t="s">
        <v>44</v>
      </c>
      <c r="E3" s="510"/>
      <c r="F3" s="510"/>
      <c r="G3" s="510" t="s">
        <v>45</v>
      </c>
      <c r="H3" s="510"/>
      <c r="I3" s="511"/>
    </row>
    <row r="4" spans="1:9" ht="17.25" customHeight="1">
      <c r="A4" s="513"/>
      <c r="B4" s="514"/>
      <c r="C4" s="514"/>
      <c r="D4" s="64" t="s">
        <v>46</v>
      </c>
      <c r="E4" s="64" t="s">
        <v>47</v>
      </c>
      <c r="F4" s="64" t="s">
        <v>48</v>
      </c>
      <c r="G4" s="64" t="s">
        <v>46</v>
      </c>
      <c r="H4" s="64" t="s">
        <v>47</v>
      </c>
      <c r="I4" s="66" t="s">
        <v>48</v>
      </c>
    </row>
    <row r="5" spans="1:9" s="5" customFormat="1" ht="17.25" customHeight="1">
      <c r="A5" s="67" t="s">
        <v>35</v>
      </c>
      <c r="B5" s="14">
        <v>8</v>
      </c>
      <c r="C5" s="14">
        <v>25</v>
      </c>
      <c r="D5" s="14">
        <v>717</v>
      </c>
      <c r="E5" s="14">
        <v>372</v>
      </c>
      <c r="F5" s="14">
        <v>345</v>
      </c>
      <c r="G5" s="14">
        <v>46</v>
      </c>
      <c r="H5" s="14" t="s">
        <v>49</v>
      </c>
      <c r="I5" s="15">
        <v>46</v>
      </c>
    </row>
    <row r="6" spans="1:9" s="5" customFormat="1" ht="17.25" customHeight="1">
      <c r="A6" s="67" t="s">
        <v>36</v>
      </c>
      <c r="B6" s="14">
        <v>8</v>
      </c>
      <c r="C6" s="14">
        <v>25</v>
      </c>
      <c r="D6" s="14">
        <v>686</v>
      </c>
      <c r="E6" s="14">
        <v>363</v>
      </c>
      <c r="F6" s="14">
        <v>323</v>
      </c>
      <c r="G6" s="14">
        <v>44</v>
      </c>
      <c r="H6" s="14">
        <v>1</v>
      </c>
      <c r="I6" s="15">
        <v>43</v>
      </c>
    </row>
    <row r="7" spans="1:9" s="5" customFormat="1" ht="17.25" customHeight="1">
      <c r="A7" s="67" t="s">
        <v>37</v>
      </c>
      <c r="B7" s="14">
        <v>8</v>
      </c>
      <c r="C7" s="14">
        <v>28</v>
      </c>
      <c r="D7" s="14">
        <v>702</v>
      </c>
      <c r="E7" s="14">
        <v>363</v>
      </c>
      <c r="F7" s="14">
        <v>339</v>
      </c>
      <c r="G7" s="14">
        <v>50</v>
      </c>
      <c r="H7" s="14">
        <v>2</v>
      </c>
      <c r="I7" s="15">
        <v>48</v>
      </c>
    </row>
    <row r="8" spans="1:9" s="5" customFormat="1" ht="17.25" customHeight="1">
      <c r="A8" s="67" t="s">
        <v>50</v>
      </c>
      <c r="B8" s="14">
        <v>8</v>
      </c>
      <c r="C8" s="14">
        <v>25</v>
      </c>
      <c r="D8" s="14">
        <v>697</v>
      </c>
      <c r="E8" s="14">
        <v>338</v>
      </c>
      <c r="F8" s="14">
        <v>359</v>
      </c>
      <c r="G8" s="14">
        <v>51</v>
      </c>
      <c r="H8" s="14">
        <v>4</v>
      </c>
      <c r="I8" s="15">
        <v>47</v>
      </c>
    </row>
    <row r="9" spans="1:9" s="5" customFormat="1" ht="17.25" customHeight="1">
      <c r="A9" s="72" t="s">
        <v>51</v>
      </c>
      <c r="B9" s="114">
        <v>8</v>
      </c>
      <c r="C9" s="114">
        <v>26</v>
      </c>
      <c r="D9" s="114">
        <v>700</v>
      </c>
      <c r="E9" s="114">
        <v>363</v>
      </c>
      <c r="F9" s="114">
        <v>337</v>
      </c>
      <c r="G9" s="114">
        <v>59</v>
      </c>
      <c r="H9" s="114">
        <v>10</v>
      </c>
      <c r="I9" s="115">
        <v>49</v>
      </c>
    </row>
    <row r="10" spans="1:9" s="5" customFormat="1" ht="13.5">
      <c r="A10" s="59"/>
      <c r="B10" s="59"/>
      <c r="C10" s="59"/>
      <c r="D10" s="59"/>
      <c r="E10" s="59"/>
      <c r="F10" s="59"/>
      <c r="G10" s="59"/>
      <c r="H10" s="16"/>
      <c r="I10" s="16" t="s">
        <v>39</v>
      </c>
    </row>
  </sheetData>
  <sheetProtection/>
  <mergeCells count="7">
    <mergeCell ref="A1:I1"/>
    <mergeCell ref="G3:I3"/>
    <mergeCell ref="A3:A4"/>
    <mergeCell ref="B3:B4"/>
    <mergeCell ref="C3:C4"/>
    <mergeCell ref="D3:F3"/>
    <mergeCell ref="H2:I2"/>
  </mergeCells>
  <printOptions/>
  <pageMargins left="0.7874015748031497" right="0.24" top="0.984251968503937" bottom="0.984251968503937" header="0.5118110236220472" footer="0.5118110236220472"/>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1:L12"/>
  <sheetViews>
    <sheetView showGridLines="0" zoomScale="115" zoomScaleNormal="115" zoomScaleSheetLayoutView="100" zoomScalePageLayoutView="0" workbookViewId="0" topLeftCell="A1">
      <selection activeCell="A1" sqref="A1:L1"/>
    </sheetView>
  </sheetViews>
  <sheetFormatPr defaultColWidth="9.00390625" defaultRowHeight="13.5"/>
  <cols>
    <col min="1" max="1" width="11.125" style="44" customWidth="1"/>
    <col min="2" max="12" width="7.00390625" style="44" customWidth="1"/>
    <col min="13" max="13" width="7.625" style="44" customWidth="1"/>
    <col min="14" max="16384" width="9.00390625" style="44" customWidth="1"/>
  </cols>
  <sheetData>
    <row r="1" spans="1:12" ht="21" customHeight="1">
      <c r="A1" s="516" t="s">
        <v>168</v>
      </c>
      <c r="B1" s="532"/>
      <c r="C1" s="532"/>
      <c r="D1" s="532"/>
      <c r="E1" s="532"/>
      <c r="F1" s="532"/>
      <c r="G1" s="532"/>
      <c r="H1" s="532"/>
      <c r="I1" s="532"/>
      <c r="J1" s="532"/>
      <c r="K1" s="532"/>
      <c r="L1" s="532"/>
    </row>
    <row r="2" spans="1:12" s="400" customFormat="1" ht="19.5" customHeight="1">
      <c r="A2" s="60" t="s">
        <v>169</v>
      </c>
      <c r="B2" s="61"/>
      <c r="C2" s="61"/>
      <c r="D2" s="61"/>
      <c r="E2" s="61"/>
      <c r="F2" s="61"/>
      <c r="G2" s="61"/>
      <c r="H2" s="61"/>
      <c r="I2" s="61"/>
      <c r="J2" s="515" t="s">
        <v>170</v>
      </c>
      <c r="K2" s="515"/>
      <c r="L2" s="515"/>
    </row>
    <row r="3" spans="1:12" ht="19.5" customHeight="1">
      <c r="A3" s="512" t="s">
        <v>30</v>
      </c>
      <c r="B3" s="510" t="s">
        <v>171</v>
      </c>
      <c r="C3" s="533" t="s">
        <v>33</v>
      </c>
      <c r="D3" s="510" t="s">
        <v>172</v>
      </c>
      <c r="E3" s="510"/>
      <c r="F3" s="510"/>
      <c r="G3" s="510" t="s">
        <v>173</v>
      </c>
      <c r="H3" s="510"/>
      <c r="I3" s="510"/>
      <c r="J3" s="510" t="s">
        <v>174</v>
      </c>
      <c r="K3" s="510"/>
      <c r="L3" s="511"/>
    </row>
    <row r="4" spans="1:12" s="56" customFormat="1" ht="19.5" customHeight="1">
      <c r="A4" s="513"/>
      <c r="B4" s="514"/>
      <c r="C4" s="534"/>
      <c r="D4" s="64" t="s">
        <v>46</v>
      </c>
      <c r="E4" s="64" t="s">
        <v>47</v>
      </c>
      <c r="F4" s="64" t="s">
        <v>48</v>
      </c>
      <c r="G4" s="64" t="s">
        <v>46</v>
      </c>
      <c r="H4" s="64" t="s">
        <v>47</v>
      </c>
      <c r="I4" s="64" t="s">
        <v>48</v>
      </c>
      <c r="J4" s="64" t="s">
        <v>46</v>
      </c>
      <c r="K4" s="64" t="s">
        <v>47</v>
      </c>
      <c r="L4" s="66" t="s">
        <v>48</v>
      </c>
    </row>
    <row r="5" spans="1:12" s="56" customFormat="1" ht="19.5" customHeight="1">
      <c r="A5" s="67" t="s">
        <v>175</v>
      </c>
      <c r="B5" s="68" t="s">
        <v>176</v>
      </c>
      <c r="C5" s="14">
        <v>31</v>
      </c>
      <c r="D5" s="69">
        <v>1240</v>
      </c>
      <c r="E5" s="69">
        <v>561</v>
      </c>
      <c r="F5" s="69">
        <v>679</v>
      </c>
      <c r="G5" s="69">
        <v>72</v>
      </c>
      <c r="H5" s="69">
        <v>41</v>
      </c>
      <c r="I5" s="69">
        <v>31</v>
      </c>
      <c r="J5" s="69">
        <v>21</v>
      </c>
      <c r="K5" s="69">
        <v>8</v>
      </c>
      <c r="L5" s="70">
        <v>13</v>
      </c>
    </row>
    <row r="6" spans="1:12" s="56" customFormat="1" ht="19.5" customHeight="1">
      <c r="A6" s="67" t="s">
        <v>177</v>
      </c>
      <c r="B6" s="68" t="s">
        <v>176</v>
      </c>
      <c r="C6" s="14">
        <v>30</v>
      </c>
      <c r="D6" s="69">
        <v>1204</v>
      </c>
      <c r="E6" s="69">
        <v>550</v>
      </c>
      <c r="F6" s="69">
        <v>654</v>
      </c>
      <c r="G6" s="69">
        <v>67</v>
      </c>
      <c r="H6" s="69">
        <v>34</v>
      </c>
      <c r="I6" s="69">
        <v>33</v>
      </c>
      <c r="J6" s="69">
        <v>22</v>
      </c>
      <c r="K6" s="69">
        <v>10</v>
      </c>
      <c r="L6" s="70">
        <v>12</v>
      </c>
    </row>
    <row r="7" spans="1:12" s="56" customFormat="1" ht="19.5" customHeight="1">
      <c r="A7" s="67" t="s">
        <v>178</v>
      </c>
      <c r="B7" s="71" t="s">
        <v>176</v>
      </c>
      <c r="C7" s="14">
        <v>30</v>
      </c>
      <c r="D7" s="69">
        <v>1203</v>
      </c>
      <c r="E7" s="69">
        <v>531</v>
      </c>
      <c r="F7" s="69">
        <v>672</v>
      </c>
      <c r="G7" s="69">
        <v>65</v>
      </c>
      <c r="H7" s="69">
        <v>32</v>
      </c>
      <c r="I7" s="69">
        <v>33</v>
      </c>
      <c r="J7" s="69">
        <v>24</v>
      </c>
      <c r="K7" s="69">
        <v>10</v>
      </c>
      <c r="L7" s="70">
        <v>14</v>
      </c>
    </row>
    <row r="8" spans="1:12" s="56" customFormat="1" ht="19.5" customHeight="1">
      <c r="A8" s="67" t="s">
        <v>179</v>
      </c>
      <c r="B8" s="71" t="s">
        <v>176</v>
      </c>
      <c r="C8" s="14">
        <v>30</v>
      </c>
      <c r="D8" s="69">
        <v>1205</v>
      </c>
      <c r="E8" s="69">
        <v>514</v>
      </c>
      <c r="F8" s="69">
        <v>691</v>
      </c>
      <c r="G8" s="69">
        <v>65</v>
      </c>
      <c r="H8" s="69">
        <v>32</v>
      </c>
      <c r="I8" s="69">
        <v>33</v>
      </c>
      <c r="J8" s="69">
        <v>28</v>
      </c>
      <c r="K8" s="69">
        <v>12</v>
      </c>
      <c r="L8" s="70">
        <v>16</v>
      </c>
    </row>
    <row r="9" spans="1:12" s="56" customFormat="1" ht="19.5" customHeight="1">
      <c r="A9" s="72" t="s">
        <v>180</v>
      </c>
      <c r="B9" s="73" t="s">
        <v>176</v>
      </c>
      <c r="C9" s="114">
        <v>30</v>
      </c>
      <c r="D9" s="401">
        <v>1200</v>
      </c>
      <c r="E9" s="401">
        <v>525</v>
      </c>
      <c r="F9" s="401">
        <v>675</v>
      </c>
      <c r="G9" s="401">
        <v>68</v>
      </c>
      <c r="H9" s="401">
        <v>32</v>
      </c>
      <c r="I9" s="401">
        <v>36</v>
      </c>
      <c r="J9" s="401">
        <v>26</v>
      </c>
      <c r="K9" s="401">
        <v>11</v>
      </c>
      <c r="L9" s="402">
        <v>15</v>
      </c>
    </row>
    <row r="10" spans="1:12" ht="13.5">
      <c r="A10" s="59"/>
      <c r="B10" s="59"/>
      <c r="C10" s="59"/>
      <c r="D10" s="59"/>
      <c r="E10" s="59"/>
      <c r="F10" s="59"/>
      <c r="G10" s="59"/>
      <c r="H10" s="59"/>
      <c r="I10" s="59"/>
      <c r="J10" s="525" t="s">
        <v>181</v>
      </c>
      <c r="K10" s="525"/>
      <c r="L10" s="525"/>
    </row>
    <row r="12" ht="13.5">
      <c r="A12" s="74"/>
    </row>
  </sheetData>
  <sheetProtection/>
  <mergeCells count="9">
    <mergeCell ref="A1:L1"/>
    <mergeCell ref="J2:L2"/>
    <mergeCell ref="G3:I3"/>
    <mergeCell ref="J3:L3"/>
    <mergeCell ref="J10:L10"/>
    <mergeCell ref="C3:C4"/>
    <mergeCell ref="A3:A4"/>
    <mergeCell ref="B3:B4"/>
    <mergeCell ref="D3:F3"/>
  </mergeCells>
  <printOptions/>
  <pageMargins left="0.16" right="0.16"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L12"/>
  <sheetViews>
    <sheetView showGridLines="0" zoomScale="115" zoomScaleNormal="115" zoomScaleSheetLayoutView="100" zoomScalePageLayoutView="0" workbookViewId="0" topLeftCell="A1">
      <selection activeCell="A1" sqref="A1:L1"/>
    </sheetView>
  </sheetViews>
  <sheetFormatPr defaultColWidth="9.00390625" defaultRowHeight="13.5"/>
  <cols>
    <col min="1" max="1" width="11.125" style="44" customWidth="1"/>
    <col min="2" max="12" width="7.00390625" style="44" customWidth="1"/>
    <col min="13" max="13" width="7.625" style="44" customWidth="1"/>
    <col min="14" max="16384" width="9.00390625" style="44" customWidth="1"/>
  </cols>
  <sheetData>
    <row r="1" spans="1:12" ht="21" customHeight="1">
      <c r="A1" s="516" t="s">
        <v>168</v>
      </c>
      <c r="B1" s="532"/>
      <c r="C1" s="532"/>
      <c r="D1" s="532"/>
      <c r="E1" s="532"/>
      <c r="F1" s="532"/>
      <c r="G1" s="532"/>
      <c r="H1" s="532"/>
      <c r="I1" s="532"/>
      <c r="J1" s="532"/>
      <c r="K1" s="532"/>
      <c r="L1" s="532"/>
    </row>
    <row r="2" spans="1:12" ht="19.5" customHeight="1">
      <c r="A2" s="60" t="s">
        <v>182</v>
      </c>
      <c r="B2" s="59"/>
      <c r="C2" s="59"/>
      <c r="D2" s="59"/>
      <c r="E2" s="59"/>
      <c r="F2" s="59"/>
      <c r="G2" s="59"/>
      <c r="H2" s="59"/>
      <c r="I2" s="59"/>
      <c r="J2" s="515" t="s">
        <v>170</v>
      </c>
      <c r="K2" s="515"/>
      <c r="L2" s="515"/>
    </row>
    <row r="3" spans="1:12" ht="19.5" customHeight="1">
      <c r="A3" s="512" t="s">
        <v>30</v>
      </c>
      <c r="B3" s="510" t="s">
        <v>171</v>
      </c>
      <c r="C3" s="533" t="s">
        <v>33</v>
      </c>
      <c r="D3" s="510" t="s">
        <v>172</v>
      </c>
      <c r="E3" s="510"/>
      <c r="F3" s="510"/>
      <c r="G3" s="510" t="s">
        <v>173</v>
      </c>
      <c r="H3" s="510"/>
      <c r="I3" s="510"/>
      <c r="J3" s="510" t="s">
        <v>174</v>
      </c>
      <c r="K3" s="510"/>
      <c r="L3" s="511"/>
    </row>
    <row r="4" spans="1:12" ht="19.5" customHeight="1">
      <c r="A4" s="513"/>
      <c r="B4" s="514"/>
      <c r="C4" s="534"/>
      <c r="D4" s="64" t="s">
        <v>46</v>
      </c>
      <c r="E4" s="64" t="s">
        <v>47</v>
      </c>
      <c r="F4" s="64" t="s">
        <v>48</v>
      </c>
      <c r="G4" s="64" t="s">
        <v>46</v>
      </c>
      <c r="H4" s="64" t="s">
        <v>47</v>
      </c>
      <c r="I4" s="64" t="s">
        <v>48</v>
      </c>
      <c r="J4" s="64" t="s">
        <v>46</v>
      </c>
      <c r="K4" s="64" t="s">
        <v>47</v>
      </c>
      <c r="L4" s="66" t="s">
        <v>48</v>
      </c>
    </row>
    <row r="5" spans="1:12" ht="19.5" customHeight="1">
      <c r="A5" s="67" t="s">
        <v>175</v>
      </c>
      <c r="B5" s="68" t="s">
        <v>176</v>
      </c>
      <c r="C5" s="76">
        <v>22</v>
      </c>
      <c r="D5" s="76">
        <v>694</v>
      </c>
      <c r="E5" s="76">
        <v>305</v>
      </c>
      <c r="F5" s="76">
        <v>389</v>
      </c>
      <c r="G5" s="76">
        <v>58</v>
      </c>
      <c r="H5" s="76">
        <v>21</v>
      </c>
      <c r="I5" s="76">
        <v>37</v>
      </c>
      <c r="J5" s="76">
        <v>13</v>
      </c>
      <c r="K5" s="76">
        <v>5</v>
      </c>
      <c r="L5" s="77">
        <v>8</v>
      </c>
    </row>
    <row r="6" spans="1:12" ht="19.5" customHeight="1">
      <c r="A6" s="67" t="s">
        <v>177</v>
      </c>
      <c r="B6" s="68" t="s">
        <v>176</v>
      </c>
      <c r="C6" s="76">
        <v>21</v>
      </c>
      <c r="D6" s="76">
        <v>669</v>
      </c>
      <c r="E6" s="76">
        <v>292</v>
      </c>
      <c r="F6" s="76">
        <v>377</v>
      </c>
      <c r="G6" s="76">
        <v>54</v>
      </c>
      <c r="H6" s="76">
        <v>20</v>
      </c>
      <c r="I6" s="76">
        <v>34</v>
      </c>
      <c r="J6" s="76">
        <v>13</v>
      </c>
      <c r="K6" s="76">
        <v>5</v>
      </c>
      <c r="L6" s="77">
        <v>8</v>
      </c>
    </row>
    <row r="7" spans="1:12" ht="19.5" customHeight="1">
      <c r="A7" s="67" t="s">
        <v>178</v>
      </c>
      <c r="B7" s="71" t="s">
        <v>176</v>
      </c>
      <c r="C7" s="76">
        <v>21</v>
      </c>
      <c r="D7" s="76">
        <v>675</v>
      </c>
      <c r="E7" s="76">
        <v>266</v>
      </c>
      <c r="F7" s="76">
        <v>409</v>
      </c>
      <c r="G7" s="76">
        <v>54</v>
      </c>
      <c r="H7" s="76">
        <v>21</v>
      </c>
      <c r="I7" s="76">
        <v>33</v>
      </c>
      <c r="J7" s="76">
        <v>13</v>
      </c>
      <c r="K7" s="76">
        <v>6</v>
      </c>
      <c r="L7" s="77">
        <v>7</v>
      </c>
    </row>
    <row r="8" spans="1:12" ht="19.5" customHeight="1">
      <c r="A8" s="67" t="s">
        <v>179</v>
      </c>
      <c r="B8" s="71" t="s">
        <v>176</v>
      </c>
      <c r="C8" s="76">
        <v>21</v>
      </c>
      <c r="D8" s="76">
        <v>630</v>
      </c>
      <c r="E8" s="76">
        <v>238</v>
      </c>
      <c r="F8" s="76">
        <v>392</v>
      </c>
      <c r="G8" s="76">
        <v>60</v>
      </c>
      <c r="H8" s="76">
        <v>23</v>
      </c>
      <c r="I8" s="76">
        <v>37</v>
      </c>
      <c r="J8" s="76">
        <v>16</v>
      </c>
      <c r="K8" s="76">
        <v>8</v>
      </c>
      <c r="L8" s="77">
        <v>8</v>
      </c>
    </row>
    <row r="9" spans="1:12" ht="19.5" customHeight="1">
      <c r="A9" s="72" t="s">
        <v>180</v>
      </c>
      <c r="B9" s="73" t="s">
        <v>176</v>
      </c>
      <c r="C9" s="78">
        <v>21</v>
      </c>
      <c r="D9" s="78">
        <v>645</v>
      </c>
      <c r="E9" s="78">
        <v>235</v>
      </c>
      <c r="F9" s="78">
        <v>410</v>
      </c>
      <c r="G9" s="78">
        <v>55</v>
      </c>
      <c r="H9" s="78">
        <v>22</v>
      </c>
      <c r="I9" s="78">
        <v>33</v>
      </c>
      <c r="J9" s="78">
        <v>15</v>
      </c>
      <c r="K9" s="78">
        <v>8</v>
      </c>
      <c r="L9" s="79">
        <v>7</v>
      </c>
    </row>
    <row r="10" spans="1:12" ht="13.5">
      <c r="A10" s="59"/>
      <c r="B10" s="59"/>
      <c r="C10" s="59"/>
      <c r="D10" s="59"/>
      <c r="E10" s="59"/>
      <c r="F10" s="59"/>
      <c r="G10" s="59"/>
      <c r="H10" s="59"/>
      <c r="I10" s="59"/>
      <c r="J10" s="525" t="s">
        <v>183</v>
      </c>
      <c r="K10" s="525"/>
      <c r="L10" s="525"/>
    </row>
    <row r="12" ht="13.5">
      <c r="A12" s="74"/>
    </row>
  </sheetData>
  <sheetProtection/>
  <mergeCells count="9">
    <mergeCell ref="A1:L1"/>
    <mergeCell ref="J10:L10"/>
    <mergeCell ref="J2:L2"/>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L12"/>
  <sheetViews>
    <sheetView showGridLines="0" zoomScale="115" zoomScaleNormal="115" zoomScaleSheetLayoutView="100" zoomScalePageLayoutView="0" workbookViewId="0" topLeftCell="A1">
      <selection activeCell="A1" sqref="A1:L1"/>
    </sheetView>
  </sheetViews>
  <sheetFormatPr defaultColWidth="9.00390625" defaultRowHeight="13.5"/>
  <cols>
    <col min="1" max="1" width="11.125" style="2" customWidth="1"/>
    <col min="2" max="12" width="7.00390625" style="2" customWidth="1"/>
    <col min="13" max="13" width="7.625" style="2" customWidth="1"/>
    <col min="14" max="16384" width="9.00390625" style="2" customWidth="1"/>
  </cols>
  <sheetData>
    <row r="1" spans="1:12" ht="21" customHeight="1">
      <c r="A1" s="516" t="s">
        <v>168</v>
      </c>
      <c r="B1" s="532"/>
      <c r="C1" s="532"/>
      <c r="D1" s="532"/>
      <c r="E1" s="532"/>
      <c r="F1" s="532"/>
      <c r="G1" s="532"/>
      <c r="H1" s="532"/>
      <c r="I1" s="532"/>
      <c r="J1" s="532"/>
      <c r="K1" s="532"/>
      <c r="L1" s="532"/>
    </row>
    <row r="2" spans="1:12" ht="19.5" customHeight="1">
      <c r="A2" s="60" t="s">
        <v>184</v>
      </c>
      <c r="B2" s="61"/>
      <c r="C2" s="61"/>
      <c r="D2" s="61"/>
      <c r="E2" s="61"/>
      <c r="F2" s="61"/>
      <c r="G2" s="61"/>
      <c r="H2" s="61"/>
      <c r="I2" s="61"/>
      <c r="J2" s="515" t="s">
        <v>170</v>
      </c>
      <c r="K2" s="515"/>
      <c r="L2" s="515"/>
    </row>
    <row r="3" spans="1:12" ht="19.5" customHeight="1">
      <c r="A3" s="512" t="s">
        <v>30</v>
      </c>
      <c r="B3" s="510" t="s">
        <v>171</v>
      </c>
      <c r="C3" s="533" t="s">
        <v>33</v>
      </c>
      <c r="D3" s="510" t="s">
        <v>172</v>
      </c>
      <c r="E3" s="510"/>
      <c r="F3" s="510"/>
      <c r="G3" s="510" t="s">
        <v>173</v>
      </c>
      <c r="H3" s="510"/>
      <c r="I3" s="510"/>
      <c r="J3" s="510" t="s">
        <v>174</v>
      </c>
      <c r="K3" s="510"/>
      <c r="L3" s="511"/>
    </row>
    <row r="4" spans="1:12" ht="19.5" customHeight="1">
      <c r="A4" s="513"/>
      <c r="B4" s="514"/>
      <c r="C4" s="534"/>
      <c r="D4" s="64" t="s">
        <v>46</v>
      </c>
      <c r="E4" s="64" t="s">
        <v>47</v>
      </c>
      <c r="F4" s="64" t="s">
        <v>48</v>
      </c>
      <c r="G4" s="64" t="s">
        <v>46</v>
      </c>
      <c r="H4" s="64" t="s">
        <v>47</v>
      </c>
      <c r="I4" s="64" t="s">
        <v>48</v>
      </c>
      <c r="J4" s="64" t="s">
        <v>46</v>
      </c>
      <c r="K4" s="64" t="s">
        <v>47</v>
      </c>
      <c r="L4" s="66" t="s">
        <v>48</v>
      </c>
    </row>
    <row r="5" spans="1:12" ht="19.5" customHeight="1">
      <c r="A5" s="67" t="s">
        <v>175</v>
      </c>
      <c r="B5" s="68" t="s">
        <v>176</v>
      </c>
      <c r="C5" s="14">
        <v>19</v>
      </c>
      <c r="D5" s="69">
        <v>659</v>
      </c>
      <c r="E5" s="69">
        <v>427</v>
      </c>
      <c r="F5" s="69">
        <v>232</v>
      </c>
      <c r="G5" s="69">
        <v>48</v>
      </c>
      <c r="H5" s="69">
        <v>27</v>
      </c>
      <c r="I5" s="69">
        <v>21</v>
      </c>
      <c r="J5" s="69">
        <v>11</v>
      </c>
      <c r="K5" s="69">
        <v>4</v>
      </c>
      <c r="L5" s="70">
        <v>7</v>
      </c>
    </row>
    <row r="6" spans="1:12" ht="19.5" customHeight="1">
      <c r="A6" s="67" t="s">
        <v>177</v>
      </c>
      <c r="B6" s="68" t="s">
        <v>176</v>
      </c>
      <c r="C6" s="14">
        <v>18</v>
      </c>
      <c r="D6" s="69">
        <v>655</v>
      </c>
      <c r="E6" s="69">
        <v>438</v>
      </c>
      <c r="F6" s="69">
        <v>217</v>
      </c>
      <c r="G6" s="69">
        <v>47</v>
      </c>
      <c r="H6" s="69">
        <v>26</v>
      </c>
      <c r="I6" s="69">
        <v>21</v>
      </c>
      <c r="J6" s="69">
        <v>15</v>
      </c>
      <c r="K6" s="69">
        <v>6</v>
      </c>
      <c r="L6" s="70">
        <v>9</v>
      </c>
    </row>
    <row r="7" spans="1:12" ht="19.5" customHeight="1">
      <c r="A7" s="67" t="s">
        <v>178</v>
      </c>
      <c r="B7" s="68" t="s">
        <v>176</v>
      </c>
      <c r="C7" s="14">
        <v>18</v>
      </c>
      <c r="D7" s="69">
        <v>666</v>
      </c>
      <c r="E7" s="69">
        <v>453</v>
      </c>
      <c r="F7" s="69">
        <v>213</v>
      </c>
      <c r="G7" s="69">
        <v>47</v>
      </c>
      <c r="H7" s="69">
        <v>25</v>
      </c>
      <c r="I7" s="69">
        <v>22</v>
      </c>
      <c r="J7" s="69">
        <v>14</v>
      </c>
      <c r="K7" s="69">
        <v>6</v>
      </c>
      <c r="L7" s="70">
        <v>8</v>
      </c>
    </row>
    <row r="8" spans="1:12" ht="19.5" customHeight="1">
      <c r="A8" s="67" t="s">
        <v>179</v>
      </c>
      <c r="B8" s="68" t="s">
        <v>185</v>
      </c>
      <c r="C8" s="14">
        <v>18</v>
      </c>
      <c r="D8" s="69">
        <v>678</v>
      </c>
      <c r="E8" s="69">
        <v>452</v>
      </c>
      <c r="F8" s="69">
        <v>226</v>
      </c>
      <c r="G8" s="69">
        <v>44</v>
      </c>
      <c r="H8" s="69">
        <v>27</v>
      </c>
      <c r="I8" s="69">
        <v>17</v>
      </c>
      <c r="J8" s="69">
        <v>15</v>
      </c>
      <c r="K8" s="69">
        <v>5</v>
      </c>
      <c r="L8" s="70">
        <v>10</v>
      </c>
    </row>
    <row r="9" spans="1:12" ht="19.5" customHeight="1">
      <c r="A9" s="72" t="s">
        <v>180</v>
      </c>
      <c r="B9" s="80" t="s">
        <v>185</v>
      </c>
      <c r="C9" s="114">
        <v>18</v>
      </c>
      <c r="D9" s="401">
        <v>689</v>
      </c>
      <c r="E9" s="401">
        <v>464</v>
      </c>
      <c r="F9" s="401">
        <v>225</v>
      </c>
      <c r="G9" s="401">
        <v>46</v>
      </c>
      <c r="H9" s="401">
        <v>30</v>
      </c>
      <c r="I9" s="401">
        <v>16</v>
      </c>
      <c r="J9" s="401">
        <v>17</v>
      </c>
      <c r="K9" s="401">
        <v>8</v>
      </c>
      <c r="L9" s="402">
        <v>9</v>
      </c>
    </row>
    <row r="10" spans="1:12" ht="13.5">
      <c r="A10" s="59"/>
      <c r="B10" s="59"/>
      <c r="C10" s="59"/>
      <c r="D10" s="59"/>
      <c r="E10" s="59"/>
      <c r="F10" s="59"/>
      <c r="G10" s="59"/>
      <c r="H10" s="59"/>
      <c r="I10" s="59"/>
      <c r="J10" s="525" t="s">
        <v>186</v>
      </c>
      <c r="K10" s="525"/>
      <c r="L10" s="525"/>
    </row>
    <row r="12" ht="13.5">
      <c r="A12" s="81"/>
    </row>
  </sheetData>
  <sheetProtection/>
  <mergeCells count="9">
    <mergeCell ref="A1:L1"/>
    <mergeCell ref="J10:L10"/>
    <mergeCell ref="J2:L2"/>
    <mergeCell ref="A3:A4"/>
    <mergeCell ref="B3:B4"/>
    <mergeCell ref="C3:C4"/>
    <mergeCell ref="D3:F3"/>
    <mergeCell ref="G3:I3"/>
    <mergeCell ref="J3:L3"/>
  </mergeCells>
  <printOptions/>
  <pageMargins left="0.16" right="0.16" top="0.984251968503937" bottom="0.984251968503937" header="0.5118110236220472" footer="0.5118110236220472"/>
  <pageSetup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I31"/>
  <sheetViews>
    <sheetView showGridLines="0" zoomScale="115" zoomScaleNormal="115" zoomScalePageLayoutView="0" workbookViewId="0" topLeftCell="A1">
      <selection activeCell="A1" sqref="A1:H1"/>
    </sheetView>
  </sheetViews>
  <sheetFormatPr defaultColWidth="9.00390625" defaultRowHeight="13.5"/>
  <cols>
    <col min="1" max="2" width="3.125" style="0" customWidth="1"/>
    <col min="3" max="3" width="14.125" style="0" bestFit="1" customWidth="1"/>
    <col min="4" max="4" width="12.00390625" style="0" customWidth="1"/>
    <col min="5" max="6" width="12.125" style="0" customWidth="1"/>
    <col min="7" max="8" width="13.375" style="0" customWidth="1"/>
  </cols>
  <sheetData>
    <row r="1" spans="1:8" ht="21">
      <c r="A1" s="539" t="s">
        <v>187</v>
      </c>
      <c r="B1" s="540"/>
      <c r="C1" s="540"/>
      <c r="D1" s="540"/>
      <c r="E1" s="540"/>
      <c r="F1" s="540"/>
      <c r="G1" s="540"/>
      <c r="H1" s="540"/>
    </row>
    <row r="2" spans="1:8" ht="13.5">
      <c r="A2" s="1"/>
      <c r="B2" s="1"/>
      <c r="C2" s="1"/>
      <c r="D2" s="1"/>
      <c r="E2" s="17"/>
      <c r="F2" s="17"/>
      <c r="G2" s="17"/>
      <c r="H2" s="83" t="s">
        <v>133</v>
      </c>
    </row>
    <row r="3" spans="1:8" ht="15" customHeight="1">
      <c r="A3" s="535"/>
      <c r="B3" s="536"/>
      <c r="C3" s="536"/>
      <c r="D3" s="545" t="s">
        <v>106</v>
      </c>
      <c r="E3" s="545" t="s">
        <v>107</v>
      </c>
      <c r="F3" s="543" t="s">
        <v>108</v>
      </c>
      <c r="G3" s="543" t="s">
        <v>109</v>
      </c>
      <c r="H3" s="541" t="s">
        <v>127</v>
      </c>
    </row>
    <row r="4" spans="1:8" ht="15" customHeight="1">
      <c r="A4" s="537"/>
      <c r="B4" s="538"/>
      <c r="C4" s="538"/>
      <c r="D4" s="546"/>
      <c r="E4" s="546"/>
      <c r="F4" s="544"/>
      <c r="G4" s="544"/>
      <c r="H4" s="542"/>
    </row>
    <row r="5" spans="1:8" s="88" customFormat="1" ht="17.25" customHeight="1">
      <c r="A5" s="551" t="s">
        <v>188</v>
      </c>
      <c r="B5" s="552"/>
      <c r="C5" s="3" t="s">
        <v>189</v>
      </c>
      <c r="D5" s="86">
        <v>1723</v>
      </c>
      <c r="E5" s="86">
        <v>1897</v>
      </c>
      <c r="F5" s="87">
        <v>1876</v>
      </c>
      <c r="G5" s="87">
        <v>1909</v>
      </c>
      <c r="H5" s="358">
        <v>1950</v>
      </c>
    </row>
    <row r="6" spans="1:8" s="88" customFormat="1" ht="17.25" customHeight="1">
      <c r="A6" s="551"/>
      <c r="B6" s="552"/>
      <c r="C6" s="3" t="s">
        <v>190</v>
      </c>
      <c r="D6" s="86">
        <v>8</v>
      </c>
      <c r="E6" s="86">
        <v>8</v>
      </c>
      <c r="F6" s="87">
        <v>8</v>
      </c>
      <c r="G6" s="87">
        <v>8</v>
      </c>
      <c r="H6" s="358">
        <v>8</v>
      </c>
    </row>
    <row r="7" spans="1:8" s="88" customFormat="1" ht="17.25" customHeight="1">
      <c r="A7" s="551"/>
      <c r="B7" s="552"/>
      <c r="C7" s="3" t="s">
        <v>191</v>
      </c>
      <c r="D7" s="86">
        <v>306</v>
      </c>
      <c r="E7" s="86">
        <v>309</v>
      </c>
      <c r="F7" s="87">
        <v>298</v>
      </c>
      <c r="G7" s="87">
        <v>303</v>
      </c>
      <c r="H7" s="358">
        <v>304</v>
      </c>
    </row>
    <row r="8" spans="1:8" s="88" customFormat="1" ht="17.25" customHeight="1">
      <c r="A8" s="551"/>
      <c r="B8" s="552"/>
      <c r="C8" s="3" t="s">
        <v>192</v>
      </c>
      <c r="D8" s="86">
        <v>247</v>
      </c>
      <c r="E8" s="86">
        <v>246</v>
      </c>
      <c r="F8" s="87">
        <v>248</v>
      </c>
      <c r="G8" s="87">
        <v>247</v>
      </c>
      <c r="H8" s="358">
        <v>257</v>
      </c>
    </row>
    <row r="9" spans="1:8" s="88" customFormat="1" ht="17.25" customHeight="1">
      <c r="A9" s="551"/>
      <c r="B9" s="552"/>
      <c r="C9" s="3" t="s">
        <v>193</v>
      </c>
      <c r="D9" s="86">
        <v>69</v>
      </c>
      <c r="E9" s="86">
        <v>66</v>
      </c>
      <c r="F9" s="87">
        <v>63</v>
      </c>
      <c r="G9" s="87">
        <v>67</v>
      </c>
      <c r="H9" s="358">
        <v>64</v>
      </c>
    </row>
    <row r="10" spans="1:8" s="88" customFormat="1" ht="17.25" customHeight="1">
      <c r="A10" s="551"/>
      <c r="B10" s="552"/>
      <c r="C10" s="3" t="s">
        <v>194</v>
      </c>
      <c r="D10" s="89">
        <v>193</v>
      </c>
      <c r="E10" s="86">
        <v>192</v>
      </c>
      <c r="F10" s="87">
        <v>199</v>
      </c>
      <c r="G10" s="87">
        <v>208</v>
      </c>
      <c r="H10" s="358">
        <v>202</v>
      </c>
    </row>
    <row r="11" spans="1:8" s="88" customFormat="1" ht="17.25" customHeight="1">
      <c r="A11" s="551"/>
      <c r="B11" s="552"/>
      <c r="C11" s="3" t="s">
        <v>195</v>
      </c>
      <c r="D11" s="86">
        <v>1</v>
      </c>
      <c r="E11" s="86">
        <v>2</v>
      </c>
      <c r="F11" s="87">
        <v>2</v>
      </c>
      <c r="G11" s="87">
        <v>2</v>
      </c>
      <c r="H11" s="358">
        <v>2</v>
      </c>
    </row>
    <row r="12" spans="1:9" s="88" customFormat="1" ht="17.25" customHeight="1">
      <c r="A12" s="551"/>
      <c r="B12" s="552"/>
      <c r="C12" s="3" t="s">
        <v>196</v>
      </c>
      <c r="D12" s="86">
        <v>48</v>
      </c>
      <c r="E12" s="86">
        <v>50</v>
      </c>
      <c r="F12" s="87">
        <v>49</v>
      </c>
      <c r="G12" s="87">
        <v>50</v>
      </c>
      <c r="H12" s="358">
        <v>50</v>
      </c>
      <c r="I12" s="90"/>
    </row>
    <row r="13" spans="1:9" s="88" customFormat="1" ht="17.25" customHeight="1">
      <c r="A13" s="551"/>
      <c r="B13" s="552"/>
      <c r="C13" s="3" t="s">
        <v>197</v>
      </c>
      <c r="D13" s="86">
        <v>851</v>
      </c>
      <c r="E13" s="86">
        <v>1024</v>
      </c>
      <c r="F13" s="87">
        <v>1009</v>
      </c>
      <c r="G13" s="87">
        <v>1024</v>
      </c>
      <c r="H13" s="358">
        <v>1063</v>
      </c>
      <c r="I13" s="90"/>
    </row>
    <row r="14" spans="1:8" s="88" customFormat="1" ht="17.25" customHeight="1">
      <c r="A14" s="551" t="s">
        <v>198</v>
      </c>
      <c r="B14" s="552" t="s">
        <v>105</v>
      </c>
      <c r="C14" s="3" t="s">
        <v>189</v>
      </c>
      <c r="D14" s="86">
        <v>8358</v>
      </c>
      <c r="E14" s="86">
        <v>8398</v>
      </c>
      <c r="F14" s="87">
        <v>8425</v>
      </c>
      <c r="G14" s="87">
        <v>8491</v>
      </c>
      <c r="H14" s="358">
        <v>8541</v>
      </c>
    </row>
    <row r="15" spans="1:8" s="88" customFormat="1" ht="17.25" customHeight="1">
      <c r="A15" s="551"/>
      <c r="B15" s="552"/>
      <c r="C15" s="91" t="s">
        <v>47</v>
      </c>
      <c r="D15" s="86">
        <v>5054</v>
      </c>
      <c r="E15" s="86">
        <v>5042</v>
      </c>
      <c r="F15" s="87">
        <v>5108</v>
      </c>
      <c r="G15" s="87">
        <v>5149</v>
      </c>
      <c r="H15" s="358">
        <v>5241</v>
      </c>
    </row>
    <row r="16" spans="1:9" s="88" customFormat="1" ht="17.25" customHeight="1">
      <c r="A16" s="551"/>
      <c r="B16" s="552"/>
      <c r="C16" s="91" t="s">
        <v>48</v>
      </c>
      <c r="D16" s="86">
        <v>3304</v>
      </c>
      <c r="E16" s="86">
        <v>3356</v>
      </c>
      <c r="F16" s="87">
        <v>3317</v>
      </c>
      <c r="G16" s="87">
        <v>3342</v>
      </c>
      <c r="H16" s="358">
        <v>3300</v>
      </c>
      <c r="I16" s="90"/>
    </row>
    <row r="17" spans="1:9" s="88" customFormat="1" ht="17.25" customHeight="1">
      <c r="A17" s="551"/>
      <c r="B17" s="552" t="s">
        <v>199</v>
      </c>
      <c r="C17" s="91" t="s">
        <v>47</v>
      </c>
      <c r="D17" s="86">
        <v>4716</v>
      </c>
      <c r="E17" s="86">
        <v>4698</v>
      </c>
      <c r="F17" s="87">
        <v>4759</v>
      </c>
      <c r="G17" s="87">
        <v>4804</v>
      </c>
      <c r="H17" s="358">
        <v>4888</v>
      </c>
      <c r="I17" s="90"/>
    </row>
    <row r="18" spans="1:8" s="88" customFormat="1" ht="17.25" customHeight="1">
      <c r="A18" s="551"/>
      <c r="B18" s="552"/>
      <c r="C18" s="91" t="s">
        <v>48</v>
      </c>
      <c r="D18" s="86">
        <v>3104</v>
      </c>
      <c r="E18" s="86">
        <v>3171</v>
      </c>
      <c r="F18" s="87">
        <v>3138</v>
      </c>
      <c r="G18" s="87">
        <v>3161</v>
      </c>
      <c r="H18" s="358">
        <v>3113</v>
      </c>
    </row>
    <row r="19" spans="1:8" s="88" customFormat="1" ht="17.25" customHeight="1">
      <c r="A19" s="551"/>
      <c r="B19" s="552" t="s">
        <v>200</v>
      </c>
      <c r="C19" s="91" t="s">
        <v>47</v>
      </c>
      <c r="D19" s="86">
        <v>338</v>
      </c>
      <c r="E19" s="86">
        <v>344</v>
      </c>
      <c r="F19" s="87">
        <v>349</v>
      </c>
      <c r="G19" s="87">
        <v>345</v>
      </c>
      <c r="H19" s="358">
        <v>353</v>
      </c>
    </row>
    <row r="20" spans="1:8" s="88" customFormat="1" ht="17.25" customHeight="1">
      <c r="A20" s="551"/>
      <c r="B20" s="552"/>
      <c r="C20" s="91" t="s">
        <v>48</v>
      </c>
      <c r="D20" s="86">
        <v>200</v>
      </c>
      <c r="E20" s="86">
        <v>185</v>
      </c>
      <c r="F20" s="87">
        <v>179</v>
      </c>
      <c r="G20" s="87">
        <v>181</v>
      </c>
      <c r="H20" s="358">
        <v>187</v>
      </c>
    </row>
    <row r="21" spans="1:8" s="88" customFormat="1" ht="17.25" customHeight="1">
      <c r="A21" s="548" t="s">
        <v>201</v>
      </c>
      <c r="B21" s="549"/>
      <c r="C21" s="550"/>
      <c r="D21" s="403">
        <v>3379</v>
      </c>
      <c r="E21" s="403">
        <v>3676</v>
      </c>
      <c r="F21" s="403">
        <v>3794</v>
      </c>
      <c r="G21" s="403">
        <v>3807</v>
      </c>
      <c r="H21" s="404">
        <v>3868</v>
      </c>
    </row>
    <row r="22" spans="1:8" s="88" customFormat="1" ht="17.25" customHeight="1">
      <c r="A22" s="553" t="s">
        <v>568</v>
      </c>
      <c r="B22" s="553"/>
      <c r="C22" s="553"/>
      <c r="D22" s="553"/>
      <c r="E22" s="553"/>
      <c r="F22" s="553"/>
      <c r="G22" s="92"/>
      <c r="H22" s="93" t="s">
        <v>202</v>
      </c>
    </row>
    <row r="23" spans="1:8" s="88" customFormat="1" ht="17.25" customHeight="1">
      <c r="A23" s="94"/>
      <c r="B23" s="94"/>
      <c r="F23" s="547"/>
      <c r="G23" s="547"/>
      <c r="H23" s="547"/>
    </row>
    <row r="24" spans="1:2" s="88" customFormat="1" ht="17.25" customHeight="1">
      <c r="A24" s="94"/>
      <c r="B24" s="94"/>
    </row>
    <row r="25" spans="1:8" s="88" customFormat="1" ht="13.5">
      <c r="A25" s="1"/>
      <c r="B25" s="1"/>
      <c r="C25" s="95"/>
      <c r="D25" s="95"/>
      <c r="E25" s="95"/>
      <c r="F25" s="95"/>
      <c r="G25" s="95"/>
      <c r="H25" s="95"/>
    </row>
    <row r="26" spans="3:8" ht="13.5">
      <c r="C26" s="95"/>
      <c r="D26" s="95"/>
      <c r="E26" s="95"/>
      <c r="F26" s="95"/>
      <c r="G26" s="95"/>
      <c r="H26" s="95"/>
    </row>
    <row r="27" spans="3:8" ht="13.5">
      <c r="C27" s="95"/>
      <c r="D27" s="95"/>
      <c r="E27" s="95"/>
      <c r="F27" s="95"/>
      <c r="G27" s="95"/>
      <c r="H27" s="95"/>
    </row>
    <row r="28" spans="1:8" ht="13.5">
      <c r="A28" s="96"/>
      <c r="C28" s="95"/>
      <c r="D28" s="95"/>
      <c r="E28" s="95"/>
      <c r="F28" s="95"/>
      <c r="G28" s="95"/>
      <c r="H28" s="95"/>
    </row>
    <row r="29" spans="1:8" ht="13.5">
      <c r="A29" s="96"/>
      <c r="C29" s="95"/>
      <c r="D29" s="95"/>
      <c r="E29" s="95"/>
      <c r="F29" s="95"/>
      <c r="G29" s="95"/>
      <c r="H29" s="95"/>
    </row>
    <row r="30" spans="3:8" ht="13.5">
      <c r="C30" s="95"/>
      <c r="D30" s="95"/>
      <c r="E30" s="95"/>
      <c r="F30" s="95"/>
      <c r="G30" s="95"/>
      <c r="H30" s="95"/>
    </row>
    <row r="31" spans="3:8" ht="13.5">
      <c r="C31" s="95"/>
      <c r="D31" s="95"/>
      <c r="E31" s="95"/>
      <c r="F31" s="95"/>
      <c r="G31" s="95"/>
      <c r="H31" s="95"/>
    </row>
  </sheetData>
  <sheetProtection/>
  <mergeCells count="15">
    <mergeCell ref="F23:H23"/>
    <mergeCell ref="A21:C21"/>
    <mergeCell ref="A5:B13"/>
    <mergeCell ref="A14:A20"/>
    <mergeCell ref="B14:B16"/>
    <mergeCell ref="B17:B18"/>
    <mergeCell ref="B19:B20"/>
    <mergeCell ref="A22:F22"/>
    <mergeCell ref="A3:C4"/>
    <mergeCell ref="A1:H1"/>
    <mergeCell ref="H3:H4"/>
    <mergeCell ref="G3:G4"/>
    <mergeCell ref="D3:D4"/>
    <mergeCell ref="E3:E4"/>
    <mergeCell ref="F3:F4"/>
  </mergeCells>
  <printOptions/>
  <pageMargins left="0.7874015748031497" right="0.7874015748031497"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宜野湾市役所</dc:creator>
  <cp:keywords/>
  <dc:description/>
  <cp:lastModifiedBy>宜野湾市</cp:lastModifiedBy>
  <cp:lastPrinted>2012-02-24T06:20:39Z</cp:lastPrinted>
  <dcterms:created xsi:type="dcterms:W3CDTF">2011-05-19T07:08:18Z</dcterms:created>
  <dcterms:modified xsi:type="dcterms:W3CDTF">2012-04-05T07:04:45Z</dcterms:modified>
  <cp:category/>
  <cp:version/>
  <cp:contentType/>
  <cp:contentStatus/>
</cp:coreProperties>
</file>