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226\Desktop\令和元年度版_市統計書\市ホームページ掲載\"/>
    </mc:Choice>
  </mc:AlternateContent>
  <bookViews>
    <workbookView xWindow="21840" yWindow="-15" windowWidth="20520" windowHeight="4320" tabRatio="670"/>
  </bookViews>
  <sheets>
    <sheet name="グラフ" sheetId="1" r:id="rId1"/>
    <sheet name="3-1工業の推移 " sheetId="7" r:id="rId2"/>
    <sheet name="3-2産業中分類の商店数" sheetId="3" r:id="rId3"/>
    <sheet name="3-3商業の推移（卸売・小売業）" sheetId="4" r:id="rId4"/>
    <sheet name="４．産業（大分類），経営組織（３区分）（その1）" sheetId="8" r:id="rId5"/>
    <sheet name="４．産業（大分類），経営組織（３区分）（その２）" sheetId="9" r:id="rId6"/>
    <sheet name="４．産業（大分類），経営組織（３区分）（その３）" sheetId="10" r:id="rId7"/>
  </sheets>
  <definedNames>
    <definedName name="_xlnm.Print_Area" localSheetId="2">'3-2産業中分類の商店数'!$A$1:$G$27</definedName>
    <definedName name="_xlnm.Print_Area" localSheetId="3">'3-3商業の推移（卸売・小売業）'!$A$1:$J$13</definedName>
    <definedName name="_xlnm.Print_Area" localSheetId="0">グラフ!$A$1:$K$197</definedName>
  </definedNames>
  <calcPr calcId="162913"/>
</workbook>
</file>

<file path=xl/calcChain.xml><?xml version="1.0" encoding="utf-8"?>
<calcChain xmlns="http://schemas.openxmlformats.org/spreadsheetml/2006/main">
  <c r="E260" i="1" l="1"/>
  <c r="B5" i="4" l="1"/>
  <c r="E5" i="4"/>
  <c r="H5" i="4"/>
  <c r="B6" i="4"/>
  <c r="E6" i="4"/>
  <c r="H6" i="4"/>
  <c r="B7" i="4"/>
  <c r="E7" i="4"/>
  <c r="H7" i="4"/>
  <c r="B8" i="4"/>
  <c r="E8" i="4"/>
  <c r="H8" i="4"/>
  <c r="B9" i="4"/>
  <c r="E9" i="4"/>
  <c r="H9" i="4"/>
  <c r="C12" i="3"/>
  <c r="C11" i="3" s="1"/>
  <c r="D12" i="3"/>
  <c r="E12" i="3"/>
  <c r="E11" i="3" s="1"/>
  <c r="F12" i="3"/>
  <c r="F11" i="3" s="1"/>
  <c r="C19" i="3"/>
  <c r="D19" i="3"/>
  <c r="E19" i="3"/>
  <c r="F19" i="3"/>
  <c r="G19" i="3"/>
  <c r="D11" i="3"/>
</calcChain>
</file>

<file path=xl/sharedStrings.xml><?xml version="1.0" encoding="utf-8"?>
<sst xmlns="http://schemas.openxmlformats.org/spreadsheetml/2006/main" count="1241" uniqueCount="213">
  <si>
    <t>１．工　業　の　推　移 （そ の １）</t>
    <rPh sb="2" eb="3">
      <t>コウ</t>
    </rPh>
    <rPh sb="4" eb="5">
      <t>ギョウ</t>
    </rPh>
    <rPh sb="8" eb="9">
      <t>スイ</t>
    </rPh>
    <rPh sb="10" eb="11">
      <t>ウツリ</t>
    </rPh>
    <phoneticPr fontId="3"/>
  </si>
  <si>
    <t>２．工　業　の　推　移 （そ の ２）</t>
    <rPh sb="2" eb="3">
      <t>コウ</t>
    </rPh>
    <rPh sb="4" eb="5">
      <t>ギョウ</t>
    </rPh>
    <rPh sb="8" eb="9">
      <t>スイ</t>
    </rPh>
    <rPh sb="10" eb="11">
      <t>ウツリ</t>
    </rPh>
    <phoneticPr fontId="3"/>
  </si>
  <si>
    <t>　　小 売 業</t>
    <rPh sb="2" eb="3">
      <t>ショウ</t>
    </rPh>
    <rPh sb="4" eb="5">
      <t>バイ</t>
    </rPh>
    <rPh sb="6" eb="7">
      <t>ギョウ</t>
    </rPh>
    <phoneticPr fontId="3"/>
  </si>
  <si>
    <t>　　卸 売 業</t>
    <rPh sb="2" eb="3">
      <t>オロシ</t>
    </rPh>
    <rPh sb="4" eb="5">
      <t>バイ</t>
    </rPh>
    <rPh sb="6" eb="7">
      <t>ギョウ</t>
    </rPh>
    <phoneticPr fontId="3"/>
  </si>
  <si>
    <t>１．工業の推移（その１）</t>
    <rPh sb="2" eb="4">
      <t>コウギョウ</t>
    </rPh>
    <rPh sb="5" eb="7">
      <t>スイイ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</si>
  <si>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</si>
  <si>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</si>
  <si>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平成19年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</si>
  <si>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</si>
  <si>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２．工業の推移（その２）</t>
    <rPh sb="2" eb="4">
      <t>コウギョウ</t>
    </rPh>
    <rPh sb="5" eb="7">
      <t>スイイ</t>
    </rPh>
    <phoneticPr fontId="3"/>
  </si>
  <si>
    <t>製造品出荷額</t>
    <rPh sb="0" eb="3">
      <t>セイゾウヒン</t>
    </rPh>
    <rPh sb="3" eb="5">
      <t>シュッカ</t>
    </rPh>
    <rPh sb="5" eb="6">
      <t>ガク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</si>
  <si>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</si>
  <si>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３．商業（商店数）の推移</t>
    <rPh sb="2" eb="4">
      <t>ショウギョウ</t>
    </rPh>
    <rPh sb="5" eb="8">
      <t>ショウテンスウ</t>
    </rPh>
    <rPh sb="10" eb="12">
      <t>スイイ</t>
    </rPh>
    <phoneticPr fontId="3"/>
  </si>
  <si>
    <t>卸売業</t>
    <rPh sb="0" eb="2">
      <t>オロシウリ</t>
    </rPh>
    <rPh sb="2" eb="3">
      <t>ギョウ</t>
    </rPh>
    <phoneticPr fontId="3"/>
  </si>
  <si>
    <t>小売業</t>
    <rPh sb="0" eb="2">
      <t>コウリ</t>
    </rPh>
    <rPh sb="2" eb="3">
      <t>ギョウ</t>
    </rPh>
    <phoneticPr fontId="3"/>
  </si>
  <si>
    <t>平成11年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</si>
  <si>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</si>
  <si>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</si>
  <si>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従業者数</t>
    <rPh sb="0" eb="3">
      <t>ジュウギョウシャ</t>
    </rPh>
    <rPh sb="3" eb="4">
      <t>スウ</t>
    </rPh>
    <phoneticPr fontId="3"/>
  </si>
  <si>
    <t>平成24年</t>
    <rPh sb="0" eb="2">
      <t>ヘイセイ</t>
    </rPh>
    <rPh sb="4" eb="5">
      <t>ネン</t>
    </rPh>
    <phoneticPr fontId="3"/>
  </si>
  <si>
    <t>の 推 移</t>
  </si>
  <si>
    <t>産業分類</t>
  </si>
  <si>
    <t>事業所数</t>
  </si>
  <si>
    <t>総数</t>
  </si>
  <si>
    <t>卸売業計</t>
  </si>
  <si>
    <t>－</t>
  </si>
  <si>
    <t>各種商品卸売業</t>
  </si>
  <si>
    <t>繊維･衣服等卸売業</t>
  </si>
  <si>
    <t>飲食料品卸売業</t>
  </si>
  <si>
    <t>建築材料･鉱物･金属材料等卸売業</t>
  </si>
  <si>
    <t>機械器具卸売業</t>
  </si>
  <si>
    <t>その他の卸売業</t>
  </si>
  <si>
    <t>小売業計</t>
  </si>
  <si>
    <t>各種商品小売業</t>
  </si>
  <si>
    <t>織物･衣服･身の回り小売業</t>
  </si>
  <si>
    <t>飲食料品小売業</t>
  </si>
  <si>
    <t>従業者数</t>
  </si>
  <si>
    <t>年間販売額</t>
  </si>
  <si>
    <t>卸売業</t>
  </si>
  <si>
    <t>小売業</t>
  </si>
  <si>
    <t>平成11年</t>
  </si>
  <si>
    <t>平成14年</t>
  </si>
  <si>
    <t>平成16年</t>
  </si>
  <si>
    <t xml:space="preserve">   資料：商業統計調査</t>
  </si>
  <si>
    <t>工　業</t>
    <rPh sb="0" eb="1">
      <t>コウ</t>
    </rPh>
    <rPh sb="2" eb="3">
      <t>ギョウ</t>
    </rPh>
    <phoneticPr fontId="2"/>
  </si>
  <si>
    <t>１. 工 業</t>
    <rPh sb="3" eb="4">
      <t>コウ</t>
    </rPh>
    <rPh sb="5" eb="6">
      <t>ギョウ</t>
    </rPh>
    <phoneticPr fontId="2"/>
  </si>
  <si>
    <t>事業所数</t>
    <rPh sb="0" eb="3">
      <t>ジギョウショ</t>
    </rPh>
    <rPh sb="3" eb="4">
      <t>スウ</t>
    </rPh>
    <phoneticPr fontId="2"/>
  </si>
  <si>
    <t>従事者数</t>
    <rPh sb="0" eb="1">
      <t>ジュウ</t>
    </rPh>
    <rPh sb="1" eb="2">
      <t>コト</t>
    </rPh>
    <rPh sb="2" eb="3">
      <t>モノ</t>
    </rPh>
    <rPh sb="3" eb="4">
      <t>スウ</t>
    </rPh>
    <phoneticPr fontId="2"/>
  </si>
  <si>
    <t>現金給与額</t>
    <rPh sb="0" eb="2">
      <t>ゲンキン</t>
    </rPh>
    <rPh sb="2" eb="4">
      <t>キュウヨ</t>
    </rPh>
    <rPh sb="4" eb="5">
      <t>ガク</t>
    </rPh>
    <phoneticPr fontId="2"/>
  </si>
  <si>
    <t>原材料</t>
    <rPh sb="0" eb="1">
      <t>ハラ</t>
    </rPh>
    <rPh sb="1" eb="2">
      <t>ザイ</t>
    </rPh>
    <rPh sb="2" eb="3">
      <t>リョウ</t>
    </rPh>
    <phoneticPr fontId="2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</si>
  <si>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</si>
  <si>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粗付加</t>
    <rPh sb="0" eb="1">
      <t>ソ</t>
    </rPh>
    <rPh sb="1" eb="2">
      <t>ヅケ</t>
    </rPh>
    <rPh sb="2" eb="3">
      <t>クワ</t>
    </rPh>
    <phoneticPr fontId="2"/>
  </si>
  <si>
    <t>総数</t>
    <rPh sb="0" eb="1">
      <t>フサ</t>
    </rPh>
    <rPh sb="1" eb="2">
      <t>カズ</t>
    </rPh>
    <phoneticPr fontId="2"/>
  </si>
  <si>
    <t>１事業所当たり</t>
    <rPh sb="1" eb="4">
      <t>ジギョウショ</t>
    </rPh>
    <rPh sb="4" eb="5">
      <t>アタ</t>
    </rPh>
    <phoneticPr fontId="2"/>
  </si>
  <si>
    <t>総額</t>
    <rPh sb="0" eb="2">
      <t>ソウガク</t>
    </rPh>
    <phoneticPr fontId="2"/>
  </si>
  <si>
    <t>従業員1人当たり</t>
    <rPh sb="0" eb="3">
      <t>ジュウギョウイン</t>
    </rPh>
    <rPh sb="4" eb="5">
      <t>リ</t>
    </rPh>
    <rPh sb="5" eb="6">
      <t>アタ</t>
    </rPh>
    <phoneticPr fontId="2"/>
  </si>
  <si>
    <t>使用額等</t>
    <rPh sb="0" eb="2">
      <t>シヨウ</t>
    </rPh>
    <rPh sb="2" eb="3">
      <t>ガク</t>
    </rPh>
    <rPh sb="3" eb="4">
      <t>ナド</t>
    </rPh>
    <phoneticPr fontId="2"/>
  </si>
  <si>
    <t>総額</t>
    <rPh sb="0" eb="1">
      <t>フサ</t>
    </rPh>
    <rPh sb="1" eb="2">
      <t>ガク</t>
    </rPh>
    <phoneticPr fontId="2"/>
  </si>
  <si>
    <t>1事業所当たり</t>
    <rPh sb="1" eb="4">
      <t>ジギョウショ</t>
    </rPh>
    <rPh sb="4" eb="5">
      <t>アタ</t>
    </rPh>
    <phoneticPr fontId="2"/>
  </si>
  <si>
    <t>従業者1人当たり</t>
    <rPh sb="0" eb="3">
      <t>ジュウギョウシャ</t>
    </rPh>
    <rPh sb="4" eb="5">
      <t>リ</t>
    </rPh>
    <rPh sb="5" eb="6">
      <t>アタ</t>
    </rPh>
    <phoneticPr fontId="2"/>
  </si>
  <si>
    <t>価値額</t>
    <rPh sb="0" eb="1">
      <t>アタイ</t>
    </rPh>
    <rPh sb="1" eb="2">
      <t>アタイ</t>
    </rPh>
    <rPh sb="2" eb="3">
      <t>ガク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</si>
  <si>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</si>
  <si>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平成23年</t>
  </si>
  <si>
    <t>商　業</t>
  </si>
  <si>
    <t xml:space="preserve">     　      注：平成23年は工業統計調査実施なし。(平成24年経済センサス‐活動調査の実施により)</t>
    <rPh sb="12" eb="13">
      <t>チュウ</t>
    </rPh>
    <rPh sb="14" eb="16">
      <t>ヘイセイ</t>
    </rPh>
    <rPh sb="20" eb="22">
      <t>コウギョウ</t>
    </rPh>
    <rPh sb="22" eb="24">
      <t>トウケイ</t>
    </rPh>
    <rPh sb="24" eb="26">
      <t>チョウサ</t>
    </rPh>
    <rPh sb="26" eb="28">
      <t>ジッシ</t>
    </rPh>
    <phoneticPr fontId="2"/>
  </si>
  <si>
    <t>　　 区分
年次</t>
    <rPh sb="3" eb="5">
      <t>クブン</t>
    </rPh>
    <rPh sb="6" eb="8">
      <t>ネンジ</t>
    </rPh>
    <phoneticPr fontId="2"/>
  </si>
  <si>
    <t>工業統計調査</t>
    <rPh sb="0" eb="2">
      <t>コウギョウ</t>
    </rPh>
    <rPh sb="2" eb="4">
      <t>トウケイ</t>
    </rPh>
    <rPh sb="4" eb="6">
      <t>チョウサ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</si>
  <si>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</si>
  <si>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(事業所数)</t>
    <rPh sb="1" eb="4">
      <t>ジギョウショ</t>
    </rPh>
    <rPh sb="4" eb="5">
      <t>スウ</t>
    </rPh>
    <phoneticPr fontId="2"/>
  </si>
  <si>
    <t>商業統計調査</t>
    <rPh sb="0" eb="2">
      <t>ショウギョウ</t>
    </rPh>
    <rPh sb="2" eb="4">
      <t>トウケイ</t>
    </rPh>
    <rPh sb="4" eb="6">
      <t>チョウサ</t>
    </rPh>
    <phoneticPr fontId="2"/>
  </si>
  <si>
    <t>(従業者数)</t>
    <rPh sb="1" eb="2">
      <t>ジュウ</t>
    </rPh>
    <rPh sb="2" eb="5">
      <t>ギョウシャスウ</t>
    </rPh>
    <phoneticPr fontId="2"/>
  </si>
  <si>
    <t>(年間販売額)</t>
    <rPh sb="1" eb="3">
      <t>ネンカン</t>
    </rPh>
    <rPh sb="3" eb="5">
      <t>ハンバイ</t>
    </rPh>
    <rPh sb="5" eb="6">
      <t>ガク</t>
    </rPh>
    <phoneticPr fontId="2"/>
  </si>
  <si>
    <t>３．商業（従業者数）の推移</t>
    <rPh sb="2" eb="4">
      <t>ショウギョウ</t>
    </rPh>
    <rPh sb="5" eb="6">
      <t>ジュウ</t>
    </rPh>
    <rPh sb="6" eb="9">
      <t>ギョウシャスウ</t>
    </rPh>
    <rPh sb="11" eb="13">
      <t>スイイ</t>
    </rPh>
    <phoneticPr fontId="3"/>
  </si>
  <si>
    <t>３．商業（年間販売額）の推移</t>
    <rPh sb="2" eb="4">
      <t>ショウギョウ</t>
    </rPh>
    <rPh sb="5" eb="7">
      <t>ネンカン</t>
    </rPh>
    <rPh sb="7" eb="9">
      <t>ハンバイ</t>
    </rPh>
    <rPh sb="9" eb="10">
      <t>ガク</t>
    </rPh>
    <rPh sb="12" eb="14">
      <t>スイイ</t>
    </rPh>
    <phoneticPr fontId="3"/>
  </si>
  <si>
    <t>４．事業所の推移（事業所・企業統計調査）</t>
    <rPh sb="2" eb="5">
      <t>ジギョウショ</t>
    </rPh>
    <rPh sb="6" eb="8">
      <t>スイイ</t>
    </rPh>
    <rPh sb="9" eb="12">
      <t>ジギョウショ</t>
    </rPh>
    <rPh sb="13" eb="15">
      <t>キギョウ</t>
    </rPh>
    <rPh sb="15" eb="17">
      <t>トウケイ</t>
    </rPh>
    <rPh sb="17" eb="19">
      <t>チョウサ</t>
    </rPh>
    <phoneticPr fontId="3"/>
  </si>
  <si>
    <t>３．商 業 の 推 移</t>
    <rPh sb="2" eb="3">
      <t>ショウ</t>
    </rPh>
    <rPh sb="4" eb="5">
      <t>ギョウ</t>
    </rPh>
    <rPh sb="8" eb="9">
      <t>スイ</t>
    </rPh>
    <rPh sb="10" eb="11">
      <t>ウツリ</t>
    </rPh>
    <phoneticPr fontId="3"/>
  </si>
  <si>
    <t xml:space="preserve">  注 ： 従業者3人以下の事業所を除いた統計値</t>
    <rPh sb="21" eb="23">
      <t>トウケイ</t>
    </rPh>
    <rPh sb="23" eb="24">
      <t>チ</t>
    </rPh>
    <phoneticPr fontId="2"/>
  </si>
  <si>
    <t>平成26年</t>
    <rPh sb="0" eb="2">
      <t>ヘイセイ</t>
    </rPh>
    <rPh sb="4" eb="5">
      <t>ネン</t>
    </rPh>
    <phoneticPr fontId="3"/>
  </si>
  <si>
    <t>事業所数</t>
    <rPh sb="0" eb="3">
      <t>ジギョウショ</t>
    </rPh>
    <rPh sb="3" eb="4">
      <t>スウ</t>
    </rPh>
    <phoneticPr fontId="17"/>
  </si>
  <si>
    <t>従業員数</t>
    <rPh sb="0" eb="3">
      <t>ジュウギョウイン</t>
    </rPh>
    <rPh sb="3" eb="4">
      <t>スウ</t>
    </rPh>
    <phoneticPr fontId="17"/>
  </si>
  <si>
    <t>商品販売額</t>
    <rPh sb="0" eb="2">
      <t>ショウヒン</t>
    </rPh>
    <rPh sb="2" eb="5">
      <t>ハンバイガク</t>
    </rPh>
    <phoneticPr fontId="17"/>
  </si>
  <si>
    <t>商品
手持額</t>
    <rPh sb="0" eb="2">
      <t>ショウヒン</t>
    </rPh>
    <rPh sb="3" eb="5">
      <t>テモチ</t>
    </rPh>
    <rPh sb="5" eb="6">
      <t>ガク</t>
    </rPh>
    <phoneticPr fontId="2"/>
  </si>
  <si>
    <t>売場面積</t>
    <rPh sb="0" eb="1">
      <t>ウ</t>
    </rPh>
    <rPh sb="1" eb="2">
      <t>バ</t>
    </rPh>
    <rPh sb="2" eb="4">
      <t>メンセキ</t>
    </rPh>
    <phoneticPr fontId="17"/>
  </si>
  <si>
    <t>機械器具小売業</t>
    <phoneticPr fontId="2"/>
  </si>
  <si>
    <t>その他の小売業</t>
    <phoneticPr fontId="2"/>
  </si>
  <si>
    <t>無店舗小売業</t>
    <phoneticPr fontId="2"/>
  </si>
  <si>
    <t>資料：平成26年商業統計調査</t>
    <phoneticPr fontId="2"/>
  </si>
  <si>
    <t>平成26年</t>
    <phoneticPr fontId="2"/>
  </si>
  <si>
    <t>平成19年</t>
    <phoneticPr fontId="2"/>
  </si>
  <si>
    <t>(各年6月1日現在　※平成11・26年は7月1日現在　)</t>
    <rPh sb="1" eb="3">
      <t>カクトシ</t>
    </rPh>
    <rPh sb="4" eb="5">
      <t>ガツ</t>
    </rPh>
    <rPh sb="6" eb="7">
      <t>ニチ</t>
    </rPh>
    <rPh sb="7" eb="9">
      <t>ゲンザイ</t>
    </rPh>
    <rPh sb="11" eb="13">
      <t>ヘイセイ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</si>
  <si>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 xml:space="preserve"> </t>
    <phoneticPr fontId="2"/>
  </si>
  <si>
    <t>平成26年度調査は、日本標準産業分類の第12回改定及び調査設計の大幅変更に伴い、前回実施の平成19年調査の数値とは接続しない。</t>
    <rPh sb="10" eb="12">
      <t>ニホン</t>
    </rPh>
    <rPh sb="12" eb="14">
      <t>ヒョウジュン</t>
    </rPh>
    <rPh sb="14" eb="16">
      <t>サンギョウ</t>
    </rPh>
    <rPh sb="16" eb="18">
      <t>ブンルイ</t>
    </rPh>
    <rPh sb="19" eb="20">
      <t>ダイ</t>
    </rPh>
    <rPh sb="22" eb="23">
      <t>カイ</t>
    </rPh>
    <rPh sb="23" eb="25">
      <t>カイテイ</t>
    </rPh>
    <rPh sb="25" eb="26">
      <t>オヨ</t>
    </rPh>
    <rPh sb="27" eb="29">
      <t>チョウサ</t>
    </rPh>
    <rPh sb="29" eb="31">
      <t>セッケイ</t>
    </rPh>
    <rPh sb="32" eb="34">
      <t>オオハバ</t>
    </rPh>
    <rPh sb="34" eb="36">
      <t>ヘンコウ</t>
    </rPh>
    <rPh sb="37" eb="38">
      <t>トモナ</t>
    </rPh>
    <rPh sb="40" eb="42">
      <t>ゼンカイ</t>
    </rPh>
    <rPh sb="42" eb="44">
      <t>ジッシ</t>
    </rPh>
    <rPh sb="45" eb="47">
      <t>ヘイセイ</t>
    </rPh>
    <rPh sb="49" eb="50">
      <t>ネン</t>
    </rPh>
    <rPh sb="50" eb="52">
      <t>チョウサ</t>
    </rPh>
    <rPh sb="53" eb="55">
      <t>スウチ</t>
    </rPh>
    <rPh sb="57" eb="59">
      <t>セツゾク</t>
    </rPh>
    <phoneticPr fontId="2"/>
  </si>
  <si>
    <t>X</t>
  </si>
  <si>
    <t>平成28年</t>
    <rPh sb="0" eb="2">
      <t>ヘイセイ</t>
    </rPh>
    <rPh sb="4" eb="5">
      <t>ネン</t>
    </rPh>
    <phoneticPr fontId="3"/>
  </si>
  <si>
    <t>３. 商業の推移（卸売・小売業）</t>
    <phoneticPr fontId="2"/>
  </si>
  <si>
    <t/>
  </si>
  <si>
    <t>個人</t>
  </si>
  <si>
    <t>H28_産業分類</t>
  </si>
  <si>
    <t>従業者数【人】</t>
  </si>
  <si>
    <t>売上（収入）金額【百万円】</t>
  </si>
  <si>
    <t>１事業所当たり従業者数【人】</t>
  </si>
  <si>
    <t>１事業所当たり売上（収入）金額【万円】</t>
  </si>
  <si>
    <t>従業者１人当たり売上（収入）金額【万円】</t>
  </si>
  <si>
    <t>A～R全産業（Ｓ公務を除く）</t>
  </si>
  <si>
    <t>･･･</t>
  </si>
  <si>
    <t>A～B農林漁業</t>
  </si>
  <si>
    <t>***</t>
  </si>
  <si>
    <t>C～R非農林漁業（Ｓ公務を除く）</t>
  </si>
  <si>
    <t>C鉱業，採石業，砂利採取業</t>
  </si>
  <si>
    <t>D建設業</t>
  </si>
  <si>
    <t>E製造業</t>
  </si>
  <si>
    <t>F電気・ガス・熱供給・水道業</t>
  </si>
  <si>
    <t>G情報通信業</t>
  </si>
  <si>
    <t>G1情報通信業（通信業，放送業，映像・音声・文字情報制作業）</t>
  </si>
  <si>
    <t>G2情報通信業（情報サービス業，インターネット附随サービス業）</t>
  </si>
  <si>
    <t>H運輸業，郵便業</t>
  </si>
  <si>
    <t>I卸売業，小売業</t>
  </si>
  <si>
    <t>J金融業，保険業</t>
  </si>
  <si>
    <t>K不動産業，物品賃貸業</t>
  </si>
  <si>
    <t>L学術研究，専門・技術サービス業</t>
  </si>
  <si>
    <t>M宿泊業，飲食サービス業</t>
  </si>
  <si>
    <t>N生活関連サービス業，娯楽業</t>
  </si>
  <si>
    <t>O教育，学習支援業</t>
  </si>
  <si>
    <t>O1教育，学習支援業（学校教育）</t>
  </si>
  <si>
    <t>O2教育，学習支援業（その他の教育，学習支援業）</t>
  </si>
  <si>
    <t>P医療，福祉</t>
  </si>
  <si>
    <t>Q複合サービス事業</t>
  </si>
  <si>
    <t>Q1複合サービス事業（郵便局）</t>
  </si>
  <si>
    <t>Q2複合サービス事業（協同組合）</t>
  </si>
  <si>
    <t>Rサービス業（他に分類されないもの）</t>
  </si>
  <si>
    <t>R1サービス業（政治・経済・文化団体，宗教）</t>
  </si>
  <si>
    <t>R2サービス業（政治・経済・文化団体，宗教を除く）</t>
  </si>
  <si>
    <t>４．産業（大分類），経営組織（３区分）別民営事業所数，従業者数，売上（収入）金額，１事業所当たり従業者数，１事業所当たり売上（収入）金額及び従業者１人当たり売上（収入）金額　　（その１）</t>
    <phoneticPr fontId="18"/>
  </si>
  <si>
    <t>会社</t>
  </si>
  <si>
    <t>会社以外の法人</t>
  </si>
  <si>
    <t>４．産業（大分類），経営組織（３区分）別民営事業所数，従業者数，売上（収入）金額，１事業所当たり従業者数，１事業所当たり売上（収入）金額及び従業者１人当たり売上（収入）金額　(その２）</t>
    <phoneticPr fontId="18"/>
  </si>
  <si>
    <t>経営組織</t>
    <phoneticPr fontId="18"/>
  </si>
  <si>
    <t>（別掲）外国の会社</t>
  </si>
  <si>
    <t>（別掲）法人でない団体</t>
  </si>
  <si>
    <t>表章項目</t>
    <phoneticPr fontId="18"/>
  </si>
  <si>
    <t>*** ：該当数字がないもの 及び 分母が０のため計算できないもの</t>
    <phoneticPr fontId="18"/>
  </si>
  <si>
    <t>X　　：数字が秘匿されているもの</t>
    <phoneticPr fontId="18"/>
  </si>
  <si>
    <t>･･･　：事業所に関する集計において、事業所単位の売上（収入）金額の把握ができない産業</t>
    <phoneticPr fontId="18"/>
  </si>
  <si>
    <t>経営組織</t>
    <phoneticPr fontId="18"/>
  </si>
  <si>
    <t>表章項目</t>
    <phoneticPr fontId="18"/>
  </si>
  <si>
    <t>X　　：数字が秘匿されているもの</t>
    <phoneticPr fontId="18"/>
  </si>
  <si>
    <t>･･･　：事業所に関する集計において、事業所単位の売上（収入）金額の把握ができない産業</t>
    <phoneticPr fontId="18"/>
  </si>
  <si>
    <t>４．産業（大分類），経営組織（３区分）別民営事業所数，従業者数，売上（収入）金額，１事業所当たり従業者数，１事業所当たり売上（収入）金額及び従業者１人当たり売上（収入）金額　　(その３）</t>
    <phoneticPr fontId="18"/>
  </si>
  <si>
    <t>産業分類</t>
    <rPh sb="0" eb="2">
      <t>サンギョウ</t>
    </rPh>
    <rPh sb="2" eb="4">
      <t>ブンルイ</t>
    </rPh>
    <phoneticPr fontId="2"/>
  </si>
  <si>
    <t>C鉱業，採石業，砂利採取業</t>
    <phoneticPr fontId="2"/>
  </si>
  <si>
    <t>F電気・ガス・水道業</t>
    <phoneticPr fontId="2"/>
  </si>
  <si>
    <t>H運輸 郵便業</t>
    <phoneticPr fontId="2"/>
  </si>
  <si>
    <t>I卸，小売業</t>
    <phoneticPr fontId="2"/>
  </si>
  <si>
    <t>J金融，保険業</t>
    <phoneticPr fontId="2"/>
  </si>
  <si>
    <t>K不動産，物品賃貸業</t>
    <phoneticPr fontId="2"/>
  </si>
  <si>
    <t>L専門・技術サービス業</t>
    <phoneticPr fontId="2"/>
  </si>
  <si>
    <t>M宿泊，飲食サービス業</t>
    <phoneticPr fontId="2"/>
  </si>
  <si>
    <t>N生活関連サービス，娯楽業</t>
    <phoneticPr fontId="2"/>
  </si>
  <si>
    <t>Rサービス業（他に分類されない）</t>
    <phoneticPr fontId="2"/>
  </si>
  <si>
    <t>７．産業（大分類）別事業所の割合（平成26年経済センサス）</t>
    <rPh sb="2" eb="4">
      <t>サンギョウ</t>
    </rPh>
    <rPh sb="5" eb="8">
      <t>ダイブンルイ</t>
    </rPh>
    <rPh sb="9" eb="10">
      <t>ベツ</t>
    </rPh>
    <rPh sb="10" eb="13">
      <t>ジギョウショ</t>
    </rPh>
    <rPh sb="14" eb="16">
      <t>ワリアイ</t>
    </rPh>
    <rPh sb="17" eb="19">
      <t>ヘイセイ</t>
    </rPh>
    <rPh sb="21" eb="22">
      <t>ネン</t>
    </rPh>
    <rPh sb="22" eb="24">
      <t>ケイザイ</t>
    </rPh>
    <phoneticPr fontId="3"/>
  </si>
  <si>
    <t>平成29年</t>
    <rPh sb="0" eb="2">
      <t>ヘイセイ</t>
    </rPh>
    <rPh sb="4" eb="5">
      <t>ネン</t>
    </rPh>
    <phoneticPr fontId="3"/>
  </si>
  <si>
    <t>商品販売額、商品手持額、売り場面積</t>
    <phoneticPr fontId="2"/>
  </si>
  <si>
    <t>２. 産業中分類別の事業所数、従業者数、</t>
    <phoneticPr fontId="2"/>
  </si>
  <si>
    <t xml:space="preserve">     　      注：平成27年、平成28年は工業統計調査実施なし。</t>
    <rPh sb="12" eb="13">
      <t>チュウ</t>
    </rPh>
    <rPh sb="14" eb="16">
      <t>ヘイセイ</t>
    </rPh>
    <rPh sb="18" eb="19">
      <t>ネン</t>
    </rPh>
    <rPh sb="20" eb="22">
      <t>ヘイセイ</t>
    </rPh>
    <rPh sb="24" eb="25">
      <t>ネン</t>
    </rPh>
    <rPh sb="26" eb="28">
      <t>コウギョウ</t>
    </rPh>
    <rPh sb="28" eb="30">
      <t>トウケイ</t>
    </rPh>
    <rPh sb="30" eb="32">
      <t>チョウサ</t>
    </rPh>
    <rPh sb="32" eb="34">
      <t>ジッシ</t>
    </rPh>
    <phoneticPr fontId="2"/>
  </si>
  <si>
    <t xml:space="preserve">     　      　　　注：平成27年、平成28年は工業統計調査実施なし。</t>
    <rPh sb="15" eb="16">
      <t>チュウ</t>
    </rPh>
    <rPh sb="17" eb="19">
      <t>ヘイセイ</t>
    </rPh>
    <rPh sb="21" eb="22">
      <t>ネン</t>
    </rPh>
    <rPh sb="23" eb="25">
      <t>ヘイセイ</t>
    </rPh>
    <rPh sb="27" eb="28">
      <t>ネン</t>
    </rPh>
    <rPh sb="29" eb="31">
      <t>コウギョウ</t>
    </rPh>
    <rPh sb="31" eb="33">
      <t>トウケイ</t>
    </rPh>
    <rPh sb="33" eb="35">
      <t>チョウサ</t>
    </rPh>
    <rPh sb="35" eb="37">
      <t>ジッシ</t>
    </rPh>
    <phoneticPr fontId="2"/>
  </si>
  <si>
    <t>（つづき）統計名：平成28年経済センサス－活動調査 事業所に関する集計 産業横断的集計</t>
    <phoneticPr fontId="18"/>
  </si>
  <si>
    <t>統計名：平成28年経済センサス－活動調査 事業所に関する集計 産業横断的集計</t>
    <phoneticPr fontId="18"/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</si>
  <si>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</si>
  <si>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</si>
  <si>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</si>
  <si>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</si>
  <si>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</si>
  <si>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卸，小売業</t>
  </si>
  <si>
    <t>生活関連サービス，娯楽業</t>
  </si>
  <si>
    <t>医療，福祉</t>
  </si>
  <si>
    <t>不動産，物品賃貸業</t>
  </si>
  <si>
    <t>建設業</t>
  </si>
  <si>
    <t>専門・技術サービス業</t>
  </si>
  <si>
    <t>サービス業（他に分類されない）</t>
  </si>
  <si>
    <t>製造業</t>
  </si>
  <si>
    <t>情報通信業</t>
  </si>
  <si>
    <t>運輸 郵便業</t>
  </si>
  <si>
    <t>金融，保険業</t>
  </si>
  <si>
    <t>複合サービス事業</t>
  </si>
  <si>
    <t>農林漁業</t>
  </si>
  <si>
    <t>鉱業，採石業，砂利採取業</t>
  </si>
  <si>
    <t>電気・ガス・水道業</t>
  </si>
  <si>
    <t>ランキング順</t>
    <rPh sb="5" eb="6">
      <t>ジュン</t>
    </rPh>
    <phoneticPr fontId="2"/>
  </si>
  <si>
    <t>平成30年</t>
    <rPh sb="0" eb="2">
      <t>ヘイセイ</t>
    </rPh>
    <rPh sb="4" eb="5">
      <t>ネン</t>
    </rPh>
    <phoneticPr fontId="3"/>
  </si>
  <si>
    <t>宿泊，飲食
サービス業</t>
    <phoneticPr fontId="2"/>
  </si>
  <si>
    <t xml:space="preserve">     　 平成27年、平成28年は工業統計調査実施なし</t>
    <rPh sb="7" eb="9">
      <t>ヘイセイ</t>
    </rPh>
    <rPh sb="11" eb="12">
      <t>ネン</t>
    </rPh>
    <rPh sb="13" eb="15">
      <t>ヘイセイ</t>
    </rPh>
    <rPh sb="17" eb="18">
      <t>ネン</t>
    </rPh>
    <rPh sb="19" eb="21">
      <t>コウギョウ</t>
    </rPh>
    <rPh sb="21" eb="23">
      <t>トウケイ</t>
    </rPh>
    <rPh sb="23" eb="25">
      <t>チョウサ</t>
    </rPh>
    <rPh sb="25" eb="27">
      <t>ジッシ</t>
    </rPh>
    <phoneticPr fontId="2"/>
  </si>
  <si>
    <t>資料：経済センサス－活動調査</t>
    <rPh sb="0" eb="2">
      <t>シリョウ</t>
    </rPh>
    <rPh sb="3" eb="5">
      <t>ケイザイ</t>
    </rPh>
    <rPh sb="10" eb="12">
      <t>カツドウ</t>
    </rPh>
    <rPh sb="12" eb="14">
      <t>チョウサ</t>
    </rPh>
    <phoneticPr fontId="18"/>
  </si>
  <si>
    <t>*** ：該当数字がないもの 及び 分母が０のため計算できないもの</t>
    <phoneticPr fontId="18"/>
  </si>
  <si>
    <t>　　　　平成26年度調査は、日本標準産業分類の第12回改定及び調査設計の大幅変更に伴い、前回実施の平成19年調</t>
    <phoneticPr fontId="2"/>
  </si>
  <si>
    <t>　　　　査の数値とは接続しない。</t>
    <phoneticPr fontId="2"/>
  </si>
  <si>
    <t>　　　　区分
年次</t>
    <rPh sb="7" eb="9">
      <t>ネンジ</t>
    </rPh>
    <phoneticPr fontId="15"/>
  </si>
  <si>
    <t>平成30年に実施された工業統計調査によると、本市の製造業事業所は35事業所、従業者657人、</t>
    <rPh sb="0" eb="2">
      <t>ヘイセイ</t>
    </rPh>
    <rPh sb="4" eb="5">
      <t>ネン</t>
    </rPh>
    <rPh sb="6" eb="8">
      <t>ジッシ</t>
    </rPh>
    <rPh sb="11" eb="13">
      <t>コウギョウ</t>
    </rPh>
    <rPh sb="13" eb="15">
      <t>トウケイ</t>
    </rPh>
    <rPh sb="15" eb="17">
      <t>チョウサ</t>
    </rPh>
    <rPh sb="22" eb="24">
      <t>ホンシ</t>
    </rPh>
    <rPh sb="25" eb="28">
      <t>セイゾウギョウ</t>
    </rPh>
    <rPh sb="34" eb="36">
      <t>ジギョウ</t>
    </rPh>
    <rPh sb="36" eb="37">
      <t>ショ</t>
    </rPh>
    <rPh sb="44" eb="45">
      <t>ニン</t>
    </rPh>
    <phoneticPr fontId="2"/>
  </si>
  <si>
    <t>製造品出荷額は648,781万円、従業者1人当たり出荷額987万円となっている。</t>
    <rPh sb="3" eb="5">
      <t>シュッカ</t>
    </rPh>
    <rPh sb="5" eb="6">
      <t>ガク</t>
    </rPh>
    <phoneticPr fontId="15"/>
  </si>
  <si>
    <t>その他</t>
    <rPh sb="2" eb="3">
      <t>タ</t>
    </rPh>
    <phoneticPr fontId="2"/>
  </si>
  <si>
    <t>４．事　業　所　の　推　移</t>
    <rPh sb="2" eb="3">
      <t>コト</t>
    </rPh>
    <rPh sb="4" eb="5">
      <t>ギョウ</t>
    </rPh>
    <rPh sb="6" eb="7">
      <t>ショ</t>
    </rPh>
    <rPh sb="10" eb="11">
      <t>スイ</t>
    </rPh>
    <rPh sb="12" eb="13">
      <t>ウツリ</t>
    </rPh>
    <phoneticPr fontId="2"/>
  </si>
  <si>
    <t>事業所・企業統計調査,経済センサス-基礎調査,経済センサス-活動調査</t>
    <rPh sb="0" eb="3">
      <t>ジギョウショ</t>
    </rPh>
    <rPh sb="4" eb="6">
      <t>キギョウ</t>
    </rPh>
    <rPh sb="6" eb="8">
      <t>トウケイ</t>
    </rPh>
    <rPh sb="8" eb="10">
      <t>チョウサ</t>
    </rPh>
    <rPh sb="11" eb="13">
      <t>ケイザイ</t>
    </rPh>
    <rPh sb="18" eb="20">
      <t>キソ</t>
    </rPh>
    <rPh sb="20" eb="22">
      <t>チョウサ</t>
    </rPh>
    <rPh sb="23" eb="25">
      <t>ケイザイ</t>
    </rPh>
    <rPh sb="30" eb="32">
      <t>カツドウ</t>
    </rPh>
    <rPh sb="32" eb="34">
      <t>チョウサ</t>
    </rPh>
    <phoneticPr fontId="2"/>
  </si>
  <si>
    <t xml:space="preserve"> 平成28年経済センサス－活動調査(平成28年6月1日現在)</t>
    <phoneticPr fontId="2"/>
  </si>
  <si>
    <t>教育，学習
支援業</t>
    <phoneticPr fontId="2"/>
  </si>
  <si>
    <t>５．産 業 （大 分 類） 別 事 業 所 数 の 割 合</t>
    <phoneticPr fontId="2"/>
  </si>
  <si>
    <t>　　　　　　各年6月1日現在（単位：事業所・人・万円）</t>
    <phoneticPr fontId="15"/>
  </si>
  <si>
    <t>平成26年7月1日現在（単位：事業所・人・万円・㎡）</t>
    <rPh sb="15" eb="18">
      <t>ジギョウショ</t>
    </rPh>
    <rPh sb="19" eb="20">
      <t>ヒト</t>
    </rPh>
    <phoneticPr fontId="2"/>
  </si>
  <si>
    <t>前回実施の平成19年調査の数値とは接続しない。</t>
    <phoneticPr fontId="2"/>
  </si>
  <si>
    <t>平成26年度調査は、日本標準産業分類の第12回改定及び調査設計の大幅変更に伴い、</t>
    <phoneticPr fontId="2"/>
  </si>
  <si>
    <t xml:space="preserve">       （単位：事業所・人・百万円）</t>
    <rPh sb="11" eb="14">
      <t>ジギョウショ</t>
    </rPh>
    <rPh sb="15" eb="16">
      <t>ヒト</t>
    </rPh>
    <phoneticPr fontId="2"/>
  </si>
  <si>
    <t xml:space="preserve">     　 平成26年は12月31日現在</t>
    <rPh sb="15" eb="16">
      <t>ガツ</t>
    </rPh>
    <rPh sb="18" eb="19">
      <t>ニチ</t>
    </rPh>
    <rPh sb="19" eb="21">
      <t>ゲンザイ</t>
    </rPh>
    <phoneticPr fontId="15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</si>
  <si>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8"/>
  </si>
  <si>
    <t>　注 ： 平成11年及び平成26年は7月1日現在</t>
    <rPh sb="10" eb="11">
      <t>オヨ</t>
    </rPh>
    <phoneticPr fontId="2"/>
  </si>
  <si>
    <t>　　　　平成14年、平成16年及び平成19年は6月1日現在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</si>
</sst>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;[Red]\-#,##0\ "/>
    <numFmt numFmtId="177" formatCode="#,##0&quot;軒&quot;"/>
    <numFmt numFmtId="178" formatCode="###,##0;&quot;-&quot;###,##0"/>
    <numFmt numFmtId="179" formatCode="#,##0_ "/>
    <numFmt numFmtId="180" formatCode="#,###"/>
    <numFmt numFmtId="181" formatCode="0.0"/>
    <numFmt numFmtId="182" formatCode="#,##0&quot;事業所&quot;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256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0" fontId="6" fillId="0" borderId="0" xfId="2" applyFont="1" applyFill="1"/>
    <xf numFmtId="0" fontId="5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/>
    <xf numFmtId="0" fontId="1" fillId="0" borderId="0" xfId="2" applyFill="1"/>
    <xf numFmtId="38" fontId="14" fillId="0" borderId="1" xfId="1" applyFont="1" applyFill="1" applyBorder="1" applyAlignment="1">
      <alignment vertical="center"/>
    </xf>
    <xf numFmtId="0" fontId="1" fillId="0" borderId="0" xfId="2" applyFill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right" vertical="center"/>
    </xf>
    <xf numFmtId="0" fontId="5" fillId="0" borderId="0" xfId="2" applyFont="1" applyFill="1" applyBorder="1"/>
    <xf numFmtId="0" fontId="1" fillId="0" borderId="0" xfId="2"/>
    <xf numFmtId="0" fontId="1" fillId="0" borderId="0" xfId="2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5" fillId="0" borderId="0" xfId="2" applyFont="1"/>
    <xf numFmtId="0" fontId="10" fillId="0" borderId="0" xfId="2" applyFont="1" applyFill="1"/>
    <xf numFmtId="0" fontId="5" fillId="0" borderId="3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7" fillId="0" borderId="5" xfId="2" applyFont="1" applyFill="1" applyBorder="1" applyAlignment="1">
      <alignment horizontal="distributed" vertical="center" justifyLastLine="1"/>
    </xf>
    <xf numFmtId="0" fontId="0" fillId="0" borderId="0" xfId="0">
      <alignment vertical="center"/>
    </xf>
    <xf numFmtId="0" fontId="7" fillId="0" borderId="0" xfId="2" applyFont="1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left" vertical="center"/>
    </xf>
    <xf numFmtId="0" fontId="5" fillId="0" borderId="6" xfId="2" applyFont="1" applyFill="1" applyBorder="1" applyAlignment="1">
      <alignment horizontal="distributed" vertical="center" justifyLastLine="1"/>
    </xf>
    <xf numFmtId="0" fontId="5" fillId="0" borderId="5" xfId="2" applyFont="1" applyFill="1" applyBorder="1" applyAlignment="1">
      <alignment horizontal="distributed" vertical="center" justifyLastLine="1"/>
    </xf>
    <xf numFmtId="0" fontId="7" fillId="0" borderId="5" xfId="2" applyFont="1" applyFill="1" applyBorder="1" applyAlignment="1">
      <alignment horizontal="distributed" vertical="center"/>
    </xf>
    <xf numFmtId="0" fontId="7" fillId="0" borderId="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 justifyLastLine="1"/>
    </xf>
    <xf numFmtId="0" fontId="10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49" fontId="11" fillId="0" borderId="0" xfId="3" applyNumberFormat="1" applyFont="1" applyFill="1" applyBorder="1" applyAlignment="1"/>
    <xf numFmtId="0" fontId="5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right" vertical="center"/>
    </xf>
    <xf numFmtId="0" fontId="0" fillId="0" borderId="0" xfId="0">
      <alignment vertical="center"/>
    </xf>
    <xf numFmtId="178" fontId="14" fillId="0" borderId="1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right" vertical="center"/>
    </xf>
    <xf numFmtId="178" fontId="14" fillId="0" borderId="9" xfId="1" applyNumberFormat="1" applyFont="1" applyFill="1" applyBorder="1" applyAlignment="1">
      <alignment vertical="center"/>
    </xf>
    <xf numFmtId="0" fontId="1" fillId="0" borderId="10" xfId="2" applyFill="1" applyBorder="1" applyAlignment="1">
      <alignment vertical="center"/>
    </xf>
    <xf numFmtId="0" fontId="1" fillId="0" borderId="11" xfId="2" applyFill="1" applyBorder="1" applyAlignment="1">
      <alignment vertical="center"/>
    </xf>
    <xf numFmtId="0" fontId="1" fillId="0" borderId="12" xfId="2" applyFill="1" applyBorder="1" applyAlignment="1">
      <alignment vertical="center"/>
    </xf>
    <xf numFmtId="0" fontId="7" fillId="0" borderId="13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4" xfId="2" applyFont="1" applyFill="1" applyBorder="1" applyAlignment="1">
      <alignment horizontal="distributed" vertical="center"/>
    </xf>
    <xf numFmtId="0" fontId="13" fillId="0" borderId="0" xfId="2" applyFont="1" applyFill="1" applyBorder="1" applyAlignment="1">
      <alignment horizontal="distributed" vertical="center"/>
    </xf>
    <xf numFmtId="0" fontId="7" fillId="0" borderId="15" xfId="2" applyFont="1" applyFill="1" applyBorder="1" applyAlignment="1">
      <alignment horizontal="distributed" vertical="center"/>
    </xf>
    <xf numFmtId="0" fontId="0" fillId="0" borderId="0" xfId="0">
      <alignment vertical="center"/>
    </xf>
    <xf numFmtId="0" fontId="5" fillId="0" borderId="16" xfId="2" applyFont="1" applyFill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center" vertical="center"/>
    </xf>
    <xf numFmtId="179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2" xfId="2" applyNumberFormat="1" applyFont="1" applyFill="1" applyBorder="1" applyAlignment="1">
      <alignment vertical="center"/>
    </xf>
    <xf numFmtId="0" fontId="5" fillId="0" borderId="0" xfId="2" applyFont="1" applyFill="1" applyAlignment="1">
      <alignment horizontal="center" vertical="center"/>
    </xf>
    <xf numFmtId="38" fontId="16" fillId="0" borderId="0" xfId="1" applyFont="1" applyAlignment="1">
      <alignment vertical="center"/>
    </xf>
    <xf numFmtId="3" fontId="4" fillId="0" borderId="1" xfId="2" applyNumberFormat="1" applyFont="1" applyFill="1" applyBorder="1" applyAlignment="1">
      <alignment horizontal="center" vertical="center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17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justifyLastLine="1"/>
    </xf>
    <xf numFmtId="0" fontId="7" fillId="0" borderId="18" xfId="2" applyFont="1" applyFill="1" applyBorder="1" applyAlignment="1">
      <alignment vertical="center" justifyLastLine="1"/>
    </xf>
    <xf numFmtId="38" fontId="14" fillId="0" borderId="13" xfId="1" applyFont="1" applyFill="1" applyBorder="1" applyAlignment="1">
      <alignment vertical="center"/>
    </xf>
    <xf numFmtId="0" fontId="7" fillId="0" borderId="19" xfId="2" applyFont="1" applyFill="1" applyBorder="1" applyAlignment="1">
      <alignment horizontal="distributed" vertical="center"/>
    </xf>
    <xf numFmtId="41" fontId="0" fillId="0" borderId="1" xfId="0" applyNumberFormat="1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20" xfId="2" applyFont="1" applyFill="1" applyBorder="1" applyAlignment="1">
      <alignment horizontal="left" vertical="center"/>
    </xf>
    <xf numFmtId="38" fontId="14" fillId="0" borderId="5" xfId="1" applyFont="1" applyFill="1" applyBorder="1" applyAlignment="1">
      <alignment vertical="center"/>
    </xf>
    <xf numFmtId="178" fontId="14" fillId="0" borderId="16" xfId="1" applyNumberFormat="1" applyFont="1" applyFill="1" applyBorder="1" applyAlignment="1">
      <alignment vertical="center"/>
    </xf>
    <xf numFmtId="41" fontId="0" fillId="0" borderId="2" xfId="0" applyNumberFormat="1" applyFill="1" applyBorder="1" applyAlignment="1">
      <alignment vertical="center"/>
    </xf>
    <xf numFmtId="38" fontId="14" fillId="0" borderId="21" xfId="1" applyFont="1" applyFill="1" applyBorder="1" applyAlignment="1">
      <alignment vertical="center"/>
    </xf>
    <xf numFmtId="178" fontId="14" fillId="0" borderId="2" xfId="1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179" fontId="4" fillId="0" borderId="9" xfId="2" applyNumberFormat="1" applyFont="1" applyFill="1" applyBorder="1" applyAlignment="1">
      <alignment vertical="center"/>
    </xf>
    <xf numFmtId="3" fontId="4" fillId="0" borderId="9" xfId="2" applyNumberFormat="1" applyFont="1" applyFill="1" applyBorder="1" applyAlignment="1">
      <alignment vertical="center"/>
    </xf>
    <xf numFmtId="3" fontId="4" fillId="0" borderId="17" xfId="2" applyNumberFormat="1" applyFont="1" applyFill="1" applyBorder="1" applyAlignment="1">
      <alignment vertical="center"/>
    </xf>
    <xf numFmtId="0" fontId="1" fillId="0" borderId="0" xfId="2" applyBorder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0" fillId="0" borderId="27" xfId="0" applyNumberFormat="1" applyFont="1" applyFill="1" applyBorder="1" applyAlignment="1">
      <alignment vertical="top" wrapText="1"/>
    </xf>
    <xf numFmtId="0" fontId="0" fillId="0" borderId="32" xfId="0" applyNumberFormat="1" applyFont="1" applyFill="1" applyBorder="1" applyAlignment="1">
      <alignment vertical="top" wrapText="1"/>
    </xf>
    <xf numFmtId="0" fontId="0" fillId="0" borderId="37" xfId="0" applyNumberFormat="1" applyFont="1" applyFill="1" applyBorder="1" applyAlignment="1">
      <alignment vertical="top" wrapText="1"/>
    </xf>
    <xf numFmtId="0" fontId="8" fillId="0" borderId="0" xfId="2" applyFont="1" applyFill="1" applyAlignment="1">
      <alignment shrinkToFit="1"/>
    </xf>
    <xf numFmtId="38" fontId="5" fillId="2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22" xfId="0" applyFont="1" applyBorder="1">
      <alignment vertical="center"/>
    </xf>
    <xf numFmtId="0" fontId="21" fillId="0" borderId="22" xfId="0" applyFont="1" applyBorder="1" applyAlignment="1">
      <alignment vertical="center" wrapText="1"/>
    </xf>
    <xf numFmtId="0" fontId="21" fillId="0" borderId="23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25" xfId="0" applyNumberFormat="1" applyFont="1" applyFill="1" applyBorder="1" applyAlignment="1">
      <alignment horizontal="center" vertical="center" wrapText="1"/>
    </xf>
    <xf numFmtId="0" fontId="21" fillId="0" borderId="26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1" fillId="0" borderId="27" xfId="0" applyNumberFormat="1" applyFont="1" applyFill="1" applyBorder="1" applyAlignment="1">
      <alignment horizontal="left" vertical="top" wrapText="1"/>
    </xf>
    <xf numFmtId="0" fontId="21" fillId="0" borderId="32" xfId="0" applyNumberFormat="1" applyFont="1" applyFill="1" applyBorder="1" applyAlignment="1">
      <alignment horizontal="left" vertical="top" wrapText="1"/>
    </xf>
    <xf numFmtId="0" fontId="21" fillId="0" borderId="37" xfId="0" applyNumberFormat="1" applyFont="1" applyFill="1" applyBorder="1" applyAlignment="1">
      <alignment horizontal="left" vertical="top" wrapText="1"/>
    </xf>
    <xf numFmtId="0" fontId="22" fillId="0" borderId="28" xfId="0" applyNumberFormat="1" applyFont="1" applyFill="1" applyBorder="1" applyAlignment="1">
      <alignment vertical="top" wrapText="1"/>
    </xf>
    <xf numFmtId="180" fontId="24" fillId="0" borderId="29" xfId="0" applyNumberFormat="1" applyFont="1" applyFill="1" applyBorder="1" applyAlignment="1">
      <alignment horizontal="center" vertical="center" wrapText="1"/>
    </xf>
    <xf numFmtId="0" fontId="24" fillId="0" borderId="29" xfId="0" applyNumberFormat="1" applyFont="1" applyFill="1" applyBorder="1" applyAlignment="1">
      <alignment horizontal="center" vertical="center" wrapText="1"/>
    </xf>
    <xf numFmtId="181" fontId="24" fillId="0" borderId="29" xfId="0" applyNumberFormat="1" applyFont="1" applyFill="1" applyBorder="1" applyAlignment="1">
      <alignment horizontal="center" vertical="center" wrapText="1"/>
    </xf>
    <xf numFmtId="0" fontId="24" fillId="0" borderId="30" xfId="0" applyNumberFormat="1" applyFont="1" applyFill="1" applyBorder="1" applyAlignment="1">
      <alignment horizontal="center" vertical="center" wrapText="1"/>
    </xf>
    <xf numFmtId="180" fontId="24" fillId="0" borderId="28" xfId="0" applyNumberFormat="1" applyFont="1" applyFill="1" applyBorder="1" applyAlignment="1">
      <alignment horizontal="center" vertical="center" wrapText="1"/>
    </xf>
    <xf numFmtId="0" fontId="24" fillId="0" borderId="31" xfId="0" applyNumberFormat="1" applyFont="1" applyFill="1" applyBorder="1" applyAlignment="1">
      <alignment horizontal="center" vertical="center" wrapText="1"/>
    </xf>
    <xf numFmtId="0" fontId="22" fillId="0" borderId="33" xfId="0" applyNumberFormat="1" applyFont="1" applyFill="1" applyBorder="1" applyAlignment="1">
      <alignment vertical="top" wrapText="1"/>
    </xf>
    <xf numFmtId="1" fontId="24" fillId="0" borderId="34" xfId="0" applyNumberFormat="1" applyFont="1" applyFill="1" applyBorder="1" applyAlignment="1">
      <alignment horizontal="center" vertical="center" wrapText="1"/>
    </xf>
    <xf numFmtId="0" fontId="24" fillId="0" borderId="34" xfId="0" applyNumberFormat="1" applyFont="1" applyFill="1" applyBorder="1" applyAlignment="1">
      <alignment horizontal="center" vertical="center" wrapText="1"/>
    </xf>
    <xf numFmtId="181" fontId="24" fillId="0" borderId="34" xfId="0" applyNumberFormat="1" applyFont="1" applyFill="1" applyBorder="1" applyAlignment="1">
      <alignment horizontal="center" vertical="center" wrapText="1"/>
    </xf>
    <xf numFmtId="0" fontId="24" fillId="0" borderId="35" xfId="0" applyNumberFormat="1" applyFont="1" applyFill="1" applyBorder="1" applyAlignment="1">
      <alignment horizontal="center" vertical="center" wrapText="1"/>
    </xf>
    <xf numFmtId="0" fontId="24" fillId="0" borderId="33" xfId="0" applyNumberFormat="1" applyFont="1" applyFill="1" applyBorder="1" applyAlignment="1">
      <alignment horizontal="center" vertical="center" wrapText="1"/>
    </xf>
    <xf numFmtId="0" fontId="24" fillId="0" borderId="36" xfId="0" applyNumberFormat="1" applyFont="1" applyFill="1" applyBorder="1" applyAlignment="1">
      <alignment horizontal="center" vertical="center" wrapText="1"/>
    </xf>
    <xf numFmtId="180" fontId="24" fillId="0" borderId="34" xfId="0" applyNumberFormat="1" applyFont="1" applyFill="1" applyBorder="1" applyAlignment="1">
      <alignment horizontal="center" vertical="center" wrapText="1"/>
    </xf>
    <xf numFmtId="180" fontId="24" fillId="0" borderId="33" xfId="0" applyNumberFormat="1" applyFont="1" applyFill="1" applyBorder="1" applyAlignment="1">
      <alignment horizontal="center" vertical="center" wrapText="1"/>
    </xf>
    <xf numFmtId="1" fontId="24" fillId="0" borderId="33" xfId="0" applyNumberFormat="1" applyFont="1" applyFill="1" applyBorder="1" applyAlignment="1">
      <alignment horizontal="center" vertical="center" wrapText="1"/>
    </xf>
    <xf numFmtId="180" fontId="24" fillId="0" borderId="35" xfId="0" applyNumberFormat="1" applyFont="1" applyFill="1" applyBorder="1" applyAlignment="1">
      <alignment horizontal="center" vertical="center" wrapText="1"/>
    </xf>
    <xf numFmtId="1" fontId="24" fillId="0" borderId="36" xfId="0" applyNumberFormat="1" applyFont="1" applyFill="1" applyBorder="1" applyAlignment="1">
      <alignment horizontal="center" vertical="center" wrapText="1"/>
    </xf>
    <xf numFmtId="1" fontId="24" fillId="0" borderId="35" xfId="0" applyNumberFormat="1" applyFont="1" applyFill="1" applyBorder="1" applyAlignment="1">
      <alignment horizontal="center" vertical="center" wrapText="1"/>
    </xf>
    <xf numFmtId="0" fontId="22" fillId="0" borderId="38" xfId="0" applyNumberFormat="1" applyFont="1" applyFill="1" applyBorder="1" applyAlignment="1">
      <alignment vertical="top" wrapText="1"/>
    </xf>
    <xf numFmtId="1" fontId="24" fillId="0" borderId="39" xfId="0" applyNumberFormat="1" applyFont="1" applyFill="1" applyBorder="1" applyAlignment="1">
      <alignment horizontal="center" vertical="center" wrapText="1"/>
    </xf>
    <xf numFmtId="180" fontId="24" fillId="0" borderId="39" xfId="0" applyNumberFormat="1" applyFont="1" applyFill="1" applyBorder="1" applyAlignment="1">
      <alignment horizontal="center" vertical="center" wrapText="1"/>
    </xf>
    <xf numFmtId="181" fontId="24" fillId="0" borderId="39" xfId="0" applyNumberFormat="1" applyFont="1" applyFill="1" applyBorder="1" applyAlignment="1">
      <alignment horizontal="center" vertical="center" wrapText="1"/>
    </xf>
    <xf numFmtId="1" fontId="24" fillId="0" borderId="40" xfId="0" applyNumberFormat="1" applyFont="1" applyFill="1" applyBorder="1" applyAlignment="1">
      <alignment horizontal="center" vertical="center" wrapText="1"/>
    </xf>
    <xf numFmtId="1" fontId="24" fillId="0" borderId="38" xfId="0" applyNumberFormat="1" applyFont="1" applyFill="1" applyBorder="1" applyAlignment="1">
      <alignment horizontal="center" vertical="center" wrapText="1"/>
    </xf>
    <xf numFmtId="1" fontId="24" fillId="0" borderId="4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2" fillId="0" borderId="27" xfId="0" applyNumberFormat="1" applyFont="1" applyFill="1" applyBorder="1" applyAlignment="1">
      <alignment vertical="top" wrapText="1"/>
    </xf>
    <xf numFmtId="180" fontId="22" fillId="0" borderId="42" xfId="0" applyNumberFormat="1" applyFont="1" applyFill="1" applyBorder="1" applyAlignment="1">
      <alignment horizontal="center" vertical="center" wrapText="1"/>
    </xf>
    <xf numFmtId="180" fontId="22" fillId="0" borderId="43" xfId="0" applyNumberFormat="1" applyFont="1" applyFill="1" applyBorder="1" applyAlignment="1">
      <alignment horizontal="center" vertical="center" wrapText="1"/>
    </xf>
    <xf numFmtId="0" fontId="22" fillId="0" borderId="43" xfId="0" applyNumberFormat="1" applyFont="1" applyFill="1" applyBorder="1" applyAlignment="1">
      <alignment horizontal="center" vertical="center" wrapText="1"/>
    </xf>
    <xf numFmtId="181" fontId="22" fillId="0" borderId="43" xfId="0" applyNumberFormat="1" applyFont="1" applyFill="1" applyBorder="1" applyAlignment="1">
      <alignment horizontal="center" vertical="center" wrapText="1"/>
    </xf>
    <xf numFmtId="0" fontId="22" fillId="0" borderId="44" xfId="0" applyNumberFormat="1" applyFont="1" applyFill="1" applyBorder="1" applyAlignment="1">
      <alignment horizontal="center" vertical="center" wrapText="1"/>
    </xf>
    <xf numFmtId="1" fontId="22" fillId="0" borderId="28" xfId="0" applyNumberFormat="1" applyFont="1" applyFill="1" applyBorder="1" applyAlignment="1">
      <alignment horizontal="center" vertical="center" wrapText="1"/>
    </xf>
    <xf numFmtId="180" fontId="22" fillId="0" borderId="29" xfId="0" applyNumberFormat="1" applyFont="1" applyFill="1" applyBorder="1" applyAlignment="1">
      <alignment horizontal="center" vertical="center" wrapText="1"/>
    </xf>
    <xf numFmtId="0" fontId="22" fillId="0" borderId="29" xfId="0" applyNumberFormat="1" applyFont="1" applyFill="1" applyBorder="1" applyAlignment="1">
      <alignment horizontal="center" vertical="center" wrapText="1"/>
    </xf>
    <xf numFmtId="181" fontId="22" fillId="0" borderId="29" xfId="0" applyNumberFormat="1" applyFont="1" applyFill="1" applyBorder="1" applyAlignment="1">
      <alignment horizontal="center" vertical="center" wrapText="1"/>
    </xf>
    <xf numFmtId="0" fontId="22" fillId="0" borderId="31" xfId="0" applyNumberFormat="1" applyFont="1" applyFill="1" applyBorder="1" applyAlignment="1">
      <alignment horizontal="center" vertical="center" wrapText="1"/>
    </xf>
    <xf numFmtId="0" fontId="22" fillId="0" borderId="32" xfId="0" applyNumberFormat="1" applyFont="1" applyFill="1" applyBorder="1" applyAlignment="1">
      <alignment vertical="top" wrapText="1"/>
    </xf>
    <xf numFmtId="1" fontId="22" fillId="0" borderId="45" xfId="0" applyNumberFormat="1" applyFont="1" applyFill="1" applyBorder="1" applyAlignment="1">
      <alignment horizontal="center" vertical="center" wrapText="1"/>
    </xf>
    <xf numFmtId="1" fontId="22" fillId="0" borderId="46" xfId="0" applyNumberFormat="1" applyFont="1" applyFill="1" applyBorder="1" applyAlignment="1">
      <alignment horizontal="center" vertical="center" wrapText="1"/>
    </xf>
    <xf numFmtId="0" fontId="22" fillId="0" borderId="46" xfId="0" applyNumberFormat="1" applyFont="1" applyFill="1" applyBorder="1" applyAlignment="1">
      <alignment horizontal="center" vertical="center" wrapText="1"/>
    </xf>
    <xf numFmtId="181" fontId="22" fillId="0" borderId="46" xfId="0" applyNumberFormat="1" applyFont="1" applyFill="1" applyBorder="1" applyAlignment="1">
      <alignment horizontal="center" vertical="center" wrapText="1"/>
    </xf>
    <xf numFmtId="0" fontId="22" fillId="0" borderId="47" xfId="0" applyNumberFormat="1" applyFont="1" applyFill="1" applyBorder="1" applyAlignment="1">
      <alignment horizontal="center" vertical="center" wrapText="1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4" xfId="0" applyNumberFormat="1" applyFont="1" applyFill="1" applyBorder="1" applyAlignment="1">
      <alignment horizontal="center" vertical="center" wrapText="1"/>
    </xf>
    <xf numFmtId="0" fontId="22" fillId="0" borderId="36" xfId="0" applyNumberFormat="1" applyFont="1" applyFill="1" applyBorder="1" applyAlignment="1">
      <alignment horizontal="center" vertical="center" wrapText="1"/>
    </xf>
    <xf numFmtId="180" fontId="22" fillId="0" borderId="45" xfId="0" applyNumberFormat="1" applyFont="1" applyFill="1" applyBorder="1" applyAlignment="1">
      <alignment horizontal="center" vertical="center" wrapText="1"/>
    </xf>
    <xf numFmtId="180" fontId="22" fillId="0" borderId="46" xfId="0" applyNumberFormat="1" applyFont="1" applyFill="1" applyBorder="1" applyAlignment="1">
      <alignment horizontal="center" vertical="center" wrapText="1"/>
    </xf>
    <xf numFmtId="1" fontId="22" fillId="0" borderId="33" xfId="0" applyNumberFormat="1" applyFont="1" applyFill="1" applyBorder="1" applyAlignment="1">
      <alignment horizontal="center" vertical="center" wrapText="1"/>
    </xf>
    <xf numFmtId="180" fontId="22" fillId="0" borderId="34" xfId="0" applyNumberFormat="1" applyFont="1" applyFill="1" applyBorder="1" applyAlignment="1">
      <alignment horizontal="center" vertical="center" wrapText="1"/>
    </xf>
    <xf numFmtId="181" fontId="22" fillId="0" borderId="34" xfId="0" applyNumberFormat="1" applyFont="1" applyFill="1" applyBorder="1" applyAlignment="1">
      <alignment horizontal="center" vertical="center" wrapText="1"/>
    </xf>
    <xf numFmtId="0" fontId="22" fillId="0" borderId="45" xfId="0" applyNumberFormat="1" applyFont="1" applyFill="1" applyBorder="1" applyAlignment="1">
      <alignment horizontal="center" vertical="center" wrapText="1"/>
    </xf>
    <xf numFmtId="1" fontId="22" fillId="0" borderId="34" xfId="0" applyNumberFormat="1" applyFont="1" applyFill="1" applyBorder="1" applyAlignment="1">
      <alignment horizontal="center" vertical="center" wrapText="1"/>
    </xf>
    <xf numFmtId="180" fontId="22" fillId="0" borderId="47" xfId="0" applyNumberFormat="1" applyFont="1" applyFill="1" applyBorder="1" applyAlignment="1">
      <alignment horizontal="center" vertical="center" wrapText="1"/>
    </xf>
    <xf numFmtId="1" fontId="22" fillId="0" borderId="47" xfId="0" applyNumberFormat="1" applyFont="1" applyFill="1" applyBorder="1" applyAlignment="1">
      <alignment horizontal="center" vertical="center" wrapText="1"/>
    </xf>
    <xf numFmtId="180" fontId="22" fillId="0" borderId="36" xfId="0" applyNumberFormat="1" applyFont="1" applyFill="1" applyBorder="1" applyAlignment="1">
      <alignment horizontal="center" vertical="center" wrapText="1"/>
    </xf>
    <xf numFmtId="1" fontId="22" fillId="0" borderId="36" xfId="0" applyNumberFormat="1" applyFont="1" applyFill="1" applyBorder="1" applyAlignment="1">
      <alignment horizontal="center" vertical="center" wrapText="1"/>
    </xf>
    <xf numFmtId="0" fontId="22" fillId="0" borderId="37" xfId="0" applyNumberFormat="1" applyFont="1" applyFill="1" applyBorder="1" applyAlignment="1">
      <alignment vertical="top" wrapText="1"/>
    </xf>
    <xf numFmtId="1" fontId="22" fillId="0" borderId="48" xfId="0" applyNumberFormat="1" applyFont="1" applyFill="1" applyBorder="1" applyAlignment="1">
      <alignment horizontal="center" vertical="center" wrapText="1"/>
    </xf>
    <xf numFmtId="180" fontId="22" fillId="0" borderId="49" xfId="0" applyNumberFormat="1" applyFont="1" applyFill="1" applyBorder="1" applyAlignment="1">
      <alignment horizontal="center" vertical="center" wrapText="1"/>
    </xf>
    <xf numFmtId="181" fontId="22" fillId="0" borderId="49" xfId="0" applyNumberFormat="1" applyFont="1" applyFill="1" applyBorder="1" applyAlignment="1">
      <alignment horizontal="center" vertical="center" wrapText="1"/>
    </xf>
    <xf numFmtId="1" fontId="22" fillId="0" borderId="50" xfId="0" applyNumberFormat="1" applyFont="1" applyFill="1" applyBorder="1" applyAlignment="1">
      <alignment horizontal="center" vertical="center" wrapText="1"/>
    </xf>
    <xf numFmtId="1" fontId="22" fillId="0" borderId="38" xfId="0" applyNumberFormat="1" applyFont="1" applyFill="1" applyBorder="1" applyAlignment="1">
      <alignment horizontal="center" vertical="center" wrapText="1"/>
    </xf>
    <xf numFmtId="1" fontId="22" fillId="0" borderId="39" xfId="0" applyNumberFormat="1" applyFont="1" applyFill="1" applyBorder="1" applyAlignment="1">
      <alignment horizontal="center" vertical="center" wrapText="1"/>
    </xf>
    <xf numFmtId="181" fontId="22" fillId="0" borderId="39" xfId="0" applyNumberFormat="1" applyFont="1" applyFill="1" applyBorder="1" applyAlignment="1">
      <alignment horizontal="center" vertical="center" wrapText="1"/>
    </xf>
    <xf numFmtId="180" fontId="22" fillId="0" borderId="39" xfId="0" applyNumberFormat="1" applyFont="1" applyFill="1" applyBorder="1" applyAlignment="1">
      <alignment horizontal="center" vertical="center" wrapText="1"/>
    </xf>
    <xf numFmtId="180" fontId="22" fillId="0" borderId="41" xfId="0" applyNumberFormat="1" applyFont="1" applyFill="1" applyBorder="1" applyAlignment="1">
      <alignment horizontal="center" vertical="center" wrapText="1"/>
    </xf>
    <xf numFmtId="1" fontId="22" fillId="0" borderId="29" xfId="0" applyNumberFormat="1" applyFont="1" applyFill="1" applyBorder="1" applyAlignment="1">
      <alignment horizontal="center" vertical="center" wrapText="1"/>
    </xf>
    <xf numFmtId="0" fontId="24" fillId="0" borderId="38" xfId="0" applyNumberFormat="1" applyFont="1" applyFill="1" applyBorder="1" applyAlignment="1">
      <alignment horizontal="center" vertical="center" wrapText="1"/>
    </xf>
    <xf numFmtId="0" fontId="24" fillId="0" borderId="39" xfId="0" applyNumberFormat="1" applyFont="1" applyFill="1" applyBorder="1" applyAlignment="1">
      <alignment horizontal="center" vertical="center" wrapText="1"/>
    </xf>
    <xf numFmtId="0" fontId="24" fillId="0" borderId="41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2" applyFont="1" applyFill="1"/>
    <xf numFmtId="0" fontId="21" fillId="0" borderId="0" xfId="0" applyFont="1" applyAlignment="1">
      <alignment horizontal="right" vertical="center"/>
    </xf>
    <xf numFmtId="0" fontId="29" fillId="0" borderId="0" xfId="2" applyFont="1" applyFill="1"/>
    <xf numFmtId="0" fontId="7" fillId="0" borderId="0" xfId="2" applyFont="1" applyFill="1" applyAlignment="1">
      <alignment vertical="top" wrapText="1"/>
    </xf>
    <xf numFmtId="38" fontId="12" fillId="0" borderId="0" xfId="1" applyFont="1" applyAlignment="1">
      <alignment horizontal="center" vertical="center"/>
    </xf>
    <xf numFmtId="38" fontId="5" fillId="0" borderId="0" xfId="1" applyFont="1" applyAlignment="1">
      <alignment horizontal="center" vertical="center" wrapText="1"/>
    </xf>
    <xf numFmtId="38" fontId="5" fillId="0" borderId="0" xfId="1" applyFont="1" applyAlignment="1">
      <alignment horizontal="center" vertical="center"/>
    </xf>
    <xf numFmtId="38" fontId="12" fillId="2" borderId="0" xfId="1" applyFont="1" applyFill="1" applyAlignment="1">
      <alignment horizontal="center" vertical="center"/>
    </xf>
    <xf numFmtId="38" fontId="5" fillId="2" borderId="0" xfId="1" applyFont="1" applyFill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0" fontId="7" fillId="0" borderId="0" xfId="2" applyFont="1" applyFill="1" applyAlignment="1">
      <alignment horizontal="right" vertical="center" wrapText="1"/>
    </xf>
    <xf numFmtId="0" fontId="7" fillId="0" borderId="0" xfId="2" applyFont="1" applyFill="1" applyAlignment="1">
      <alignment horizontal="left" vertical="center" wrapText="1"/>
    </xf>
    <xf numFmtId="0" fontId="8" fillId="0" borderId="0" xfId="2" applyFont="1" applyFill="1" applyAlignment="1">
      <alignment horizontal="right" vertical="center"/>
    </xf>
    <xf numFmtId="0" fontId="5" fillId="0" borderId="3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56" xfId="2" applyFont="1" applyFill="1" applyBorder="1" applyAlignment="1">
      <alignment horizontal="distributed" vertical="center" justifyLastLine="1"/>
    </xf>
    <xf numFmtId="0" fontId="5" fillId="0" borderId="57" xfId="2" applyFont="1" applyFill="1" applyBorder="1" applyAlignment="1">
      <alignment horizontal="distributed" vertical="center" justifyLastLine="1"/>
    </xf>
    <xf numFmtId="0" fontId="5" fillId="0" borderId="58" xfId="2" applyFont="1" applyFill="1" applyBorder="1" applyAlignment="1">
      <alignment horizontal="distributed" vertical="center" justifyLastLine="1"/>
    </xf>
    <xf numFmtId="0" fontId="5" fillId="0" borderId="59" xfId="2" applyFont="1" applyFill="1" applyBorder="1" applyAlignment="1">
      <alignment horizontal="left" vertical="distributed" wrapText="1"/>
    </xf>
    <xf numFmtId="0" fontId="5" fillId="0" borderId="60" xfId="2" applyFont="1" applyFill="1" applyBorder="1" applyAlignment="1">
      <alignment horizontal="left" vertical="distributed"/>
    </xf>
    <xf numFmtId="0" fontId="5" fillId="0" borderId="61" xfId="2" applyFont="1" applyFill="1" applyBorder="1" applyAlignment="1">
      <alignment horizontal="left" vertical="distributed"/>
    </xf>
    <xf numFmtId="0" fontId="5" fillId="0" borderId="62" xfId="2" applyFont="1" applyFill="1" applyBorder="1" applyAlignment="1">
      <alignment horizontal="left" vertical="distributed"/>
    </xf>
    <xf numFmtId="0" fontId="5" fillId="0" borderId="15" xfId="2" applyFont="1" applyFill="1" applyBorder="1" applyAlignment="1">
      <alignment horizontal="right"/>
    </xf>
    <xf numFmtId="0" fontId="5" fillId="0" borderId="51" xfId="2" applyFont="1" applyFill="1" applyBorder="1" applyAlignment="1">
      <alignment horizontal="center" vertical="center" justifyLastLine="1"/>
    </xf>
    <xf numFmtId="0" fontId="5" fillId="0" borderId="52" xfId="2" applyFont="1" applyFill="1" applyBorder="1" applyAlignment="1">
      <alignment horizontal="center" vertical="center" justifyLastLine="1"/>
    </xf>
    <xf numFmtId="0" fontId="5" fillId="0" borderId="18" xfId="2" applyFont="1" applyFill="1" applyBorder="1" applyAlignment="1">
      <alignment horizontal="center" vertical="center" justifyLastLine="1"/>
    </xf>
    <xf numFmtId="0" fontId="5" fillId="0" borderId="53" xfId="2" applyFont="1" applyFill="1" applyBorder="1" applyAlignment="1">
      <alignment horizontal="center" vertical="center" justifyLastLine="1"/>
    </xf>
    <xf numFmtId="0" fontId="5" fillId="0" borderId="54" xfId="2" applyFont="1" applyFill="1" applyBorder="1" applyAlignment="1">
      <alignment horizontal="center" vertical="center" justifyLastLine="1"/>
    </xf>
    <xf numFmtId="0" fontId="5" fillId="0" borderId="55" xfId="2" applyFont="1" applyFill="1" applyBorder="1" applyAlignment="1">
      <alignment horizontal="center" vertical="center" justifyLastLine="1"/>
    </xf>
    <xf numFmtId="0" fontId="7" fillId="0" borderId="0" xfId="2" applyFont="1" applyFill="1" applyAlignment="1">
      <alignment horizontal="left" vertical="top" wrapText="1"/>
    </xf>
    <xf numFmtId="0" fontId="7" fillId="0" borderId="0" xfId="2" applyFont="1" applyFill="1" applyAlignment="1">
      <alignment horizontal="right" vertical="top"/>
    </xf>
    <xf numFmtId="0" fontId="7" fillId="0" borderId="54" xfId="2" applyFont="1" applyFill="1" applyBorder="1" applyAlignment="1">
      <alignment horizontal="distributed" vertical="center" indent="1"/>
    </xf>
    <xf numFmtId="0" fontId="7" fillId="0" borderId="55" xfId="2" applyFont="1" applyFill="1" applyBorder="1" applyAlignment="1">
      <alignment horizontal="distributed" vertical="center" indent="1"/>
    </xf>
    <xf numFmtId="0" fontId="7" fillId="0" borderId="6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shrinkToFit="1"/>
    </xf>
    <xf numFmtId="0" fontId="8" fillId="0" borderId="0" xfId="2" applyFont="1" applyFill="1" applyAlignment="1">
      <alignment horizontal="right" shrinkToFit="1"/>
    </xf>
    <xf numFmtId="0" fontId="5" fillId="0" borderId="8" xfId="2" applyFont="1" applyFill="1" applyBorder="1" applyAlignment="1">
      <alignment horizontal="right" vertical="center"/>
    </xf>
    <xf numFmtId="0" fontId="7" fillId="0" borderId="65" xfId="2" applyFont="1" applyFill="1" applyBorder="1" applyAlignment="1">
      <alignment horizontal="distributed" vertical="center"/>
    </xf>
    <xf numFmtId="0" fontId="7" fillId="0" borderId="66" xfId="2" applyFont="1" applyFill="1" applyBorder="1" applyAlignment="1">
      <alignment horizontal="distributed" vertical="center"/>
    </xf>
    <xf numFmtId="0" fontId="7" fillId="0" borderId="67" xfId="2" applyFont="1" applyFill="1" applyBorder="1" applyAlignment="1">
      <alignment horizontal="center" vertical="center" justifyLastLine="1"/>
    </xf>
    <xf numFmtId="0" fontId="7" fillId="0" borderId="8" xfId="2" applyFont="1" applyFill="1" applyBorder="1" applyAlignment="1">
      <alignment horizontal="center" vertical="center" justifyLastLine="1"/>
    </xf>
    <xf numFmtId="0" fontId="7" fillId="0" borderId="18" xfId="2" applyFont="1" applyFill="1" applyBorder="1" applyAlignment="1">
      <alignment horizontal="center" vertical="center" justifyLastLine="1"/>
    </xf>
    <xf numFmtId="0" fontId="7" fillId="0" borderId="0" xfId="2" applyFont="1" applyFill="1" applyBorder="1" applyAlignment="1">
      <alignment horizontal="center" vertical="center" justifyLastLine="1"/>
    </xf>
    <xf numFmtId="0" fontId="7" fillId="0" borderId="6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center"/>
    </xf>
    <xf numFmtId="0" fontId="8" fillId="0" borderId="0" xfId="2" applyFont="1" applyFill="1" applyAlignment="1">
      <alignment horizontal="center"/>
    </xf>
    <xf numFmtId="0" fontId="5" fillId="0" borderId="68" xfId="2" applyFont="1" applyFill="1" applyBorder="1" applyAlignment="1">
      <alignment horizontal="left" vertical="distributed" wrapText="1"/>
    </xf>
    <xf numFmtId="0" fontId="5" fillId="0" borderId="69" xfId="2" applyFont="1" applyFill="1" applyBorder="1" applyAlignment="1">
      <alignment horizontal="left" vertical="distributed"/>
    </xf>
    <xf numFmtId="0" fontId="5" fillId="0" borderId="63" xfId="2" applyFont="1" applyFill="1" applyBorder="1" applyAlignment="1">
      <alignment horizontal="distributed" vertical="center" justifyLastLine="1"/>
    </xf>
    <xf numFmtId="0" fontId="5" fillId="0" borderId="64" xfId="2" applyFont="1" applyFill="1" applyBorder="1" applyAlignment="1">
      <alignment horizontal="distributed" vertical="center" justifyLastLine="1"/>
    </xf>
    <xf numFmtId="0" fontId="10" fillId="0" borderId="15" xfId="2" applyFont="1" applyFill="1" applyBorder="1" applyAlignment="1">
      <alignment horizontal="right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3" fillId="0" borderId="24" xfId="0" applyNumberFormat="1" applyFont="1" applyFill="1" applyBorder="1" applyAlignment="1">
      <alignment horizontal="center" vertical="center" wrapText="1"/>
    </xf>
    <xf numFmtId="0" fontId="23" fillId="0" borderId="70" xfId="0" applyNumberFormat="1" applyFont="1" applyFill="1" applyBorder="1" applyAlignment="1">
      <alignment horizontal="center" vertical="center" wrapText="1"/>
    </xf>
    <xf numFmtId="0" fontId="23" fillId="0" borderId="71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right" vertical="center" wrapText="1"/>
    </xf>
    <xf numFmtId="38" fontId="30" fillId="0" borderId="0" xfId="1" applyFont="1" applyBorder="1" applyAlignment="1">
      <alignment vertical="center"/>
    </xf>
    <xf numFmtId="176" fontId="30" fillId="0" borderId="0" xfId="1" applyNumberFormat="1" applyFont="1" applyBorder="1" applyAlignment="1">
      <alignment vertical="center"/>
    </xf>
    <xf numFmtId="176" fontId="31" fillId="0" borderId="0" xfId="1" applyNumberFormat="1" applyFont="1" applyBorder="1" applyAlignment="1">
      <alignment vertical="center"/>
    </xf>
    <xf numFmtId="38" fontId="31" fillId="0" borderId="0" xfId="1" applyFont="1" applyBorder="1" applyAlignment="1">
      <alignment vertical="center"/>
    </xf>
    <xf numFmtId="0" fontId="30" fillId="0" borderId="0" xfId="1" applyNumberFormat="1" applyFont="1" applyBorder="1" applyAlignment="1">
      <alignment vertical="center"/>
    </xf>
    <xf numFmtId="182" fontId="30" fillId="0" borderId="0" xfId="1" applyNumberFormat="1" applyFont="1" applyBorder="1" applyAlignment="1">
      <alignment vertical="center"/>
    </xf>
    <xf numFmtId="38" fontId="30" fillId="0" borderId="0" xfId="1" applyFont="1" applyBorder="1" applyAlignment="1">
      <alignment vertical="center" wrapText="1"/>
    </xf>
    <xf numFmtId="179" fontId="30" fillId="0" borderId="0" xfId="1" applyNumberFormat="1" applyFont="1" applyBorder="1" applyAlignment="1">
      <alignment vertical="center"/>
    </xf>
    <xf numFmtId="179" fontId="30" fillId="0" borderId="0" xfId="1" applyNumberFormat="1" applyFont="1" applyFill="1" applyBorder="1" applyAlignment="1">
      <alignment vertical="center"/>
    </xf>
    <xf numFmtId="38" fontId="30" fillId="0" borderId="0" xfId="1" applyFont="1" applyAlignment="1">
      <alignment vertical="center"/>
    </xf>
    <xf numFmtId="179" fontId="30" fillId="0" borderId="0" xfId="1" applyNumberFormat="1" applyFont="1" applyAlignment="1">
      <alignment vertical="center"/>
    </xf>
    <xf numFmtId="177" fontId="30" fillId="0" borderId="0" xfId="1" applyNumberFormat="1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18428607976348E-2"/>
          <c:y val="1.2142464750045778E-2"/>
          <c:w val="0.98584793836254336"/>
          <c:h val="0.97212818164437387"/>
        </c:manualLayout>
      </c:layout>
      <c:doughnutChart>
        <c:varyColors val="1"/>
        <c:ser>
          <c:idx val="0"/>
          <c:order val="0"/>
          <c:tx>
            <c:strRef>
              <c:f>グラフ!$E$252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CF-433A-8E3E-1055DCE5E807}"/>
              </c:ext>
            </c:extLst>
          </c:dPt>
          <c:dPt>
            <c:idx val="1"/>
            <c:bubble3D val="0"/>
            <c:spPr>
              <a:pattFill prst="trellis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CF-433A-8E3E-1055DCE5E807}"/>
              </c:ext>
            </c:extLst>
          </c:dPt>
          <c:dPt>
            <c:idx val="2"/>
            <c:bubble3D val="0"/>
            <c:spPr>
              <a:pattFill prst="diagBrick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FCF-433A-8E3E-1055DCE5E807}"/>
              </c:ext>
            </c:extLst>
          </c:dPt>
          <c:dPt>
            <c:idx val="3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CF-433A-8E3E-1055DCE5E807}"/>
              </c:ext>
            </c:extLst>
          </c:dPt>
          <c:dPt>
            <c:idx val="4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FCF-433A-8E3E-1055DCE5E807}"/>
              </c:ext>
            </c:extLst>
          </c:dPt>
          <c:dPt>
            <c:idx val="5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CF-433A-8E3E-1055DCE5E807}"/>
              </c:ext>
            </c:extLst>
          </c:dPt>
          <c:dPt>
            <c:idx val="6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FCF-433A-8E3E-1055DCE5E807}"/>
              </c:ext>
            </c:extLst>
          </c:dPt>
          <c:dPt>
            <c:idx val="7"/>
            <c:bubble3D val="0"/>
            <c:spPr>
              <a:pattFill prst="pct8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CF-433A-8E3E-1055DCE5E807}"/>
              </c:ext>
            </c:extLst>
          </c:dPt>
          <c:dPt>
            <c:idx val="8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FCF-433A-8E3E-1055DCE5E807}"/>
              </c:ext>
            </c:extLst>
          </c:dPt>
          <c:dPt>
            <c:idx val="9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CF-433A-8E3E-1055DCE5E807}"/>
              </c:ext>
            </c:extLst>
          </c:dPt>
          <c:dPt>
            <c:idx val="10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FCF-433A-8E3E-1055DCE5E807}"/>
              </c:ext>
            </c:extLst>
          </c:dPt>
          <c:dPt>
            <c:idx val="11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CF-433A-8E3E-1055DCE5E807}"/>
              </c:ext>
            </c:extLst>
          </c:dPt>
          <c:dPt>
            <c:idx val="12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FCF-433A-8E3E-1055DCE5E807}"/>
              </c:ext>
            </c:extLst>
          </c:dPt>
          <c:dPt>
            <c:idx val="13"/>
            <c:bubble3D val="0"/>
            <c:spPr>
              <a:pattFill prst="pct40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CF-433A-8E3E-1055DCE5E80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FCF-433A-8E3E-1055DCE5E80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FCF-433A-8E3E-1055DCE5E80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FCF-433A-8E3E-1055DCE5E807}"/>
              </c:ext>
            </c:extLst>
          </c:dPt>
          <c:dLbls>
            <c:dLbl>
              <c:idx val="0"/>
              <c:layout>
                <c:manualLayout>
                  <c:x val="-2.2617824945794753E-2"/>
                  <c:y val="1.5812186140132096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CF-433A-8E3E-1055DCE5E807}"/>
                </c:ext>
              </c:extLst>
            </c:dLbl>
            <c:dLbl>
              <c:idx val="1"/>
              <c:layout>
                <c:manualLayout>
                  <c:x val="1.7283412695942586E-2"/>
                  <c:y val="-1.7128551139221154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CF-433A-8E3E-1055DCE5E807}"/>
                </c:ext>
              </c:extLst>
            </c:dLbl>
            <c:dLbl>
              <c:idx val="2"/>
              <c:layout>
                <c:manualLayout>
                  <c:x val="1.416077795352136E-2"/>
                  <c:y val="2.1486703615258364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FCF-433A-8E3E-1055DCE5E807}"/>
                </c:ext>
              </c:extLst>
            </c:dLbl>
            <c:dLbl>
              <c:idx val="3"/>
              <c:layout>
                <c:manualLayout>
                  <c:x val="-1.9288879405811758E-2"/>
                  <c:y val="3.0654682055664916E-2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FCF-433A-8E3E-1055DCE5E807}"/>
                </c:ext>
              </c:extLst>
            </c:dLbl>
            <c:dLbl>
              <c:idx val="4"/>
              <c:layout>
                <c:manualLayout>
                  <c:x val="-2.853820354304943E-2"/>
                  <c:y val="6.459035098300476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FCF-433A-8E3E-1055DCE5E807}"/>
                </c:ext>
              </c:extLst>
            </c:dLbl>
            <c:dLbl>
              <c:idx val="5"/>
              <c:layout>
                <c:manualLayout>
                  <c:x val="-6.27327710518399E-2"/>
                  <c:y val="4.9267772867333517E-3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FCF-433A-8E3E-1055DCE5E807}"/>
                </c:ext>
              </c:extLst>
            </c:dLbl>
            <c:dLbl>
              <c:idx val="6"/>
              <c:layout>
                <c:manualLayout>
                  <c:x val="-2.7905882037957595E-2"/>
                  <c:y val="-2.8524908104294215E-3"/>
                </c:manualLayout>
              </c:layout>
              <c:numFmt formatCode="0.00%" sourceLinked="0"/>
              <c:spPr>
                <a:solidFill>
                  <a:schemeClr val="bg1"/>
                </a:solidFill>
              </c:spPr>
              <c:txPr>
                <a:bodyPr rot="0" vert="horz"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FCF-433A-8E3E-1055DCE5E807}"/>
                </c:ext>
              </c:extLst>
            </c:dLbl>
            <c:dLbl>
              <c:idx val="7"/>
              <c:layout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FCF-433A-8E3E-1055DCE5E807}"/>
                </c:ext>
              </c:extLst>
            </c:dLbl>
            <c:dLbl>
              <c:idx val="8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CF-433A-8E3E-1055DCE5E807}"/>
                </c:ext>
              </c:extLst>
            </c:dLbl>
            <c:dLbl>
              <c:idx val="9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CF-433A-8E3E-1055DCE5E807}"/>
                </c:ext>
              </c:extLst>
            </c:dLbl>
            <c:dLbl>
              <c:idx val="1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CF-433A-8E3E-1055DCE5E807}"/>
                </c:ext>
              </c:extLst>
            </c:dLbl>
            <c:dLbl>
              <c:idx val="1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CF-433A-8E3E-1055DCE5E807}"/>
                </c:ext>
              </c:extLst>
            </c:dLbl>
            <c:dLbl>
              <c:idx val="1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CF-433A-8E3E-1055DCE5E807}"/>
                </c:ext>
              </c:extLst>
            </c:dLbl>
            <c:dLbl>
              <c:idx val="13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CF-433A-8E3E-1055DCE5E807}"/>
                </c:ext>
              </c:extLst>
            </c:dLbl>
            <c:dLbl>
              <c:idx val="14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CF-433A-8E3E-1055DCE5E807}"/>
                </c:ext>
              </c:extLst>
            </c:dLbl>
            <c:dLbl>
              <c:idx val="15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CF-433A-8E3E-1055DCE5E807}"/>
                </c:ext>
              </c:extLst>
            </c:dLbl>
            <c:dLbl>
              <c:idx val="16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CF-433A-8E3E-1055DCE5E807}"/>
                </c:ext>
              </c:extLst>
            </c:dLbl>
            <c:numFmt formatCode="0.0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rot="0" vert="horz"/>
              <a:lstStyle/>
              <a:p>
                <a:pPr>
                  <a:defRPr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グラフ!$D$253:$D$260</c:f>
              <c:strCache>
                <c:ptCount val="8"/>
                <c:pt idx="0">
                  <c:v>卸，小売業</c:v>
                </c:pt>
                <c:pt idx="1">
                  <c:v>宿泊，飲食
サービス業</c:v>
                </c:pt>
                <c:pt idx="2">
                  <c:v>生活関連サービス，娯楽業</c:v>
                </c:pt>
                <c:pt idx="3">
                  <c:v>医療，福祉</c:v>
                </c:pt>
                <c:pt idx="4">
                  <c:v>不動産，物品賃貸業</c:v>
                </c:pt>
                <c:pt idx="5">
                  <c:v>建設業</c:v>
                </c:pt>
                <c:pt idx="6">
                  <c:v>教育，学習
支援業</c:v>
                </c:pt>
                <c:pt idx="7">
                  <c:v>その他</c:v>
                </c:pt>
              </c:strCache>
            </c:strRef>
          </c:cat>
          <c:val>
            <c:numRef>
              <c:f>グラフ!$E$253:$E$260</c:f>
              <c:numCache>
                <c:formatCode>#,##0"事業所"</c:formatCode>
                <c:ptCount val="8"/>
                <c:pt idx="0">
                  <c:v>831</c:v>
                </c:pt>
                <c:pt idx="1">
                  <c:v>515</c:v>
                </c:pt>
                <c:pt idx="2">
                  <c:v>325</c:v>
                </c:pt>
                <c:pt idx="3">
                  <c:v>280</c:v>
                </c:pt>
                <c:pt idx="4">
                  <c:v>266</c:v>
                </c:pt>
                <c:pt idx="5">
                  <c:v>248</c:v>
                </c:pt>
                <c:pt idx="6">
                  <c:v>177</c:v>
                </c:pt>
                <c:pt idx="7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FCF-433A-8E3E-1055DCE5E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1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ja-JP" sz="1000" b="0" i="0" baseline="0">
                <a:effectLst/>
              </a:rPr>
              <a:t>（単位：</a:t>
            </a:r>
            <a:r>
              <a:rPr lang="ja-JP" altLang="en-US" sz="1000" b="0" i="0" baseline="0">
                <a:effectLst/>
              </a:rPr>
              <a:t>事業所</a:t>
            </a:r>
            <a:r>
              <a:rPr lang="ja-JP" altLang="ja-JP" sz="1000" b="0" i="0" baseline="0">
                <a:effectLst/>
              </a:rPr>
              <a:t>）</a:t>
            </a:r>
            <a:endParaRPr lang="ja-JP" altLang="ja-JP" sz="1000" baseline="0">
              <a:effectLst/>
            </a:endParaRPr>
          </a:p>
        </c:rich>
      </c:tx>
      <c:layout>
        <c:manualLayout>
          <c:xMode val="edge"/>
          <c:yMode val="edge"/>
          <c:x val="4.5565578033830059E-2"/>
          <c:y val="1.6762204724409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38880020301"/>
          <c:y val="8.9021758356964992E-2"/>
          <c:w val="0.73149079814339957"/>
          <c:h val="0.76303692192627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グラフ!$B$243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540782823424827E-17"/>
                  <c:y val="0.2134355795886959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8A-4BC8-A570-7E1A02B3C468}"/>
                </c:ext>
              </c:extLst>
            </c:dLbl>
            <c:dLbl>
              <c:idx val="1"/>
              <c:layout>
                <c:manualLayout>
                  <c:x val="1.3529659773562155E-4"/>
                  <c:y val="0.1574027342967671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8A-4BC8-A570-7E1A02B3C468}"/>
                </c:ext>
              </c:extLst>
            </c:dLbl>
            <c:dLbl>
              <c:idx val="2"/>
              <c:layout>
                <c:manualLayout>
                  <c:x val="1.884064464081572E-3"/>
                  <c:y val="0.18312241090345635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8A-4BC8-A570-7E1A02B3C468}"/>
                </c:ext>
              </c:extLst>
            </c:dLbl>
            <c:dLbl>
              <c:idx val="3"/>
              <c:layout>
                <c:manualLayout>
                  <c:x val="1.9517127629492446E-3"/>
                  <c:y val="0.178245791565210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8A-4BC8-A570-7E1A02B3C468}"/>
                </c:ext>
              </c:extLst>
            </c:dLbl>
            <c:dLbl>
              <c:idx val="4"/>
              <c:layout>
                <c:manualLayout>
                  <c:x val="0"/>
                  <c:y val="0.1830244698035304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A-4BC8-A570-7E1A02B3C46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グラフ!$A$244:$A$247</c:f>
              <c:strCache>
                <c:ptCount val="4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グラフ!$B$244:$B$247</c:f>
              <c:numCache>
                <c:formatCode>#,##0_);[Red]\(#,##0\)</c:formatCode>
                <c:ptCount val="4"/>
                <c:pt idx="0">
                  <c:v>3928</c:v>
                </c:pt>
                <c:pt idx="1">
                  <c:v>3566</c:v>
                </c:pt>
                <c:pt idx="2">
                  <c:v>3709</c:v>
                </c:pt>
                <c:pt idx="3">
                  <c:v>3674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8A-4BC8-A570-7E1A02B3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744248271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グラフ!$C$243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06215898087933E-2"/>
                  <c:y val="-4.733397886444666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8A-4BC8-A570-7E1A02B3C468}"/>
                </c:ext>
              </c:extLst>
            </c:dLbl>
            <c:dLbl>
              <c:idx val="1"/>
              <c:layout>
                <c:manualLayout>
                  <c:x val="-2.9119180577342627E-2"/>
                  <c:y val="-4.665675826666244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8A-4BC8-A570-7E1A02B3C468}"/>
                </c:ext>
              </c:extLst>
            </c:dLbl>
            <c:dLbl>
              <c:idx val="2"/>
              <c:layout>
                <c:manualLayout>
                  <c:x val="-2.9129861887690175E-2"/>
                  <c:y val="-3.665475550495946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D8A-4BC8-A570-7E1A02B3C468}"/>
                </c:ext>
              </c:extLst>
            </c:dLbl>
            <c:dLbl>
              <c:idx val="3"/>
              <c:layout>
                <c:manualLayout>
                  <c:x val="-2.9358174896369174E-2"/>
                  <c:y val="-3.924169117414540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8A-4BC8-A570-7E1A02B3C468}"/>
                </c:ext>
              </c:extLst>
            </c:dLbl>
            <c:dLbl>
              <c:idx val="4"/>
              <c:layout>
                <c:manualLayout>
                  <c:x val="-2.7245774044574372E-2"/>
                  <c:y val="-5.364517604637287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8A-4BC8-A570-7E1A02B3C46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グラフ!$A$244:$A$247</c:f>
              <c:strCache>
                <c:ptCount val="4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グラフ!$C$244:$C$247</c:f>
              <c:numCache>
                <c:formatCode>#,##0_);[Red]\(#,##0\)</c:formatCode>
                <c:ptCount val="4"/>
                <c:pt idx="0">
                  <c:v>29</c:v>
                </c:pt>
                <c:pt idx="1">
                  <c:v>29</c:v>
                </c:pt>
                <c:pt idx="2">
                  <c:v>32</c:v>
                </c:pt>
                <c:pt idx="3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D8A-4BC8-A570-7E1A02B3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4248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effectLst/>
                  </a:rPr>
                  <a:t>（単位：千人）</a:t>
                </a:r>
                <a:endParaRPr lang="ja-JP" altLang="ja-JP" sz="1000" baseline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079186894866891"/>
              <c:y val="1.903683007366015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44248271"/>
        <c:crosses val="autoZero"/>
        <c:crossBetween val="between"/>
        <c:majorUnit val="1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0"/>
        <c:auto val="0"/>
        <c:lblAlgn val="ctr"/>
        <c:lblOffset val="100"/>
        <c:noMultiLvlLbl val="0"/>
      </c:catAx>
      <c:valAx>
        <c:axId val="4"/>
        <c:scaling>
          <c:orientation val="minMax"/>
          <c:max val="35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high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34427610387789"/>
          <c:y val="6.315631191262383E-2"/>
          <c:w val="0.28396753394956065"/>
          <c:h val="4.87238979118329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（単位：事業所）</a:t>
            </a:r>
          </a:p>
        </c:rich>
      </c:tx>
      <c:layout>
        <c:manualLayout>
          <c:xMode val="edge"/>
          <c:yMode val="edge"/>
          <c:x val="1.4243269806482222E-3"/>
          <c:y val="1.34227840354036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65900850080537E-2"/>
          <c:y val="0.10836870820635558"/>
          <c:w val="0.83094555873925502"/>
          <c:h val="0.823268017835959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グラフ!$B$204</c:f>
              <c:strCache>
                <c:ptCount val="1"/>
                <c:pt idx="0">
                  <c:v>事業所数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17-47FD-BA7A-19A6FE59CA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3-481C-B3A7-11B8DF520A21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17-47FD-BA7A-19A6FE59CAE1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17-47FD-BA7A-19A6FE59CAE1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グラフ!$A$205:$A$208</c:f>
              <c:strCache>
                <c:ptCount val="4"/>
                <c:pt idx="0">
                  <c:v>平成26年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グラフ!$B$205:$B$208</c:f>
              <c:numCache>
                <c:formatCode>#,##0_);[Red]\(#,##0\)</c:formatCode>
                <c:ptCount val="4"/>
                <c:pt idx="0">
                  <c:v>35</c:v>
                </c:pt>
                <c:pt idx="1">
                  <c:v>0</c:v>
                </c:pt>
                <c:pt idx="2">
                  <c:v>38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17-47FD-BA7A-19A6FE59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1967"/>
        <c:axId val="1"/>
      </c:barChart>
      <c:lineChart>
        <c:grouping val="standard"/>
        <c:varyColors val="0"/>
        <c:ser>
          <c:idx val="0"/>
          <c:order val="1"/>
          <c:tx>
            <c:strRef>
              <c:f>グラフ!$C$204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marker>
              <c:symbol val="squar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5-9617-47FD-BA7A-19A6FE59CAE1}"/>
              </c:ext>
            </c:extLst>
          </c:dPt>
          <c:dPt>
            <c:idx val="3"/>
            <c:marker>
              <c:symbol val="square"/>
              <c:size val="5"/>
            </c:marker>
            <c:bubble3D val="0"/>
            <c:spPr>
              <a:ln w="12700" cap="sq">
                <a:solidFill>
                  <a:srgbClr val="000000"/>
                </a:solidFill>
                <a:prstDash val="solid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7-9617-47FD-BA7A-19A6FE59CAE1}"/>
              </c:ext>
            </c:extLst>
          </c:dPt>
          <c:dLbls>
            <c:dLbl>
              <c:idx val="0"/>
              <c:layout>
                <c:manualLayout>
                  <c:x val="-3.5816618911174783E-2"/>
                  <c:y val="4.17598806860551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617-47FD-BA7A-19A6FE59CAE1}"/>
                </c:ext>
              </c:extLst>
            </c:dLbl>
            <c:dLbl>
              <c:idx val="1"/>
              <c:layout>
                <c:manualLayout>
                  <c:x val="-3.2085412280013756E-2"/>
                  <c:y val="5.4772451134276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17-47FD-BA7A-19A6FE59CAE1}"/>
                </c:ext>
              </c:extLst>
            </c:dLbl>
            <c:dLbl>
              <c:idx val="2"/>
              <c:layout>
                <c:manualLayout>
                  <c:x val="-3.2085412280013756E-2"/>
                  <c:y val="4.5643709278563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17-47FD-BA7A-19A6FE59CAE1}"/>
                </c:ext>
              </c:extLst>
            </c:dLbl>
            <c:dLbl>
              <c:idx val="3"/>
              <c:layout>
                <c:manualLayout>
                  <c:x val="-4.5494241292556817E-2"/>
                  <c:y val="6.08582790380845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617-47FD-BA7A-19A6FE59CAE1}"/>
                </c:ext>
              </c:extLst>
            </c:dLbl>
            <c:dLbl>
              <c:idx val="4"/>
              <c:layout>
                <c:manualLayout>
                  <c:x val="-3.9747600287181217E-2"/>
                  <c:y val="3.9557881374754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617-47FD-BA7A-19A6FE59CAE1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グラフ!$A$205:$A$207</c:f>
              <c:strCache>
                <c:ptCount val="3"/>
                <c:pt idx="0">
                  <c:v>平成26年</c:v>
                </c:pt>
                <c:pt idx="2">
                  <c:v>平成29年</c:v>
                </c:pt>
              </c:strCache>
            </c:strRef>
          </c:cat>
          <c:val>
            <c:numRef>
              <c:f>グラフ!$C$205:$C$208</c:f>
              <c:numCache>
                <c:formatCode>#,##0_ ;[Red]\-#,##0\ </c:formatCode>
                <c:ptCount val="4"/>
                <c:pt idx="0">
                  <c:v>580</c:v>
                </c:pt>
                <c:pt idx="2">
                  <c:v>660</c:v>
                </c:pt>
                <c:pt idx="3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617-47FD-BA7A-19A6FE59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791319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（単位：人）</a:t>
                </a:r>
              </a:p>
            </c:rich>
          </c:tx>
          <c:layout>
            <c:manualLayout>
              <c:xMode val="edge"/>
              <c:yMode val="edge"/>
              <c:x val="0.82188577216944003"/>
              <c:y val="2.460859432929628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196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084140128108085E-2"/>
          <c:y val="7.7059896660899435E-2"/>
          <c:w val="0.29369621949895347"/>
          <c:h val="4.69799339598679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（単位：万円）</a:t>
            </a:r>
          </a:p>
        </c:rich>
      </c:tx>
      <c:layout>
        <c:manualLayout>
          <c:xMode val="edge"/>
          <c:yMode val="edge"/>
          <c:x val="4.9930685459897622E-2"/>
          <c:y val="0.12698441266270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1796977801135"/>
          <c:y val="0.19047655954814521"/>
          <c:w val="0.75034724879402581"/>
          <c:h val="0.738096668249062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グラフ!$B$211</c:f>
              <c:strCache>
                <c:ptCount val="1"/>
                <c:pt idx="0">
                  <c:v>製造品出荷額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896-466B-B045-A9C500C19E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2-4E83-B78C-4E23A41FAA3A}"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896-466B-B045-A9C500C19E79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96-466B-B045-A9C500C19E7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グラフ!$A$212:$A$215</c:f>
              <c:strCache>
                <c:ptCount val="4"/>
                <c:pt idx="0">
                  <c:v>平成26年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グラフ!$B$212:$B$215</c:f>
              <c:numCache>
                <c:formatCode>#,##0_ ;[Red]\-#,##0\ </c:formatCode>
                <c:ptCount val="4"/>
                <c:pt idx="0">
                  <c:v>538173</c:v>
                </c:pt>
                <c:pt idx="1">
                  <c:v>0</c:v>
                </c:pt>
                <c:pt idx="2">
                  <c:v>620181</c:v>
                </c:pt>
                <c:pt idx="3">
                  <c:v>648781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96-466B-B045-A9C500C19E79}"/>
            </c:ext>
          </c:extLst>
        </c:ser>
        <c:ser>
          <c:idx val="0"/>
          <c:order val="1"/>
          <c:tx>
            <c:strRef>
              <c:f>グラフ!$C$211</c:f>
              <c:strCache>
                <c:ptCount val="1"/>
                <c:pt idx="0">
                  <c:v>現金給与総額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896-466B-B045-A9C500C19E79}"/>
              </c:ext>
            </c:extLst>
          </c:dPt>
          <c:dPt>
            <c:idx val="3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 w="12700" cap="sq">
                <a:solidFill>
                  <a:srgbClr val="000000"/>
                </a:solidFill>
                <a:prstDash val="solid"/>
                <a:miter lim="800000"/>
              </a:ln>
            </c:spPr>
            <c:extLst>
              <c:ext xmlns:c16="http://schemas.microsoft.com/office/drawing/2014/chart" uri="{C3380CC4-5D6E-409C-BE32-E72D297353CC}">
                <c16:uniqueId val="{00000005-5896-466B-B045-A9C500C19E79}"/>
              </c:ext>
            </c:extLst>
          </c:dPt>
          <c:dLbls>
            <c:dLbl>
              <c:idx val="0"/>
              <c:layout>
                <c:manualLayout>
                  <c:x val="1.112565492803000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896-466B-B045-A9C500C19E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96-466B-B045-A9C500C19E79}"/>
                </c:ext>
              </c:extLst>
            </c:dLbl>
            <c:dLbl>
              <c:idx val="2"/>
              <c:layout>
                <c:manualLayout>
                  <c:x val="1.6773163290926922E-2"/>
                  <c:y val="-5.32876597947963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896-466B-B045-A9C500C19E79}"/>
                </c:ext>
              </c:extLst>
            </c:dLbl>
            <c:dLbl>
              <c:idx val="3"/>
              <c:layout>
                <c:manualLayout>
                  <c:x val="2.7832885290786924E-2"/>
                  <c:y val="-5.45967739566842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896-466B-B045-A9C500C19E79}"/>
                </c:ext>
              </c:extLst>
            </c:dLbl>
            <c:dLbl>
              <c:idx val="4"/>
              <c:layout>
                <c:manualLayout>
                  <c:x val="2.7814137320075018E-2"/>
                  <c:y val="-5.394468805907008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96-466B-B045-A9C500C19E79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グラフ!$A$212:$A$215</c:f>
              <c:strCache>
                <c:ptCount val="4"/>
                <c:pt idx="0">
                  <c:v>平成26年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グラフ!$C$212:$C$215</c:f>
              <c:numCache>
                <c:formatCode>#,##0_ ;[Red]\-#,##0\ </c:formatCode>
                <c:ptCount val="4"/>
                <c:pt idx="0">
                  <c:v>147883</c:v>
                </c:pt>
                <c:pt idx="1">
                  <c:v>0</c:v>
                </c:pt>
                <c:pt idx="2">
                  <c:v>154566</c:v>
                </c:pt>
                <c:pt idx="3">
                  <c:v>162364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96-466B-B045-A9C500C19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0303"/>
        <c:axId val="1"/>
      </c:barChart>
      <c:catAx>
        <c:axId val="11791303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800000"/>
          <c:min val="0"/>
        </c:scaling>
        <c:delete val="0"/>
        <c:axPos val="l"/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0303"/>
        <c:crosses val="autoZero"/>
        <c:crossBetween val="between"/>
        <c:majorUnit val="100000"/>
        <c:minorUnit val="16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73543015050793"/>
          <c:y val="4.8789241550991687E-2"/>
          <c:w val="0.20154618363942337"/>
          <c:h val="0.127580701896798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（単位：軒）</a:t>
            </a:r>
          </a:p>
        </c:rich>
      </c:tx>
      <c:layout>
        <c:manualLayout>
          <c:xMode val="edge"/>
          <c:yMode val="edge"/>
          <c:x val="8.2645600107235356E-3"/>
          <c:y val="1.6339775709854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851239669421489E-2"/>
          <c:y val="0.10784348142450924"/>
          <c:w val="0.93553719008264458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グラフ!$B$219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グラフ!$A$220:$A$224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グラフ!$B$220:$B$224</c:f>
              <c:numCache>
                <c:formatCode>#,##0_);[Red]\(#,##0\)</c:formatCode>
                <c:ptCount val="5"/>
                <c:pt idx="0">
                  <c:v>239</c:v>
                </c:pt>
                <c:pt idx="1">
                  <c:v>208</c:v>
                </c:pt>
                <c:pt idx="2">
                  <c:v>209</c:v>
                </c:pt>
                <c:pt idx="3">
                  <c:v>178</c:v>
                </c:pt>
                <c:pt idx="4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9-4F28-8C9B-92E803ECE04D}"/>
            </c:ext>
          </c:extLst>
        </c:ser>
        <c:ser>
          <c:idx val="1"/>
          <c:order val="1"/>
          <c:tx>
            <c:strRef>
              <c:f>グラフ!$C$219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グラフ!$A$220:$A$224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グラフ!$C$220:$C$224</c:f>
              <c:numCache>
                <c:formatCode>#,##0_);[Red]\(#,##0\)</c:formatCode>
                <c:ptCount val="5"/>
                <c:pt idx="0">
                  <c:v>1037</c:v>
                </c:pt>
                <c:pt idx="1">
                  <c:v>977</c:v>
                </c:pt>
                <c:pt idx="2">
                  <c:v>914</c:v>
                </c:pt>
                <c:pt idx="3">
                  <c:v>870</c:v>
                </c:pt>
                <c:pt idx="4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9-4F28-8C9B-92E803EC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6127"/>
        <c:axId val="1"/>
      </c:barChart>
      <c:catAx>
        <c:axId val="1179136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6127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1.6340309435004833E-3"/>
          <c:y val="1.1895224506332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54862596145631E-2"/>
          <c:y val="0.10784348142450924"/>
          <c:w val="0.94554607819280856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グラフ!$B$227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グラフ!$A$228:$A$232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グラフ!$B$228:$B$232</c:f>
              <c:numCache>
                <c:formatCode>#,##0_);[Red]\(#,##0\)</c:formatCode>
                <c:ptCount val="5"/>
                <c:pt idx="0">
                  <c:v>1871</c:v>
                </c:pt>
                <c:pt idx="1">
                  <c:v>2015</c:v>
                </c:pt>
                <c:pt idx="2">
                  <c:v>1854</c:v>
                </c:pt>
                <c:pt idx="3">
                  <c:v>1671</c:v>
                </c:pt>
                <c:pt idx="4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6-4826-B263-06BB9AC9CF01}"/>
            </c:ext>
          </c:extLst>
        </c:ser>
        <c:ser>
          <c:idx val="1"/>
          <c:order val="1"/>
          <c:tx>
            <c:strRef>
              <c:f>グラフ!$C$227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グラフ!$A$228:$A$232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グラフ!$C$228:$C$232</c:f>
              <c:numCache>
                <c:formatCode>#,##0_);[Red]\(#,##0\)</c:formatCode>
                <c:ptCount val="5"/>
                <c:pt idx="0">
                  <c:v>4587</c:v>
                </c:pt>
                <c:pt idx="1">
                  <c:v>5117</c:v>
                </c:pt>
                <c:pt idx="2">
                  <c:v>4766</c:v>
                </c:pt>
                <c:pt idx="3">
                  <c:v>4836</c:v>
                </c:pt>
                <c:pt idx="4">
                  <c:v>3782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6-4826-B263-06BB9AC9C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5711"/>
        <c:axId val="1"/>
      </c:barChart>
      <c:catAx>
        <c:axId val="117913571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  <c:min val="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5711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（単位：億円）</a:t>
            </a:r>
          </a:p>
        </c:rich>
      </c:tx>
      <c:layout>
        <c:manualLayout>
          <c:xMode val="edge"/>
          <c:yMode val="edge"/>
          <c:x val="8.2372462062931789E-3"/>
          <c:y val="1.63399038207472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545359112244449E-2"/>
          <c:y val="0.10784348142450924"/>
          <c:w val="0.9258656541727166"/>
          <c:h val="0.79085219711306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グラフ!$B$235</c:f>
              <c:strCache>
                <c:ptCount val="1"/>
                <c:pt idx="0">
                  <c:v>卸売業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グラフ!$A$236:$A$240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グラフ!$B$236:$B$240</c:f>
              <c:numCache>
                <c:formatCode>#,##0_);[Red]\(#,##0\)</c:formatCode>
                <c:ptCount val="5"/>
                <c:pt idx="0">
                  <c:v>600.41</c:v>
                </c:pt>
                <c:pt idx="1">
                  <c:v>656.35</c:v>
                </c:pt>
                <c:pt idx="2">
                  <c:v>605.82000000000005</c:v>
                </c:pt>
                <c:pt idx="3">
                  <c:v>750.38</c:v>
                </c:pt>
                <c:pt idx="4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A-49EE-845E-C8E8FAED4466}"/>
            </c:ext>
          </c:extLst>
        </c:ser>
        <c:ser>
          <c:idx val="1"/>
          <c:order val="1"/>
          <c:tx>
            <c:strRef>
              <c:f>グラフ!$C$235</c:f>
              <c:strCache>
                <c:ptCount val="1"/>
                <c:pt idx="0">
                  <c:v>小売業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グラフ!$A$236:$A$240</c:f>
              <c:strCache>
                <c:ptCount val="5"/>
                <c:pt idx="0">
                  <c:v>平成11年</c:v>
                </c:pt>
                <c:pt idx="1">
                  <c:v>平成14年</c:v>
                </c:pt>
                <c:pt idx="2">
                  <c:v>平成16年</c:v>
                </c:pt>
                <c:pt idx="3">
                  <c:v>平成19年</c:v>
                </c:pt>
                <c:pt idx="4">
                  <c:v>平成26年</c:v>
                </c:pt>
              </c:strCache>
            </c:strRef>
          </c:cat>
          <c:val>
            <c:numRef>
              <c:f>グラフ!$C$236:$C$240</c:f>
              <c:numCache>
                <c:formatCode>#,##0_);[Red]\(#,##0\)</c:formatCode>
                <c:ptCount val="5"/>
                <c:pt idx="0">
                  <c:v>601.16</c:v>
                </c:pt>
                <c:pt idx="1">
                  <c:v>564.29999999999995</c:v>
                </c:pt>
                <c:pt idx="2">
                  <c:v>548.99</c:v>
                </c:pt>
                <c:pt idx="3">
                  <c:v>612.23</c:v>
                </c:pt>
                <c:pt idx="4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A-49EE-845E-C8E8FAED4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79136959"/>
        <c:axId val="1"/>
      </c:barChart>
      <c:catAx>
        <c:axId val="11791369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91369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167</xdr:row>
      <xdr:rowOff>142875</xdr:rowOff>
    </xdr:from>
    <xdr:to>
      <xdr:col>9</xdr:col>
      <xdr:colOff>123825</xdr:colOff>
      <xdr:row>196</xdr:row>
      <xdr:rowOff>85725</xdr:rowOff>
    </xdr:to>
    <xdr:graphicFrame macro="">
      <xdr:nvGraphicFramePr>
        <xdr:cNvPr id="87140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500745</xdr:colOff>
      <xdr:row>135</xdr:row>
      <xdr:rowOff>57150</xdr:rowOff>
    </xdr:from>
    <xdr:to>
      <xdr:col>10</xdr:col>
      <xdr:colOff>126316</xdr:colOff>
      <xdr:row>163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514350</xdr:colOff>
      <xdr:row>4</xdr:row>
      <xdr:rowOff>114300</xdr:rowOff>
    </xdr:from>
    <xdr:to>
      <xdr:col>10</xdr:col>
      <xdr:colOff>28575</xdr:colOff>
      <xdr:row>28</xdr:row>
      <xdr:rowOff>95250</xdr:rowOff>
    </xdr:to>
    <xdr:graphicFrame macro="">
      <xdr:nvGraphicFramePr>
        <xdr:cNvPr id="8713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457200</xdr:colOff>
      <xdr:row>36</xdr:row>
      <xdr:rowOff>85725</xdr:rowOff>
    </xdr:from>
    <xdr:to>
      <xdr:col>10</xdr:col>
      <xdr:colOff>190500</xdr:colOff>
      <xdr:row>63</xdr:row>
      <xdr:rowOff>76200</xdr:rowOff>
    </xdr:to>
    <xdr:graphicFrame macro="">
      <xdr:nvGraphicFramePr>
        <xdr:cNvPr id="8713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74</xdr:row>
      <xdr:rowOff>104775</xdr:rowOff>
    </xdr:from>
    <xdr:to>
      <xdr:col>8</xdr:col>
      <xdr:colOff>485775</xdr:colOff>
      <xdr:row>91</xdr:row>
      <xdr:rowOff>0</xdr:rowOff>
    </xdr:to>
    <xdr:graphicFrame macro="">
      <xdr:nvGraphicFramePr>
        <xdr:cNvPr id="87139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419100</xdr:colOff>
      <xdr:row>94</xdr:row>
      <xdr:rowOff>0</xdr:rowOff>
    </xdr:from>
    <xdr:to>
      <xdr:col>8</xdr:col>
      <xdr:colOff>428625</xdr:colOff>
      <xdr:row>110</xdr:row>
      <xdr:rowOff>66675</xdr:rowOff>
    </xdr:to>
    <xdr:graphicFrame macro="">
      <xdr:nvGraphicFramePr>
        <xdr:cNvPr id="87139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304800</xdr:colOff>
      <xdr:row>114</xdr:row>
      <xdr:rowOff>0</xdr:rowOff>
    </xdr:from>
    <xdr:to>
      <xdr:col>8</xdr:col>
      <xdr:colOff>323850</xdr:colOff>
      <xdr:row>130</xdr:row>
      <xdr:rowOff>66675</xdr:rowOff>
    </xdr:to>
    <xdr:graphicFrame macro="">
      <xdr:nvGraphicFramePr>
        <xdr:cNvPr id="87139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9</xdr:col>
      <xdr:colOff>0</xdr:colOff>
      <xdr:row>80</xdr:row>
      <xdr:rowOff>0</xdr:rowOff>
    </xdr:from>
    <xdr:to>
      <xdr:col>9</xdr:col>
      <xdr:colOff>266700</xdr:colOff>
      <xdr:row>81</xdr:row>
      <xdr:rowOff>0</xdr:rowOff>
    </xdr:to>
    <xdr:sp macro="" textlink="">
      <xdr:nvSpPr>
        <xdr:cNvPr id="871395" name="Rectangle 6" descr="右上がり対角線"/>
        <xdr:cNvSpPr>
          <a:spLocks noChangeArrowheads="1"/>
        </xdr:cNvSpPr>
      </xdr:nvSpPr>
      <xdr:spPr bwMode="auto">
        <a:xfrm>
          <a:off x="6257925" y="14058900"/>
          <a:ext cx="266700" cy="171450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82</xdr:row>
      <xdr:rowOff>38100</xdr:rowOff>
    </xdr:from>
    <xdr:to>
      <xdr:col>9</xdr:col>
      <xdr:colOff>266700</xdr:colOff>
      <xdr:row>83</xdr:row>
      <xdr:rowOff>28575</xdr:rowOff>
    </xdr:to>
    <xdr:sp macro="" textlink="">
      <xdr:nvSpPr>
        <xdr:cNvPr id="871396" name="Rectangle 7" descr="10%"/>
        <xdr:cNvSpPr>
          <a:spLocks noChangeArrowheads="1"/>
        </xdr:cNvSpPr>
      </xdr:nvSpPr>
      <xdr:spPr bwMode="auto">
        <a:xfrm>
          <a:off x="6257925" y="14439900"/>
          <a:ext cx="266700" cy="161925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100</xdr:row>
      <xdr:rowOff>0</xdr:rowOff>
    </xdr:from>
    <xdr:to>
      <xdr:col>9</xdr:col>
      <xdr:colOff>266700</xdr:colOff>
      <xdr:row>100</xdr:row>
      <xdr:rowOff>161925</xdr:rowOff>
    </xdr:to>
    <xdr:sp macro="" textlink="">
      <xdr:nvSpPr>
        <xdr:cNvPr id="871397" name="Rectangle 8" descr="右上がり対角線"/>
        <xdr:cNvSpPr>
          <a:spLocks noChangeArrowheads="1"/>
        </xdr:cNvSpPr>
      </xdr:nvSpPr>
      <xdr:spPr bwMode="auto">
        <a:xfrm>
          <a:off x="6257925" y="17497425"/>
          <a:ext cx="266700" cy="161925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102</xdr:row>
      <xdr:rowOff>0</xdr:rowOff>
    </xdr:from>
    <xdr:to>
      <xdr:col>9</xdr:col>
      <xdr:colOff>266700</xdr:colOff>
      <xdr:row>102</xdr:row>
      <xdr:rowOff>161925</xdr:rowOff>
    </xdr:to>
    <xdr:sp macro="" textlink="">
      <xdr:nvSpPr>
        <xdr:cNvPr id="871398" name="Rectangle 9" descr="10%"/>
        <xdr:cNvSpPr>
          <a:spLocks noChangeArrowheads="1"/>
        </xdr:cNvSpPr>
      </xdr:nvSpPr>
      <xdr:spPr bwMode="auto">
        <a:xfrm>
          <a:off x="6257925" y="17840325"/>
          <a:ext cx="266700" cy="161925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120</xdr:row>
      <xdr:rowOff>0</xdr:rowOff>
    </xdr:from>
    <xdr:to>
      <xdr:col>9</xdr:col>
      <xdr:colOff>266700</xdr:colOff>
      <xdr:row>121</xdr:row>
      <xdr:rowOff>0</xdr:rowOff>
    </xdr:to>
    <xdr:sp macro="" textlink="">
      <xdr:nvSpPr>
        <xdr:cNvPr id="871399" name="Rectangle 15" descr="右上がり対角線"/>
        <xdr:cNvSpPr>
          <a:spLocks noChangeArrowheads="1"/>
        </xdr:cNvSpPr>
      </xdr:nvSpPr>
      <xdr:spPr bwMode="auto">
        <a:xfrm>
          <a:off x="6257925" y="20935950"/>
          <a:ext cx="266700" cy="171450"/>
        </a:xfrm>
        <a:prstGeom prst="rect">
          <a:avLst/>
        </a:prstGeom>
        <a:pattFill prst="ltUpDiag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122</xdr:row>
      <xdr:rowOff>0</xdr:rowOff>
    </xdr:from>
    <xdr:to>
      <xdr:col>9</xdr:col>
      <xdr:colOff>266700</xdr:colOff>
      <xdr:row>123</xdr:row>
      <xdr:rowOff>0</xdr:rowOff>
    </xdr:to>
    <xdr:sp macro="" textlink="">
      <xdr:nvSpPr>
        <xdr:cNvPr id="871400" name="Rectangle 16" descr="10%"/>
        <xdr:cNvSpPr>
          <a:spLocks noChangeArrowheads="1"/>
        </xdr:cNvSpPr>
      </xdr:nvSpPr>
      <xdr:spPr bwMode="auto">
        <a:xfrm>
          <a:off x="6257925" y="21278850"/>
          <a:ext cx="266700" cy="171450"/>
        </a:xfrm>
        <a:prstGeom prst="rect">
          <a:avLst/>
        </a:prstGeom>
        <a:pattFill prst="pct5">
          <a:fgClr>
            <a:schemeClr val="tx1"/>
          </a:fgClr>
          <a:bgClr>
            <a:schemeClr val="bg1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484852</xdr:colOff>
      <xdr:row>180</xdr:row>
      <xdr:rowOff>113897</xdr:rowOff>
    </xdr:from>
    <xdr:to>
      <xdr:col>6</xdr:col>
      <xdr:colOff>101425</xdr:colOff>
      <xdr:row>183</xdr:row>
      <xdr:rowOff>76202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370927" y="31774997"/>
          <a:ext cx="1102473" cy="476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3,190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事業所</a:t>
          </a:r>
        </a:p>
      </xdr:txBody>
    </xdr:sp>
    <xdr:clientData/>
  </xdr:twoCellAnchor>
  <xdr:twoCellAnchor>
    <xdr:from>
      <xdr:col>3</xdr:col>
      <xdr:colOff>29934</xdr:colOff>
      <xdr:row>62</xdr:row>
      <xdr:rowOff>5442</xdr:rowOff>
    </xdr:from>
    <xdr:to>
      <xdr:col>5</xdr:col>
      <xdr:colOff>390524</xdr:colOff>
      <xdr:row>63</xdr:row>
      <xdr:rowOff>104775</xdr:rowOff>
    </xdr:to>
    <xdr:sp macro="" textlink="">
      <xdr:nvSpPr>
        <xdr:cNvPr id="20" name="Text Box 14"/>
        <xdr:cNvSpPr txBox="1">
          <a:spLocks noChangeArrowheads="1"/>
        </xdr:cNvSpPr>
      </xdr:nvSpPr>
      <xdr:spPr bwMode="auto">
        <a:xfrm>
          <a:off x="2258784" y="10663917"/>
          <a:ext cx="1703615" cy="270783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27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　　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28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714375</xdr:colOff>
      <xdr:row>27</xdr:row>
      <xdr:rowOff>85725</xdr:rowOff>
    </xdr:from>
    <xdr:to>
      <xdr:col>5</xdr:col>
      <xdr:colOff>332015</xdr:colOff>
      <xdr:row>29</xdr:row>
      <xdr:rowOff>13608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2200275" y="4762500"/>
          <a:ext cx="1703615" cy="270783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27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　　平成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28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年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</xdr:col>
      <xdr:colOff>425726</xdr:colOff>
      <xdr:row>160</xdr:row>
      <xdr:rowOff>36443</xdr:rowOff>
    </xdr:from>
    <xdr:to>
      <xdr:col>5</xdr:col>
      <xdr:colOff>60463</xdr:colOff>
      <xdr:row>161</xdr:row>
      <xdr:rowOff>57979</xdr:rowOff>
    </xdr:to>
    <xdr:sp macro="" textlink="">
      <xdr:nvSpPr>
        <xdr:cNvPr id="19" name="テキスト ボックス 18"/>
        <xdr:cNvSpPr txBox="1"/>
      </xdr:nvSpPr>
      <xdr:spPr>
        <a:xfrm>
          <a:off x="2662030" y="28238726"/>
          <a:ext cx="1092476" cy="195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(2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日現在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0.14077</cdr:x>
      <cdr:y>0.89965</cdr:y>
    </cdr:from>
    <cdr:to>
      <cdr:x>0.31383</cdr:x>
      <cdr:y>0.96558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951185" y="4330050"/>
          <a:ext cx="1169348" cy="317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(7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0.51341</cdr:x>
      <cdr:y>0.89272</cdr:y>
    </cdr:from>
    <cdr:to>
      <cdr:x>0.68439</cdr:x>
      <cdr:y>0.95145</cdr:y>
    </cdr:to>
    <cdr:sp macro="" textlink="">
      <cdr:nvSpPr>
        <cdr:cNvPr id="4" name="テキスト ボックス 17"/>
        <cdr:cNvSpPr txBox="1"/>
      </cdr:nvSpPr>
      <cdr:spPr>
        <a:xfrm xmlns:a="http://schemas.openxmlformats.org/drawingml/2006/main">
          <a:off x="3469058" y="4296695"/>
          <a:ext cx="1155295" cy="2826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日</a:t>
          </a:r>
          <a:r>
            <a:rPr kumimoji="1" lang="ja-JP" altLang="ja-JP" sz="105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現在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)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0.6852</cdr:x>
      <cdr:y>0.89789</cdr:y>
    </cdr:from>
    <cdr:to>
      <cdr:x>0.84803</cdr:x>
      <cdr:y>0.95924</cdr:y>
    </cdr:to>
    <cdr:sp macro="" textlink="">
      <cdr:nvSpPr>
        <cdr:cNvPr id="5" name="テキスト ボックス 18"/>
        <cdr:cNvSpPr txBox="1"/>
      </cdr:nvSpPr>
      <cdr:spPr>
        <a:xfrm xmlns:a="http://schemas.openxmlformats.org/drawingml/2006/main">
          <a:off x="4629849" y="4321544"/>
          <a:ext cx="110022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(6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日現在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IV278"/>
  <sheetViews>
    <sheetView showGridLines="0" tabSelected="1" zoomScale="85" zoomScaleNormal="85" zoomScaleSheetLayoutView="40" workbookViewId="0"/>
  </sheetViews>
  <sheetFormatPr defaultRowHeight="13.5" x14ac:dyDescent="0.15"/>
  <cols>
    <col min="1" max="1" width="9" style="1"/>
    <col min="2" max="2" width="10.5" style="1" bestFit="1" customWidth="1"/>
    <col min="3" max="3" width="9.75" style="1" bestFit="1" customWidth="1"/>
    <col min="4" max="4" width="8.625" style="1" customWidth="1"/>
    <col min="5" max="5" width="10.5" style="1" bestFit="1" customWidth="1"/>
    <col min="6" max="12" width="9" style="1"/>
    <col min="13" max="13" width="0" style="1" hidden="1" customWidth="1"/>
    <col min="14" max="16384" width="9" style="1"/>
  </cols>
  <sheetData>
    <row r="3" spans="1:256" ht="17.25" x14ac:dyDescent="0.15">
      <c r="A3" s="186" t="s">
        <v>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256" x14ac:dyDescent="0.15">
      <c r="A4" s="188" t="s">
        <v>66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256" x14ac:dyDescent="0.15">
      <c r="E5" s="188" t="s">
        <v>67</v>
      </c>
      <c r="F5" s="188"/>
      <c r="G5" s="188"/>
    </row>
    <row r="6" spans="1:256" x14ac:dyDescent="0.15">
      <c r="B6" s="1" t="s">
        <v>64</v>
      </c>
      <c r="C6" s="1" t="s">
        <v>64</v>
      </c>
      <c r="D6" s="1" t="s">
        <v>64</v>
      </c>
      <c r="E6" s="1" t="s">
        <v>64</v>
      </c>
      <c r="F6" s="1" t="s">
        <v>64</v>
      </c>
      <c r="G6" s="1" t="s">
        <v>64</v>
      </c>
      <c r="H6" s="1" t="s">
        <v>64</v>
      </c>
      <c r="I6" s="1" t="s">
        <v>64</v>
      </c>
      <c r="J6" s="1" t="s">
        <v>64</v>
      </c>
      <c r="K6" s="1" t="s">
        <v>64</v>
      </c>
      <c r="L6" s="1" t="s">
        <v>64</v>
      </c>
      <c r="M6" s="1" t="s">
        <v>64</v>
      </c>
      <c r="N6" s="1" t="s">
        <v>64</v>
      </c>
      <c r="O6" s="1" t="s">
        <v>64</v>
      </c>
      <c r="P6" s="1" t="s">
        <v>64</v>
      </c>
      <c r="Q6" s="1" t="s">
        <v>64</v>
      </c>
      <c r="R6" s="1" t="s">
        <v>64</v>
      </c>
      <c r="S6" s="1" t="s">
        <v>64</v>
      </c>
      <c r="T6" s="1" t="s">
        <v>64</v>
      </c>
      <c r="U6" s="1" t="s">
        <v>64</v>
      </c>
      <c r="V6" s="1" t="s">
        <v>64</v>
      </c>
      <c r="W6" s="1" t="s">
        <v>64</v>
      </c>
      <c r="X6" s="1" t="s">
        <v>64</v>
      </c>
      <c r="Y6" s="1" t="s">
        <v>64</v>
      </c>
      <c r="Z6" s="1" t="s">
        <v>64</v>
      </c>
      <c r="AA6" s="1" t="s">
        <v>64</v>
      </c>
      <c r="AB6" s="1" t="s">
        <v>64</v>
      </c>
      <c r="AC6" s="1" t="s">
        <v>64</v>
      </c>
      <c r="AD6" s="1" t="s">
        <v>64</v>
      </c>
      <c r="AE6" s="1" t="s">
        <v>64</v>
      </c>
      <c r="AF6" s="1" t="s">
        <v>64</v>
      </c>
      <c r="AG6" s="1" t="s">
        <v>64</v>
      </c>
      <c r="AH6" s="1" t="s">
        <v>64</v>
      </c>
      <c r="AI6" s="1" t="s">
        <v>64</v>
      </c>
      <c r="AJ6" s="1" t="s">
        <v>64</v>
      </c>
      <c r="AK6" s="1" t="s">
        <v>64</v>
      </c>
      <c r="AL6" s="1" t="s">
        <v>64</v>
      </c>
      <c r="AM6" s="1" t="s">
        <v>64</v>
      </c>
      <c r="AN6" s="1" t="s">
        <v>64</v>
      </c>
      <c r="AO6" s="1" t="s">
        <v>64</v>
      </c>
      <c r="AP6" s="1" t="s">
        <v>64</v>
      </c>
      <c r="AQ6" s="1" t="s">
        <v>64</v>
      </c>
      <c r="AR6" s="1" t="s">
        <v>64</v>
      </c>
      <c r="AS6" s="1" t="s">
        <v>64</v>
      </c>
      <c r="AT6" s="1" t="s">
        <v>64</v>
      </c>
      <c r="AU6" s="1" t="s">
        <v>64</v>
      </c>
      <c r="AV6" s="1" t="s">
        <v>64</v>
      </c>
      <c r="AW6" s="1" t="s">
        <v>64</v>
      </c>
      <c r="AX6" s="1" t="s">
        <v>64</v>
      </c>
      <c r="AY6" s="1" t="s">
        <v>64</v>
      </c>
      <c r="AZ6" s="1" t="s">
        <v>64</v>
      </c>
      <c r="BA6" s="1" t="s">
        <v>64</v>
      </c>
      <c r="BB6" s="1" t="s">
        <v>64</v>
      </c>
      <c r="BC6" s="1" t="s">
        <v>64</v>
      </c>
      <c r="BD6" s="1" t="s">
        <v>64</v>
      </c>
      <c r="BE6" s="1" t="s">
        <v>64</v>
      </c>
      <c r="BF6" s="1" t="s">
        <v>64</v>
      </c>
      <c r="BG6" s="1" t="s">
        <v>64</v>
      </c>
      <c r="BH6" s="1" t="s">
        <v>64</v>
      </c>
      <c r="BI6" s="1" t="s">
        <v>64</v>
      </c>
      <c r="BJ6" s="1" t="s">
        <v>64</v>
      </c>
      <c r="BK6" s="1" t="s">
        <v>64</v>
      </c>
      <c r="BL6" s="1" t="s">
        <v>64</v>
      </c>
      <c r="BM6" s="1" t="s">
        <v>64</v>
      </c>
      <c r="BN6" s="1" t="s">
        <v>64</v>
      </c>
      <c r="BO6" s="1" t="s">
        <v>64</v>
      </c>
      <c r="BP6" s="1" t="s">
        <v>64</v>
      </c>
      <c r="BQ6" s="1" t="s">
        <v>64</v>
      </c>
      <c r="BR6" s="1" t="s">
        <v>64</v>
      </c>
      <c r="BS6" s="1" t="s">
        <v>64</v>
      </c>
      <c r="BT6" s="1" t="s">
        <v>64</v>
      </c>
      <c r="BU6" s="1" t="s">
        <v>64</v>
      </c>
      <c r="BV6" s="1" t="s">
        <v>64</v>
      </c>
      <c r="BW6" s="1" t="s">
        <v>64</v>
      </c>
      <c r="BX6" s="1" t="s">
        <v>64</v>
      </c>
      <c r="BY6" s="1" t="s">
        <v>64</v>
      </c>
      <c r="BZ6" s="1" t="s">
        <v>64</v>
      </c>
      <c r="CA6" s="1" t="s">
        <v>64</v>
      </c>
      <c r="CB6" s="1" t="s">
        <v>64</v>
      </c>
      <c r="CC6" s="1" t="s">
        <v>64</v>
      </c>
      <c r="CD6" s="1" t="s">
        <v>64</v>
      </c>
      <c r="CE6" s="1" t="s">
        <v>64</v>
      </c>
      <c r="CF6" s="1" t="s">
        <v>64</v>
      </c>
      <c r="CG6" s="1" t="s">
        <v>64</v>
      </c>
      <c r="CH6" s="1" t="s">
        <v>64</v>
      </c>
      <c r="CI6" s="1" t="s">
        <v>64</v>
      </c>
      <c r="CJ6" s="1" t="s">
        <v>64</v>
      </c>
      <c r="CK6" s="1" t="s">
        <v>64</v>
      </c>
      <c r="CL6" s="1" t="s">
        <v>64</v>
      </c>
      <c r="CM6" s="1" t="s">
        <v>64</v>
      </c>
      <c r="CN6" s="1" t="s">
        <v>64</v>
      </c>
      <c r="CO6" s="1" t="s">
        <v>64</v>
      </c>
      <c r="CP6" s="1" t="s">
        <v>64</v>
      </c>
      <c r="CQ6" s="1" t="s">
        <v>64</v>
      </c>
      <c r="CR6" s="1" t="s">
        <v>64</v>
      </c>
      <c r="CS6" s="1" t="s">
        <v>64</v>
      </c>
      <c r="CT6" s="1" t="s">
        <v>64</v>
      </c>
      <c r="CU6" s="1" t="s">
        <v>64</v>
      </c>
      <c r="CV6" s="1" t="s">
        <v>64</v>
      </c>
      <c r="CW6" s="1" t="s">
        <v>64</v>
      </c>
      <c r="CX6" s="1" t="s">
        <v>64</v>
      </c>
      <c r="CY6" s="1" t="s">
        <v>64</v>
      </c>
      <c r="CZ6" s="1" t="s">
        <v>64</v>
      </c>
      <c r="DA6" s="1" t="s">
        <v>64</v>
      </c>
      <c r="DB6" s="1" t="s">
        <v>64</v>
      </c>
      <c r="DC6" s="1" t="s">
        <v>64</v>
      </c>
      <c r="DD6" s="1" t="s">
        <v>64</v>
      </c>
      <c r="DE6" s="1" t="s">
        <v>64</v>
      </c>
      <c r="DF6" s="1" t="s">
        <v>64</v>
      </c>
      <c r="DG6" s="1" t="s">
        <v>64</v>
      </c>
      <c r="DH6" s="1" t="s">
        <v>64</v>
      </c>
      <c r="DI6" s="1" t="s">
        <v>64</v>
      </c>
      <c r="DJ6" s="1" t="s">
        <v>64</v>
      </c>
      <c r="DK6" s="1" t="s">
        <v>64</v>
      </c>
      <c r="DL6" s="1" t="s">
        <v>64</v>
      </c>
      <c r="DM6" s="1" t="s">
        <v>64</v>
      </c>
      <c r="DN6" s="1" t="s">
        <v>64</v>
      </c>
      <c r="DO6" s="1" t="s">
        <v>64</v>
      </c>
      <c r="DP6" s="1" t="s">
        <v>64</v>
      </c>
      <c r="DQ6" s="1" t="s">
        <v>64</v>
      </c>
      <c r="DR6" s="1" t="s">
        <v>64</v>
      </c>
      <c r="DS6" s="1" t="s">
        <v>64</v>
      </c>
      <c r="DT6" s="1" t="s">
        <v>64</v>
      </c>
      <c r="DU6" s="1" t="s">
        <v>64</v>
      </c>
      <c r="DV6" s="1" t="s">
        <v>64</v>
      </c>
      <c r="DW6" s="1" t="s">
        <v>64</v>
      </c>
      <c r="DX6" s="1" t="s">
        <v>64</v>
      </c>
      <c r="DY6" s="1" t="s">
        <v>64</v>
      </c>
      <c r="DZ6" s="1" t="s">
        <v>64</v>
      </c>
      <c r="EA6" s="1" t="s">
        <v>64</v>
      </c>
      <c r="EB6" s="1" t="s">
        <v>64</v>
      </c>
      <c r="EC6" s="1" t="s">
        <v>64</v>
      </c>
      <c r="ED6" s="1" t="s">
        <v>64</v>
      </c>
      <c r="EE6" s="1" t="s">
        <v>64</v>
      </c>
      <c r="EF6" s="1" t="s">
        <v>64</v>
      </c>
      <c r="EG6" s="1" t="s">
        <v>64</v>
      </c>
      <c r="EH6" s="1" t="s">
        <v>64</v>
      </c>
      <c r="EI6" s="1" t="s">
        <v>64</v>
      </c>
      <c r="EJ6" s="1" t="s">
        <v>64</v>
      </c>
      <c r="EK6" s="1" t="s">
        <v>64</v>
      </c>
      <c r="EL6" s="1" t="s">
        <v>64</v>
      </c>
      <c r="EM6" s="1" t="s">
        <v>64</v>
      </c>
      <c r="EN6" s="1" t="s">
        <v>64</v>
      </c>
      <c r="EO6" s="1" t="s">
        <v>64</v>
      </c>
      <c r="EP6" s="1" t="s">
        <v>64</v>
      </c>
      <c r="EQ6" s="1" t="s">
        <v>64</v>
      </c>
      <c r="ER6" s="1" t="s">
        <v>64</v>
      </c>
      <c r="ES6" s="1" t="s">
        <v>64</v>
      </c>
      <c r="ET6" s="1" t="s">
        <v>64</v>
      </c>
      <c r="EU6" s="1" t="s">
        <v>64</v>
      </c>
      <c r="EV6" s="1" t="s">
        <v>64</v>
      </c>
      <c r="EW6" s="1" t="s">
        <v>64</v>
      </c>
      <c r="EX6" s="1" t="s">
        <v>64</v>
      </c>
      <c r="EY6" s="1" t="s">
        <v>64</v>
      </c>
      <c r="EZ6" s="1" t="s">
        <v>64</v>
      </c>
      <c r="FA6" s="1" t="s">
        <v>64</v>
      </c>
      <c r="FB6" s="1" t="s">
        <v>64</v>
      </c>
      <c r="FC6" s="1" t="s">
        <v>64</v>
      </c>
      <c r="FD6" s="1" t="s">
        <v>64</v>
      </c>
      <c r="FE6" s="1" t="s">
        <v>64</v>
      </c>
      <c r="FF6" s="1" t="s">
        <v>64</v>
      </c>
      <c r="FG6" s="1" t="s">
        <v>64</v>
      </c>
      <c r="FH6" s="1" t="s">
        <v>64</v>
      </c>
      <c r="FI6" s="1" t="s">
        <v>64</v>
      </c>
      <c r="FJ6" s="1" t="s">
        <v>64</v>
      </c>
      <c r="FK6" s="1" t="s">
        <v>64</v>
      </c>
      <c r="FL6" s="1" t="s">
        <v>64</v>
      </c>
      <c r="FM6" s="1" t="s">
        <v>64</v>
      </c>
      <c r="FN6" s="1" t="s">
        <v>64</v>
      </c>
      <c r="FO6" s="1" t="s">
        <v>64</v>
      </c>
      <c r="FP6" s="1" t="s">
        <v>64</v>
      </c>
      <c r="FQ6" s="1" t="s">
        <v>64</v>
      </c>
      <c r="FR6" s="1" t="s">
        <v>64</v>
      </c>
      <c r="FS6" s="1" t="s">
        <v>64</v>
      </c>
      <c r="FT6" s="1" t="s">
        <v>64</v>
      </c>
      <c r="FU6" s="1" t="s">
        <v>64</v>
      </c>
      <c r="FV6" s="1" t="s">
        <v>64</v>
      </c>
      <c r="FW6" s="1" t="s">
        <v>64</v>
      </c>
      <c r="FX6" s="1" t="s">
        <v>64</v>
      </c>
      <c r="FY6" s="1" t="s">
        <v>64</v>
      </c>
      <c r="FZ6" s="1" t="s">
        <v>64</v>
      </c>
      <c r="GA6" s="1" t="s">
        <v>64</v>
      </c>
      <c r="GB6" s="1" t="s">
        <v>64</v>
      </c>
      <c r="GC6" s="1" t="s">
        <v>64</v>
      </c>
      <c r="GD6" s="1" t="s">
        <v>64</v>
      </c>
      <c r="GE6" s="1" t="s">
        <v>64</v>
      </c>
      <c r="GF6" s="1" t="s">
        <v>64</v>
      </c>
      <c r="GG6" s="1" t="s">
        <v>64</v>
      </c>
      <c r="GH6" s="1" t="s">
        <v>64</v>
      </c>
      <c r="GI6" s="1" t="s">
        <v>64</v>
      </c>
      <c r="GJ6" s="1" t="s">
        <v>64</v>
      </c>
      <c r="GK6" s="1" t="s">
        <v>64</v>
      </c>
      <c r="GL6" s="1" t="s">
        <v>64</v>
      </c>
      <c r="GM6" s="1" t="s">
        <v>64</v>
      </c>
      <c r="GN6" s="1" t="s">
        <v>64</v>
      </c>
      <c r="GO6" s="1" t="s">
        <v>64</v>
      </c>
      <c r="GP6" s="1" t="s">
        <v>64</v>
      </c>
      <c r="GQ6" s="1" t="s">
        <v>64</v>
      </c>
      <c r="GR6" s="1" t="s">
        <v>64</v>
      </c>
      <c r="GS6" s="1" t="s">
        <v>64</v>
      </c>
      <c r="GT6" s="1" t="s">
        <v>64</v>
      </c>
      <c r="GU6" s="1" t="s">
        <v>64</v>
      </c>
      <c r="GV6" s="1" t="s">
        <v>64</v>
      </c>
      <c r="GW6" s="1" t="s">
        <v>64</v>
      </c>
      <c r="GX6" s="1" t="s">
        <v>64</v>
      </c>
      <c r="GY6" s="1" t="s">
        <v>64</v>
      </c>
      <c r="GZ6" s="1" t="s">
        <v>64</v>
      </c>
      <c r="HA6" s="1" t="s">
        <v>64</v>
      </c>
      <c r="HB6" s="1" t="s">
        <v>64</v>
      </c>
      <c r="HC6" s="1" t="s">
        <v>64</v>
      </c>
      <c r="HD6" s="1" t="s">
        <v>64</v>
      </c>
      <c r="HE6" s="1" t="s">
        <v>64</v>
      </c>
      <c r="HF6" s="1" t="s">
        <v>64</v>
      </c>
      <c r="HG6" s="1" t="s">
        <v>64</v>
      </c>
      <c r="HH6" s="1" t="s">
        <v>64</v>
      </c>
      <c r="HI6" s="1" t="s">
        <v>64</v>
      </c>
      <c r="HJ6" s="1" t="s">
        <v>64</v>
      </c>
      <c r="HK6" s="1" t="s">
        <v>64</v>
      </c>
      <c r="HL6" s="1" t="s">
        <v>64</v>
      </c>
      <c r="HM6" s="1" t="s">
        <v>64</v>
      </c>
      <c r="HN6" s="1" t="s">
        <v>64</v>
      </c>
      <c r="HO6" s="1" t="s">
        <v>64</v>
      </c>
      <c r="HP6" s="1" t="s">
        <v>64</v>
      </c>
      <c r="HQ6" s="1" t="s">
        <v>64</v>
      </c>
      <c r="HR6" s="1" t="s">
        <v>64</v>
      </c>
      <c r="HS6" s="1" t="s">
        <v>64</v>
      </c>
      <c r="HT6" s="1" t="s">
        <v>64</v>
      </c>
      <c r="HU6" s="1" t="s">
        <v>64</v>
      </c>
      <c r="HV6" s="1" t="s">
        <v>64</v>
      </c>
      <c r="HW6" s="1" t="s">
        <v>64</v>
      </c>
      <c r="HX6" s="1" t="s">
        <v>64</v>
      </c>
      <c r="HY6" s="1" t="s">
        <v>64</v>
      </c>
      <c r="HZ6" s="1" t="s">
        <v>64</v>
      </c>
      <c r="IA6" s="1" t="s">
        <v>64</v>
      </c>
      <c r="IB6" s="1" t="s">
        <v>64</v>
      </c>
      <c r="IC6" s="1" t="s">
        <v>64</v>
      </c>
      <c r="ID6" s="1" t="s">
        <v>64</v>
      </c>
      <c r="IE6" s="1" t="s">
        <v>64</v>
      </c>
      <c r="IF6" s="1" t="s">
        <v>64</v>
      </c>
      <c r="IG6" s="1" t="s">
        <v>64</v>
      </c>
      <c r="IH6" s="1" t="s">
        <v>64</v>
      </c>
      <c r="II6" s="1" t="s">
        <v>64</v>
      </c>
      <c r="IJ6" s="1" t="s">
        <v>64</v>
      </c>
      <c r="IK6" s="1" t="s">
        <v>64</v>
      </c>
      <c r="IL6" s="1" t="s">
        <v>64</v>
      </c>
      <c r="IM6" s="1" t="s">
        <v>64</v>
      </c>
      <c r="IN6" s="1" t="s">
        <v>64</v>
      </c>
      <c r="IO6" s="1" t="s">
        <v>64</v>
      </c>
      <c r="IP6" s="1" t="s">
        <v>64</v>
      </c>
      <c r="IQ6" s="1" t="s">
        <v>64</v>
      </c>
      <c r="IR6" s="1" t="s">
        <v>64</v>
      </c>
      <c r="IS6" s="1" t="s">
        <v>64</v>
      </c>
      <c r="IT6" s="1" t="s">
        <v>64</v>
      </c>
      <c r="IU6" s="1" t="s">
        <v>64</v>
      </c>
      <c r="IV6" s="1" t="s">
        <v>64</v>
      </c>
    </row>
    <row r="31" spans="1:2" ht="8.25" customHeight="1" x14ac:dyDescent="0.15"/>
    <row r="32" spans="1:2" x14ac:dyDescent="0.15">
      <c r="A32" s="1" t="s">
        <v>163</v>
      </c>
      <c r="B32" s="81"/>
    </row>
    <row r="33" spans="1:11" x14ac:dyDescent="0.15">
      <c r="A33" s="81"/>
    </row>
    <row r="36" spans="1:11" ht="17.25" x14ac:dyDescent="0.15">
      <c r="A36" s="186" t="s">
        <v>1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</row>
    <row r="37" spans="1:11" x14ac:dyDescent="0.15">
      <c r="E37" s="188" t="s">
        <v>66</v>
      </c>
      <c r="F37" s="188"/>
      <c r="G37" s="188"/>
    </row>
    <row r="38" spans="1:11" x14ac:dyDescent="0.15">
      <c r="E38" s="188" t="s">
        <v>67</v>
      </c>
      <c r="F38" s="188"/>
      <c r="G38" s="188"/>
    </row>
    <row r="64" spans="10:10" x14ac:dyDescent="0.15">
      <c r="J64" s="89"/>
    </row>
    <row r="65" spans="1:11" ht="6" customHeight="1" x14ac:dyDescent="0.15"/>
    <row r="66" spans="1:11" x14ac:dyDescent="0.15">
      <c r="A66" s="1" t="s">
        <v>164</v>
      </c>
      <c r="B66" s="81"/>
    </row>
    <row r="67" spans="1:11" x14ac:dyDescent="0.15">
      <c r="A67" s="81"/>
    </row>
    <row r="70" spans="1:11" ht="17.25" x14ac:dyDescent="0.15">
      <c r="A70" s="189" t="s">
        <v>75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</row>
    <row r="71" spans="1:11" ht="14.25" customHeight="1" x14ac:dyDescent="0.15">
      <c r="A71" s="88"/>
      <c r="B71" s="88"/>
      <c r="C71" s="88"/>
      <c r="D71" s="190" t="s">
        <v>69</v>
      </c>
      <c r="E71" s="190"/>
      <c r="F71" s="190"/>
      <c r="G71" s="190"/>
      <c r="H71" s="190"/>
      <c r="I71" s="88"/>
      <c r="J71" s="88"/>
      <c r="K71" s="88"/>
    </row>
    <row r="72" spans="1:11" x14ac:dyDescent="0.15">
      <c r="A72" s="188" t="s">
        <v>89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</row>
    <row r="73" spans="1:11" ht="40.5" customHeight="1" x14ac:dyDescent="0.15">
      <c r="B73" s="191" t="s">
        <v>91</v>
      </c>
      <c r="C73" s="191"/>
      <c r="D73" s="191"/>
      <c r="E73" s="191"/>
      <c r="F73" s="191"/>
      <c r="G73" s="191"/>
      <c r="H73" s="191"/>
      <c r="I73" s="191"/>
      <c r="J73" s="191"/>
    </row>
    <row r="74" spans="1:11" ht="14.25" x14ac:dyDescent="0.15">
      <c r="B74" s="59" t="s">
        <v>68</v>
      </c>
    </row>
    <row r="81" spans="1:11" x14ac:dyDescent="0.15">
      <c r="J81" s="1" t="s">
        <v>2</v>
      </c>
    </row>
    <row r="83" spans="1:11" x14ac:dyDescent="0.15">
      <c r="J83" s="1" t="s">
        <v>3</v>
      </c>
    </row>
    <row r="94" spans="1:11" ht="14.25" x14ac:dyDescent="0.15">
      <c r="A94" s="59"/>
      <c r="B94" s="59" t="s">
        <v>70</v>
      </c>
      <c r="C94" s="59"/>
      <c r="D94" s="59"/>
      <c r="E94" s="59"/>
      <c r="F94" s="59"/>
      <c r="G94" s="59"/>
      <c r="H94" s="59"/>
      <c r="I94" s="59"/>
      <c r="J94" s="59"/>
      <c r="K94" s="59"/>
    </row>
    <row r="101" spans="10:10" x14ac:dyDescent="0.15">
      <c r="J101" s="1" t="s">
        <v>2</v>
      </c>
    </row>
    <row r="103" spans="10:10" x14ac:dyDescent="0.15">
      <c r="J103" s="1" t="s">
        <v>3</v>
      </c>
    </row>
    <row r="114" spans="1:11" ht="14.25" x14ac:dyDescent="0.15">
      <c r="A114" s="59"/>
      <c r="B114" s="59" t="s">
        <v>71</v>
      </c>
      <c r="C114" s="59"/>
      <c r="D114" s="59"/>
      <c r="E114" s="59"/>
      <c r="F114" s="59"/>
      <c r="G114" s="59"/>
      <c r="H114" s="59"/>
      <c r="I114" s="59"/>
      <c r="J114" s="59"/>
      <c r="K114" s="59"/>
    </row>
    <row r="120" spans="1:11" x14ac:dyDescent="0.15">
      <c r="J120" s="89"/>
      <c r="K120" s="89"/>
    </row>
    <row r="121" spans="1:11" x14ac:dyDescent="0.15">
      <c r="J121" s="1" t="s">
        <v>2</v>
      </c>
    </row>
    <row r="123" spans="1:11" x14ac:dyDescent="0.15">
      <c r="J123" s="1" t="s">
        <v>3</v>
      </c>
    </row>
    <row r="131" spans="1:11" ht="13.5" customHeight="1" x14ac:dyDescent="0.15"/>
    <row r="134" spans="1:11" ht="17.25" x14ac:dyDescent="0.15">
      <c r="A134" s="186" t="s">
        <v>199</v>
      </c>
      <c r="B134" s="186"/>
      <c r="C134" s="186"/>
      <c r="D134" s="186"/>
      <c r="E134" s="186"/>
      <c r="F134" s="186"/>
      <c r="G134" s="186"/>
      <c r="H134" s="186"/>
      <c r="I134" s="186"/>
      <c r="J134" s="186"/>
      <c r="K134" s="186"/>
    </row>
    <row r="135" spans="1:11" x14ac:dyDescent="0.15">
      <c r="A135" s="188" t="s">
        <v>200</v>
      </c>
      <c r="B135" s="188"/>
      <c r="C135" s="188"/>
      <c r="D135" s="188"/>
      <c r="E135" s="188"/>
      <c r="F135" s="188"/>
      <c r="G135" s="188"/>
      <c r="H135" s="188"/>
      <c r="I135" s="188"/>
      <c r="J135" s="188"/>
      <c r="K135" s="188"/>
    </row>
    <row r="166" spans="1:11" ht="17.25" x14ac:dyDescent="0.15">
      <c r="A166" s="186" t="s">
        <v>203</v>
      </c>
      <c r="B166" s="186"/>
      <c r="C166" s="186"/>
      <c r="D166" s="186"/>
      <c r="E166" s="186"/>
      <c r="F166" s="186"/>
      <c r="G166" s="186"/>
      <c r="H166" s="186"/>
      <c r="I166" s="186"/>
      <c r="J166" s="186"/>
      <c r="K166" s="186"/>
    </row>
    <row r="167" spans="1:11" x14ac:dyDescent="0.15">
      <c r="A167" s="187" t="s">
        <v>201</v>
      </c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</row>
    <row r="201" spans="1:8" s="90" customFormat="1" x14ac:dyDescent="0.15"/>
    <row r="202" spans="1:8" s="90" customFormat="1" x14ac:dyDescent="0.15">
      <c r="A202" s="244"/>
      <c r="B202" s="244"/>
      <c r="C202" s="244"/>
      <c r="D202" s="244"/>
      <c r="E202" s="244"/>
      <c r="F202" s="244"/>
      <c r="G202" s="244"/>
      <c r="H202" s="244"/>
    </row>
    <row r="203" spans="1:8" s="90" customFormat="1" x14ac:dyDescent="0.15">
      <c r="A203" s="244" t="s">
        <v>4</v>
      </c>
      <c r="B203" s="244"/>
      <c r="C203" s="244"/>
      <c r="D203" s="244"/>
      <c r="E203" s="244"/>
      <c r="F203" s="244"/>
      <c r="G203" s="244"/>
      <c r="H203" s="244"/>
    </row>
    <row r="204" spans="1:8" s="90" customFormat="1" x14ac:dyDescent="0.15">
      <c r="A204" s="244"/>
      <c r="B204" s="244" t="s">
        <v>5</v>
      </c>
      <c r="C204" s="244" t="s">
        <v>6</v>
      </c>
      <c r="D204" s="244"/>
      <c r="E204" s="244"/>
      <c r="F204" s="244"/>
      <c r="G204" s="244"/>
      <c r="H204" s="244"/>
    </row>
    <row r="205" spans="1:8" s="90" customFormat="1" x14ac:dyDescent="0.15">
      <c r="A205" s="244" t="s">
        <v>77</v>
      </c>
      <c r="B205" s="244">
        <v>35</v>
      </c>
      <c r="C205" s="245">
        <v>580</v>
      </c>
      <c r="D205" s="244"/>
      <c r="E205" s="244"/>
      <c r="F205" s="244"/>
      <c r="G205" s="244"/>
      <c r="H205" s="244"/>
    </row>
    <row r="206" spans="1:8" s="90" customFormat="1" x14ac:dyDescent="0.15">
      <c r="A206" s="244"/>
      <c r="B206" s="244" t="s">
        <v>90</v>
      </c>
      <c r="C206" s="245"/>
      <c r="D206" s="244"/>
      <c r="E206" s="244"/>
      <c r="F206" s="244"/>
      <c r="G206" s="244"/>
      <c r="H206" s="244"/>
    </row>
    <row r="207" spans="1:8" s="90" customFormat="1" x14ac:dyDescent="0.15">
      <c r="A207" s="244" t="s">
        <v>160</v>
      </c>
      <c r="B207" s="244">
        <v>38</v>
      </c>
      <c r="C207" s="245">
        <v>660</v>
      </c>
      <c r="D207" s="244"/>
      <c r="E207" s="244"/>
      <c r="F207" s="244"/>
      <c r="G207" s="244"/>
      <c r="H207" s="244"/>
    </row>
    <row r="208" spans="1:8" s="90" customFormat="1" x14ac:dyDescent="0.15">
      <c r="A208" s="244" t="s">
        <v>188</v>
      </c>
      <c r="B208" s="244">
        <v>35</v>
      </c>
      <c r="C208" s="245">
        <v>657</v>
      </c>
      <c r="D208" s="244"/>
      <c r="E208" s="244"/>
      <c r="F208" s="244"/>
      <c r="G208" s="244"/>
      <c r="H208" s="244"/>
    </row>
    <row r="209" spans="1:8" s="90" customFormat="1" x14ac:dyDescent="0.15">
      <c r="A209" s="244"/>
      <c r="B209" s="244"/>
      <c r="C209" s="244"/>
      <c r="D209" s="244"/>
      <c r="E209" s="244"/>
      <c r="F209" s="244"/>
      <c r="G209" s="244"/>
      <c r="H209" s="244"/>
    </row>
    <row r="210" spans="1:8" s="90" customFormat="1" x14ac:dyDescent="0.15">
      <c r="A210" s="244" t="s">
        <v>9</v>
      </c>
      <c r="B210" s="244"/>
      <c r="C210" s="244"/>
      <c r="D210" s="244"/>
      <c r="E210" s="244"/>
      <c r="F210" s="244"/>
      <c r="G210" s="244"/>
      <c r="H210" s="244"/>
    </row>
    <row r="211" spans="1:8" s="90" customFormat="1" x14ac:dyDescent="0.15">
      <c r="A211" s="244"/>
      <c r="B211" s="244" t="s">
        <v>10</v>
      </c>
      <c r="C211" s="244" t="s">
        <v>11</v>
      </c>
      <c r="D211" s="244"/>
      <c r="E211" s="244"/>
      <c r="F211" s="244"/>
      <c r="G211" s="244"/>
      <c r="H211" s="244"/>
    </row>
    <row r="212" spans="1:8" s="90" customFormat="1" x14ac:dyDescent="0.15">
      <c r="A212" s="244" t="s">
        <v>77</v>
      </c>
      <c r="B212" s="246">
        <v>538173</v>
      </c>
      <c r="C212" s="246">
        <v>147883</v>
      </c>
      <c r="D212" s="244"/>
      <c r="E212" s="244"/>
      <c r="F212" s="244"/>
      <c r="G212" s="244"/>
      <c r="H212" s="244"/>
    </row>
    <row r="213" spans="1:8" s="90" customFormat="1" x14ac:dyDescent="0.15">
      <c r="A213" s="244"/>
      <c r="B213" s="246" t="s">
        <v>90</v>
      </c>
      <c r="C213" s="246" t="s">
        <v>90</v>
      </c>
      <c r="D213" s="244"/>
      <c r="E213" s="244"/>
      <c r="F213" s="244"/>
      <c r="G213" s="244"/>
      <c r="H213" s="244"/>
    </row>
    <row r="214" spans="1:8" s="90" customFormat="1" x14ac:dyDescent="0.15">
      <c r="A214" s="244" t="s">
        <v>160</v>
      </c>
      <c r="B214" s="246">
        <v>620181</v>
      </c>
      <c r="C214" s="246">
        <v>154566</v>
      </c>
      <c r="D214" s="244"/>
      <c r="E214" s="244"/>
      <c r="F214" s="244"/>
      <c r="G214" s="244"/>
      <c r="H214" s="244"/>
    </row>
    <row r="215" spans="1:8" s="90" customFormat="1" x14ac:dyDescent="0.15">
      <c r="A215" s="244" t="s">
        <v>188</v>
      </c>
      <c r="B215" s="246">
        <v>648781</v>
      </c>
      <c r="C215" s="246">
        <v>162364</v>
      </c>
      <c r="D215" s="244"/>
      <c r="E215" s="244"/>
      <c r="F215" s="244"/>
      <c r="G215" s="244"/>
      <c r="H215" s="244"/>
    </row>
    <row r="216" spans="1:8" s="90" customFormat="1" x14ac:dyDescent="0.15">
      <c r="A216" s="244"/>
      <c r="B216" s="244"/>
      <c r="C216" s="244"/>
      <c r="D216" s="244"/>
      <c r="E216" s="244"/>
      <c r="F216" s="244"/>
      <c r="G216" s="244"/>
      <c r="H216" s="244"/>
    </row>
    <row r="217" spans="1:8" s="90" customFormat="1" x14ac:dyDescent="0.15">
      <c r="A217" s="244"/>
      <c r="B217" s="244"/>
      <c r="C217" s="244"/>
      <c r="D217" s="244"/>
      <c r="E217" s="244"/>
      <c r="F217" s="244"/>
      <c r="G217" s="244"/>
      <c r="H217" s="244"/>
    </row>
    <row r="218" spans="1:8" s="90" customFormat="1" x14ac:dyDescent="0.15">
      <c r="A218" s="244" t="s">
        <v>12</v>
      </c>
      <c r="B218" s="244"/>
      <c r="C218" s="244"/>
      <c r="D218" s="244"/>
      <c r="E218" s="244"/>
      <c r="F218" s="244"/>
      <c r="G218" s="244"/>
      <c r="H218" s="244"/>
    </row>
    <row r="219" spans="1:8" s="90" customFormat="1" x14ac:dyDescent="0.15">
      <c r="A219" s="244"/>
      <c r="B219" s="244" t="s">
        <v>13</v>
      </c>
      <c r="C219" s="244" t="s">
        <v>14</v>
      </c>
      <c r="D219" s="244"/>
      <c r="E219" s="244"/>
      <c r="F219" s="244"/>
      <c r="G219" s="244"/>
      <c r="H219" s="244"/>
    </row>
    <row r="220" spans="1:8" s="90" customFormat="1" x14ac:dyDescent="0.15">
      <c r="A220" s="244" t="s">
        <v>15</v>
      </c>
      <c r="B220" s="244">
        <v>239</v>
      </c>
      <c r="C220" s="244">
        <v>1037</v>
      </c>
      <c r="D220" s="244"/>
      <c r="E220" s="244"/>
      <c r="F220" s="244"/>
      <c r="G220" s="244"/>
      <c r="H220" s="244"/>
    </row>
    <row r="221" spans="1:8" s="90" customFormat="1" x14ac:dyDescent="0.15">
      <c r="A221" s="244" t="s">
        <v>16</v>
      </c>
      <c r="B221" s="244">
        <v>208</v>
      </c>
      <c r="C221" s="244">
        <v>977</v>
      </c>
      <c r="D221" s="244"/>
      <c r="E221" s="244"/>
      <c r="F221" s="244"/>
      <c r="G221" s="244"/>
      <c r="H221" s="244"/>
    </row>
    <row r="222" spans="1:8" s="90" customFormat="1" x14ac:dyDescent="0.15">
      <c r="A222" s="244" t="s">
        <v>17</v>
      </c>
      <c r="B222" s="244">
        <v>209</v>
      </c>
      <c r="C222" s="244">
        <v>914</v>
      </c>
      <c r="D222" s="244"/>
      <c r="E222" s="244"/>
      <c r="F222" s="244"/>
      <c r="G222" s="244"/>
      <c r="H222" s="244"/>
    </row>
    <row r="223" spans="1:8" s="90" customFormat="1" x14ac:dyDescent="0.15">
      <c r="A223" s="244" t="s">
        <v>7</v>
      </c>
      <c r="B223" s="244">
        <v>178</v>
      </c>
      <c r="C223" s="244">
        <v>870</v>
      </c>
      <c r="D223" s="244"/>
      <c r="E223" s="244"/>
      <c r="F223" s="244"/>
      <c r="G223" s="244"/>
      <c r="H223" s="244"/>
    </row>
    <row r="224" spans="1:8" s="90" customFormat="1" x14ac:dyDescent="0.15">
      <c r="A224" s="244" t="s">
        <v>77</v>
      </c>
      <c r="B224" s="244">
        <v>131</v>
      </c>
      <c r="C224" s="244">
        <v>507</v>
      </c>
      <c r="D224" s="244"/>
      <c r="E224" s="244"/>
      <c r="F224" s="244"/>
      <c r="G224" s="244"/>
      <c r="H224" s="244"/>
    </row>
    <row r="225" spans="1:8" s="90" customFormat="1" x14ac:dyDescent="0.15">
      <c r="A225" s="244"/>
      <c r="B225" s="244"/>
      <c r="C225" s="244"/>
      <c r="D225" s="244"/>
      <c r="E225" s="244"/>
      <c r="F225" s="244"/>
      <c r="G225" s="244"/>
      <c r="H225" s="244"/>
    </row>
    <row r="226" spans="1:8" s="90" customFormat="1" x14ac:dyDescent="0.15">
      <c r="A226" s="244" t="s">
        <v>72</v>
      </c>
      <c r="B226" s="244"/>
      <c r="C226" s="244"/>
      <c r="D226" s="244"/>
      <c r="E226" s="244"/>
      <c r="F226" s="244"/>
      <c r="G226" s="244"/>
      <c r="H226" s="244"/>
    </row>
    <row r="227" spans="1:8" s="90" customFormat="1" x14ac:dyDescent="0.15">
      <c r="A227" s="244"/>
      <c r="B227" s="244" t="s">
        <v>13</v>
      </c>
      <c r="C227" s="244" t="s">
        <v>14</v>
      </c>
      <c r="D227" s="244"/>
      <c r="E227" s="244"/>
      <c r="F227" s="244"/>
      <c r="G227" s="244"/>
      <c r="H227" s="244"/>
    </row>
    <row r="228" spans="1:8" s="90" customFormat="1" x14ac:dyDescent="0.15">
      <c r="A228" s="244" t="s">
        <v>15</v>
      </c>
      <c r="B228" s="244">
        <v>1871</v>
      </c>
      <c r="C228" s="244">
        <v>4587</v>
      </c>
      <c r="D228" s="244"/>
      <c r="E228" s="244"/>
      <c r="F228" s="244"/>
      <c r="G228" s="244"/>
      <c r="H228" s="244"/>
    </row>
    <row r="229" spans="1:8" s="90" customFormat="1" x14ac:dyDescent="0.15">
      <c r="A229" s="244" t="s">
        <v>16</v>
      </c>
      <c r="B229" s="244">
        <v>2015</v>
      </c>
      <c r="C229" s="244">
        <v>5117</v>
      </c>
      <c r="D229" s="244"/>
      <c r="E229" s="244"/>
      <c r="F229" s="244"/>
      <c r="G229" s="244"/>
      <c r="H229" s="244"/>
    </row>
    <row r="230" spans="1:8" s="90" customFormat="1" x14ac:dyDescent="0.15">
      <c r="A230" s="244" t="s">
        <v>17</v>
      </c>
      <c r="B230" s="244">
        <v>1854</v>
      </c>
      <c r="C230" s="244">
        <v>4766</v>
      </c>
      <c r="D230" s="244"/>
      <c r="E230" s="244"/>
      <c r="F230" s="244"/>
      <c r="G230" s="244"/>
      <c r="H230" s="244"/>
    </row>
    <row r="231" spans="1:8" s="90" customFormat="1" x14ac:dyDescent="0.15">
      <c r="A231" s="244" t="s">
        <v>7</v>
      </c>
      <c r="B231" s="244">
        <v>1671</v>
      </c>
      <c r="C231" s="244">
        <v>4836</v>
      </c>
      <c r="D231" s="244"/>
      <c r="E231" s="244"/>
      <c r="F231" s="244"/>
      <c r="G231" s="244"/>
      <c r="H231" s="244"/>
    </row>
    <row r="232" spans="1:8" s="90" customFormat="1" x14ac:dyDescent="0.15">
      <c r="A232" s="244" t="s">
        <v>77</v>
      </c>
      <c r="B232" s="244">
        <v>1721</v>
      </c>
      <c r="C232" s="244">
        <v>3782</v>
      </c>
      <c r="D232" s="244"/>
      <c r="E232" s="244"/>
      <c r="F232" s="244"/>
      <c r="G232" s="244"/>
      <c r="H232" s="244"/>
    </row>
    <row r="233" spans="1:8" s="90" customFormat="1" x14ac:dyDescent="0.15">
      <c r="A233" s="244"/>
      <c r="B233" s="244"/>
      <c r="C233" s="244"/>
      <c r="D233" s="244"/>
      <c r="E233" s="244"/>
      <c r="F233" s="244"/>
      <c r="G233" s="244"/>
      <c r="H233" s="244"/>
    </row>
    <row r="234" spans="1:8" s="90" customFormat="1" x14ac:dyDescent="0.15">
      <c r="A234" s="244" t="s">
        <v>73</v>
      </c>
      <c r="B234" s="244"/>
      <c r="C234" s="244"/>
      <c r="D234" s="244"/>
      <c r="E234" s="244"/>
      <c r="F234" s="244"/>
      <c r="G234" s="244"/>
      <c r="H234" s="244"/>
    </row>
    <row r="235" spans="1:8" s="90" customFormat="1" x14ac:dyDescent="0.15">
      <c r="A235" s="244"/>
      <c r="B235" s="244" t="s">
        <v>13</v>
      </c>
      <c r="C235" s="244" t="s">
        <v>14</v>
      </c>
      <c r="D235" s="244"/>
      <c r="E235" s="244"/>
      <c r="F235" s="244"/>
      <c r="G235" s="244"/>
      <c r="H235" s="244"/>
    </row>
    <row r="236" spans="1:8" s="90" customFormat="1" x14ac:dyDescent="0.15">
      <c r="A236" s="244" t="s">
        <v>15</v>
      </c>
      <c r="B236" s="247">
        <v>600.41</v>
      </c>
      <c r="C236" s="247">
        <v>601.16</v>
      </c>
      <c r="D236" s="244"/>
      <c r="E236" s="244"/>
      <c r="F236" s="244"/>
      <c r="G236" s="244"/>
      <c r="H236" s="244"/>
    </row>
    <row r="237" spans="1:8" s="90" customFormat="1" x14ac:dyDescent="0.15">
      <c r="A237" s="244" t="s">
        <v>16</v>
      </c>
      <c r="B237" s="247">
        <v>656.35</v>
      </c>
      <c r="C237" s="247">
        <v>564.29999999999995</v>
      </c>
      <c r="D237" s="244"/>
      <c r="E237" s="244"/>
      <c r="F237" s="244"/>
      <c r="G237" s="244"/>
      <c r="H237" s="244"/>
    </row>
    <row r="238" spans="1:8" s="90" customFormat="1" x14ac:dyDescent="0.15">
      <c r="A238" s="244" t="s">
        <v>17</v>
      </c>
      <c r="B238" s="247">
        <v>605.82000000000005</v>
      </c>
      <c r="C238" s="247">
        <v>548.99</v>
      </c>
      <c r="D238" s="244"/>
      <c r="E238" s="244"/>
      <c r="F238" s="244"/>
      <c r="G238" s="244"/>
      <c r="H238" s="244"/>
    </row>
    <row r="239" spans="1:8" s="90" customFormat="1" x14ac:dyDescent="0.15">
      <c r="A239" s="244" t="s">
        <v>7</v>
      </c>
      <c r="B239" s="247">
        <v>750.38</v>
      </c>
      <c r="C239" s="247">
        <v>612.23</v>
      </c>
      <c r="D239" s="244"/>
      <c r="E239" s="244"/>
      <c r="F239" s="244"/>
      <c r="G239" s="244"/>
      <c r="H239" s="244"/>
    </row>
    <row r="240" spans="1:8" s="90" customFormat="1" x14ac:dyDescent="0.15">
      <c r="A240" s="244" t="s">
        <v>77</v>
      </c>
      <c r="B240" s="247">
        <v>840</v>
      </c>
      <c r="C240" s="247">
        <v>662</v>
      </c>
      <c r="D240" s="244"/>
      <c r="E240" s="244"/>
      <c r="F240" s="244"/>
      <c r="G240" s="244"/>
      <c r="H240" s="244"/>
    </row>
    <row r="241" spans="1:8" s="90" customFormat="1" x14ac:dyDescent="0.15">
      <c r="A241" s="244"/>
      <c r="B241" s="244"/>
      <c r="C241" s="244"/>
      <c r="D241" s="244"/>
      <c r="E241" s="244"/>
      <c r="F241" s="244"/>
      <c r="G241" s="244"/>
      <c r="H241" s="244"/>
    </row>
    <row r="242" spans="1:8" s="90" customFormat="1" x14ac:dyDescent="0.15">
      <c r="A242" s="244" t="s">
        <v>74</v>
      </c>
      <c r="B242" s="244"/>
      <c r="C242" s="244"/>
      <c r="D242" s="244"/>
      <c r="E242" s="244"/>
      <c r="F242" s="244"/>
      <c r="G242" s="244"/>
      <c r="H242" s="244"/>
    </row>
    <row r="243" spans="1:8" s="90" customFormat="1" x14ac:dyDescent="0.15">
      <c r="A243" s="244"/>
      <c r="B243" s="244" t="s">
        <v>5</v>
      </c>
      <c r="C243" s="244" t="s">
        <v>18</v>
      </c>
      <c r="D243" s="244"/>
      <c r="E243" s="244"/>
      <c r="F243" s="244"/>
      <c r="G243" s="244"/>
      <c r="H243" s="244"/>
    </row>
    <row r="244" spans="1:8" s="90" customFormat="1" x14ac:dyDescent="0.15">
      <c r="A244" s="244" t="s">
        <v>8</v>
      </c>
      <c r="B244" s="244">
        <v>3928</v>
      </c>
      <c r="C244" s="244">
        <v>29</v>
      </c>
      <c r="D244" s="244"/>
      <c r="E244" s="244"/>
      <c r="F244" s="244"/>
      <c r="G244" s="244"/>
      <c r="H244" s="244"/>
    </row>
    <row r="245" spans="1:8" s="90" customFormat="1" x14ac:dyDescent="0.15">
      <c r="A245" s="244" t="s">
        <v>19</v>
      </c>
      <c r="B245" s="244">
        <v>3566</v>
      </c>
      <c r="C245" s="244">
        <v>29</v>
      </c>
      <c r="D245" s="244"/>
      <c r="E245" s="244"/>
      <c r="F245" s="244"/>
      <c r="G245" s="244"/>
      <c r="H245" s="244"/>
    </row>
    <row r="246" spans="1:8" s="90" customFormat="1" x14ac:dyDescent="0.15">
      <c r="A246" s="244" t="s">
        <v>77</v>
      </c>
      <c r="B246" s="244">
        <v>3709</v>
      </c>
      <c r="C246" s="244">
        <v>32</v>
      </c>
      <c r="D246" s="244"/>
      <c r="E246" s="244"/>
      <c r="F246" s="244"/>
      <c r="G246" s="244"/>
      <c r="H246" s="244"/>
    </row>
    <row r="247" spans="1:8" s="90" customFormat="1" x14ac:dyDescent="0.15">
      <c r="A247" s="244" t="s">
        <v>93</v>
      </c>
      <c r="B247" s="244">
        <v>3674</v>
      </c>
      <c r="C247" s="244">
        <v>32</v>
      </c>
      <c r="D247" s="244"/>
      <c r="E247" s="244"/>
      <c r="F247" s="244"/>
      <c r="G247" s="244"/>
      <c r="H247" s="244"/>
    </row>
    <row r="248" spans="1:8" s="90" customFormat="1" x14ac:dyDescent="0.15">
      <c r="A248" s="244"/>
      <c r="B248" s="244"/>
      <c r="C248" s="244"/>
      <c r="D248" s="244"/>
      <c r="E248" s="244"/>
      <c r="F248" s="244"/>
      <c r="G248" s="244"/>
      <c r="H248" s="244"/>
    </row>
    <row r="249" spans="1:8" s="90" customFormat="1" x14ac:dyDescent="0.15">
      <c r="A249" s="244"/>
      <c r="B249" s="244"/>
      <c r="C249" s="244"/>
      <c r="D249" s="244"/>
      <c r="E249" s="244"/>
      <c r="F249" s="244"/>
      <c r="G249" s="244"/>
      <c r="H249" s="244"/>
    </row>
    <row r="250" spans="1:8" s="90" customFormat="1" x14ac:dyDescent="0.15">
      <c r="A250" s="244" t="s">
        <v>159</v>
      </c>
      <c r="B250" s="244"/>
      <c r="C250" s="244"/>
      <c r="D250" s="244"/>
      <c r="E250" s="244"/>
      <c r="F250" s="244"/>
      <c r="G250" s="244"/>
      <c r="H250" s="244"/>
    </row>
    <row r="251" spans="1:8" s="90" customFormat="1" x14ac:dyDescent="0.15">
      <c r="A251" s="244" t="s">
        <v>148</v>
      </c>
      <c r="B251" s="244" t="s">
        <v>5</v>
      </c>
      <c r="C251" s="244"/>
      <c r="D251" s="244"/>
      <c r="E251" s="244"/>
      <c r="F251" s="244"/>
      <c r="G251" s="244"/>
      <c r="H251" s="244"/>
    </row>
    <row r="252" spans="1:8" s="90" customFormat="1" x14ac:dyDescent="0.15">
      <c r="A252" s="244" t="s">
        <v>105</v>
      </c>
      <c r="B252" s="248">
        <v>2</v>
      </c>
      <c r="C252" s="244"/>
      <c r="D252" s="244" t="s">
        <v>21</v>
      </c>
      <c r="E252" s="244" t="s">
        <v>22</v>
      </c>
      <c r="F252" s="244" t="s">
        <v>187</v>
      </c>
      <c r="G252" s="244"/>
      <c r="H252" s="244"/>
    </row>
    <row r="253" spans="1:8" s="90" customFormat="1" x14ac:dyDescent="0.15">
      <c r="A253" s="244" t="s">
        <v>149</v>
      </c>
      <c r="B253" s="248">
        <v>1</v>
      </c>
      <c r="C253" s="244"/>
      <c r="D253" s="244" t="s">
        <v>172</v>
      </c>
      <c r="E253" s="249">
        <v>831</v>
      </c>
      <c r="F253" s="244"/>
      <c r="G253" s="244"/>
      <c r="H253" s="244"/>
    </row>
    <row r="254" spans="1:8" s="90" customFormat="1" ht="54" x14ac:dyDescent="0.15">
      <c r="A254" s="244" t="s">
        <v>109</v>
      </c>
      <c r="B254" s="248">
        <v>248</v>
      </c>
      <c r="C254" s="244"/>
      <c r="D254" s="250" t="s">
        <v>189</v>
      </c>
      <c r="E254" s="249">
        <v>515</v>
      </c>
      <c r="F254" s="244"/>
      <c r="G254" s="244"/>
      <c r="H254" s="244"/>
    </row>
    <row r="255" spans="1:8" s="90" customFormat="1" x14ac:dyDescent="0.15">
      <c r="A255" s="244" t="s">
        <v>110</v>
      </c>
      <c r="B255" s="248">
        <v>91</v>
      </c>
      <c r="C255" s="244"/>
      <c r="D255" s="244" t="s">
        <v>173</v>
      </c>
      <c r="E255" s="249">
        <v>325</v>
      </c>
      <c r="F255" s="244"/>
      <c r="G255" s="244"/>
      <c r="H255" s="244"/>
    </row>
    <row r="256" spans="1:8" s="90" customFormat="1" x14ac:dyDescent="0.15">
      <c r="A256" s="244" t="s">
        <v>150</v>
      </c>
      <c r="B256" s="248">
        <v>0</v>
      </c>
      <c r="C256" s="244"/>
      <c r="D256" s="244" t="s">
        <v>174</v>
      </c>
      <c r="E256" s="249">
        <v>280</v>
      </c>
      <c r="F256" s="244"/>
      <c r="G256" s="244"/>
      <c r="H256" s="244"/>
    </row>
    <row r="257" spans="1:8" s="90" customFormat="1" x14ac:dyDescent="0.15">
      <c r="A257" s="244" t="s">
        <v>112</v>
      </c>
      <c r="B257" s="248">
        <v>48</v>
      </c>
      <c r="C257" s="244"/>
      <c r="D257" s="244" t="s">
        <v>175</v>
      </c>
      <c r="E257" s="249">
        <v>266</v>
      </c>
      <c r="F257" s="244"/>
      <c r="G257" s="244"/>
      <c r="H257" s="244"/>
    </row>
    <row r="258" spans="1:8" s="90" customFormat="1" x14ac:dyDescent="0.15">
      <c r="A258" s="244" t="s">
        <v>151</v>
      </c>
      <c r="B258" s="248">
        <v>42</v>
      </c>
      <c r="C258" s="244"/>
      <c r="D258" s="244" t="s">
        <v>176</v>
      </c>
      <c r="E258" s="249">
        <v>248</v>
      </c>
      <c r="F258" s="244"/>
      <c r="G258" s="244"/>
      <c r="H258" s="244"/>
    </row>
    <row r="259" spans="1:8" s="90" customFormat="1" ht="40.5" x14ac:dyDescent="0.15">
      <c r="A259" s="244" t="s">
        <v>152</v>
      </c>
      <c r="B259" s="248">
        <v>831</v>
      </c>
      <c r="C259" s="244"/>
      <c r="D259" s="250" t="s">
        <v>202</v>
      </c>
      <c r="E259" s="249">
        <v>177</v>
      </c>
      <c r="F259" s="244"/>
      <c r="G259" s="244"/>
      <c r="H259" s="244"/>
    </row>
    <row r="260" spans="1:8" s="90" customFormat="1" x14ac:dyDescent="0.15">
      <c r="A260" s="244" t="s">
        <v>153</v>
      </c>
      <c r="B260" s="248">
        <v>37</v>
      </c>
      <c r="C260" s="244"/>
      <c r="D260" s="244" t="s">
        <v>198</v>
      </c>
      <c r="E260" s="249">
        <f>SUM(E261:E270)</f>
        <v>548</v>
      </c>
      <c r="F260" s="244"/>
      <c r="G260" s="244"/>
      <c r="H260" s="244"/>
    </row>
    <row r="261" spans="1:8" s="90" customFormat="1" x14ac:dyDescent="0.15">
      <c r="A261" s="244" t="s">
        <v>154</v>
      </c>
      <c r="B261" s="248">
        <v>266</v>
      </c>
      <c r="C261" s="244"/>
      <c r="D261" s="244" t="s">
        <v>177</v>
      </c>
      <c r="E261" s="251">
        <v>163</v>
      </c>
      <c r="F261" s="244"/>
      <c r="G261" s="244"/>
      <c r="H261" s="244"/>
    </row>
    <row r="262" spans="1:8" s="90" customFormat="1" x14ac:dyDescent="0.15">
      <c r="A262" s="244" t="s">
        <v>155</v>
      </c>
      <c r="B262" s="248">
        <v>163</v>
      </c>
      <c r="C262" s="244"/>
      <c r="D262" s="244" t="s">
        <v>178</v>
      </c>
      <c r="E262" s="252">
        <v>144</v>
      </c>
      <c r="F262" s="244"/>
      <c r="G262" s="244"/>
      <c r="H262" s="244"/>
    </row>
    <row r="263" spans="1:8" s="90" customFormat="1" x14ac:dyDescent="0.15">
      <c r="A263" s="253" t="s">
        <v>156</v>
      </c>
      <c r="B263" s="248">
        <v>515</v>
      </c>
      <c r="C263" s="253"/>
      <c r="D263" s="244" t="s">
        <v>179</v>
      </c>
      <c r="E263" s="251">
        <v>91</v>
      </c>
      <c r="F263" s="244"/>
      <c r="G263" s="244"/>
      <c r="H263" s="244"/>
    </row>
    <row r="264" spans="1:8" x14ac:dyDescent="0.15">
      <c r="A264" s="253" t="s">
        <v>157</v>
      </c>
      <c r="B264" s="248">
        <v>325</v>
      </c>
      <c r="C264" s="253"/>
      <c r="D264" s="244" t="s">
        <v>180</v>
      </c>
      <c r="E264" s="251">
        <v>48</v>
      </c>
      <c r="F264" s="253"/>
      <c r="G264" s="253"/>
      <c r="H264" s="253"/>
    </row>
    <row r="265" spans="1:8" x14ac:dyDescent="0.15">
      <c r="A265" s="253" t="s">
        <v>122</v>
      </c>
      <c r="B265" s="248">
        <v>177</v>
      </c>
      <c r="C265" s="253"/>
      <c r="D265" s="253" t="s">
        <v>181</v>
      </c>
      <c r="E265" s="254">
        <v>42</v>
      </c>
      <c r="F265" s="253"/>
      <c r="G265" s="253"/>
      <c r="H265" s="253"/>
    </row>
    <row r="266" spans="1:8" x14ac:dyDescent="0.15">
      <c r="A266" s="253" t="s">
        <v>125</v>
      </c>
      <c r="B266" s="248">
        <v>280</v>
      </c>
      <c r="C266" s="253"/>
      <c r="D266" s="253" t="s">
        <v>182</v>
      </c>
      <c r="E266" s="254">
        <v>37</v>
      </c>
      <c r="F266" s="253"/>
      <c r="G266" s="253"/>
      <c r="H266" s="253"/>
    </row>
    <row r="267" spans="1:8" x14ac:dyDescent="0.15">
      <c r="A267" s="253" t="s">
        <v>126</v>
      </c>
      <c r="B267" s="248">
        <v>20</v>
      </c>
      <c r="C267" s="253"/>
      <c r="D267" s="253" t="s">
        <v>183</v>
      </c>
      <c r="E267" s="254">
        <v>20</v>
      </c>
      <c r="F267" s="253"/>
      <c r="G267" s="253"/>
      <c r="H267" s="253"/>
    </row>
    <row r="268" spans="1:8" x14ac:dyDescent="0.15">
      <c r="A268" s="253" t="s">
        <v>158</v>
      </c>
      <c r="B268" s="248">
        <v>144</v>
      </c>
      <c r="C268" s="253"/>
      <c r="D268" s="253" t="s">
        <v>184</v>
      </c>
      <c r="E268" s="254">
        <v>2</v>
      </c>
      <c r="F268" s="253"/>
      <c r="G268" s="253"/>
      <c r="H268" s="253"/>
    </row>
    <row r="269" spans="1:8" x14ac:dyDescent="0.15">
      <c r="A269" s="253"/>
      <c r="B269" s="255"/>
      <c r="C269" s="253"/>
      <c r="D269" s="253" t="s">
        <v>185</v>
      </c>
      <c r="E269" s="254">
        <v>1</v>
      </c>
      <c r="F269" s="253"/>
      <c r="G269" s="253"/>
      <c r="H269" s="253"/>
    </row>
    <row r="270" spans="1:8" x14ac:dyDescent="0.15">
      <c r="A270" s="253"/>
      <c r="B270" s="255"/>
      <c r="C270" s="253"/>
      <c r="D270" s="253" t="s">
        <v>186</v>
      </c>
      <c r="E270" s="254">
        <v>0</v>
      </c>
      <c r="F270" s="253"/>
      <c r="G270" s="253"/>
      <c r="H270" s="253"/>
    </row>
    <row r="271" spans="1:8" x14ac:dyDescent="0.15">
      <c r="A271" s="253"/>
      <c r="B271" s="255"/>
      <c r="C271" s="253"/>
      <c r="D271" s="253"/>
      <c r="E271" s="253"/>
      <c r="F271" s="253"/>
      <c r="G271" s="253"/>
      <c r="H271" s="253"/>
    </row>
    <row r="272" spans="1:8" x14ac:dyDescent="0.15">
      <c r="A272" s="253"/>
      <c r="B272" s="255"/>
      <c r="C272" s="253"/>
      <c r="D272" s="253"/>
      <c r="E272" s="253"/>
      <c r="F272" s="253"/>
      <c r="G272" s="253"/>
      <c r="H272" s="253"/>
    </row>
    <row r="273" spans="1:8" x14ac:dyDescent="0.15">
      <c r="A273" s="253"/>
      <c r="B273" s="255"/>
      <c r="C273" s="253"/>
      <c r="D273" s="253"/>
      <c r="E273" s="253"/>
      <c r="F273" s="253"/>
      <c r="G273" s="253"/>
      <c r="H273" s="253"/>
    </row>
    <row r="274" spans="1:8" x14ac:dyDescent="0.15">
      <c r="A274" s="253"/>
      <c r="B274" s="255"/>
      <c r="C274" s="253"/>
      <c r="D274" s="253"/>
      <c r="E274" s="253"/>
      <c r="F274" s="253"/>
      <c r="G274" s="253"/>
      <c r="H274" s="253"/>
    </row>
    <row r="275" spans="1:8" x14ac:dyDescent="0.15">
      <c r="A275" s="253"/>
      <c r="B275" s="255"/>
      <c r="C275" s="253"/>
      <c r="D275" s="253"/>
      <c r="E275" s="253"/>
      <c r="F275" s="253"/>
      <c r="G275" s="253"/>
      <c r="H275" s="253"/>
    </row>
    <row r="276" spans="1:8" x14ac:dyDescent="0.15">
      <c r="A276" s="253"/>
      <c r="B276" s="255"/>
      <c r="C276" s="253"/>
      <c r="D276" s="253"/>
      <c r="E276" s="253"/>
      <c r="F276" s="253"/>
      <c r="G276" s="253"/>
      <c r="H276" s="253"/>
    </row>
    <row r="277" spans="1:8" x14ac:dyDescent="0.15">
      <c r="A277" s="253"/>
      <c r="B277" s="255"/>
      <c r="C277" s="253"/>
      <c r="D277" s="253"/>
      <c r="E277" s="253"/>
      <c r="F277" s="253"/>
      <c r="G277" s="253"/>
      <c r="H277" s="253"/>
    </row>
    <row r="278" spans="1:8" x14ac:dyDescent="0.15">
      <c r="B278" s="91"/>
    </row>
  </sheetData>
  <mergeCells count="14">
    <mergeCell ref="A166:K166"/>
    <mergeCell ref="A167:K167"/>
    <mergeCell ref="A3:K3"/>
    <mergeCell ref="A4:K4"/>
    <mergeCell ref="A36:K36"/>
    <mergeCell ref="A70:K70"/>
    <mergeCell ref="E5:G5"/>
    <mergeCell ref="E37:G37"/>
    <mergeCell ref="E38:G38"/>
    <mergeCell ref="D71:H71"/>
    <mergeCell ref="A72:K72"/>
    <mergeCell ref="A135:K135"/>
    <mergeCell ref="B73:J73"/>
    <mergeCell ref="A134:K134"/>
  </mergeCells>
  <phoneticPr fontId="2"/>
  <pageMargins left="0.11811023622047245" right="0.15748031496062992" top="0.31" bottom="0.19685039370078741" header="0.11811023622047245" footer="0.43"/>
  <pageSetup paperSize="9" scale="96" firstPageNumber="41" orientation="portrait" useFirstPageNumber="1" r:id="rId1"/>
  <headerFooter alignWithMargins="0">
    <oddFooter>&amp;C&amp;"ＭＳ 明朝,標準"&amp;P</oddFooter>
  </headerFooter>
  <rowBreaks count="2" manualBreakCount="2">
    <brk id="68" max="10" man="1"/>
    <brk id="13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8"/>
  <sheetViews>
    <sheetView showGridLines="0" zoomScaleNormal="100" zoomScaleSheetLayoutView="55" workbookViewId="0"/>
  </sheetViews>
  <sheetFormatPr defaultRowHeight="13.5" x14ac:dyDescent="0.15"/>
  <cols>
    <col min="1" max="1" width="5.375" style="4" customWidth="1"/>
    <col min="2" max="2" width="9.625" style="4" customWidth="1"/>
    <col min="3" max="12" width="14.625" style="4" customWidth="1"/>
    <col min="13" max="16384" width="9" style="4"/>
  </cols>
  <sheetData>
    <row r="1" spans="1:12" x14ac:dyDescent="0.15">
      <c r="B1" s="2"/>
      <c r="C1" s="2" t="s">
        <v>44</v>
      </c>
      <c r="D1" s="3"/>
      <c r="E1" s="3"/>
      <c r="F1" s="3"/>
      <c r="G1" s="3"/>
      <c r="H1" s="3"/>
      <c r="I1" s="3"/>
      <c r="J1" s="3"/>
      <c r="K1" s="3"/>
      <c r="L1" s="3"/>
    </row>
    <row r="2" spans="1:12" ht="12" customHeight="1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84" customFormat="1" ht="15" customHeight="1" x14ac:dyDescent="0.15">
      <c r="A3" s="192" t="s">
        <v>196</v>
      </c>
      <c r="B3" s="192"/>
      <c r="C3" s="192"/>
      <c r="D3" s="192"/>
      <c r="E3" s="192"/>
      <c r="F3" s="192"/>
      <c r="G3" s="192"/>
      <c r="H3" s="193" t="s">
        <v>197</v>
      </c>
      <c r="I3" s="193"/>
      <c r="J3" s="193"/>
      <c r="K3" s="193"/>
      <c r="L3" s="193"/>
    </row>
    <row r="4" spans="1:12" x14ac:dyDescent="0.15">
      <c r="A4" s="23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1" x14ac:dyDescent="0.15">
      <c r="A6" s="194" t="s">
        <v>45</v>
      </c>
      <c r="B6" s="194"/>
      <c r="C6" s="194"/>
      <c r="D6" s="194"/>
      <c r="E6" s="194"/>
      <c r="F6" s="194"/>
      <c r="G6" s="194"/>
      <c r="H6" s="25" t="s">
        <v>20</v>
      </c>
      <c r="I6" s="26"/>
      <c r="J6" s="26"/>
      <c r="K6" s="26"/>
      <c r="L6" s="26"/>
    </row>
    <row r="7" spans="1:12" ht="7.5" customHeight="1" x14ac:dyDescent="0.15">
      <c r="A7" s="27"/>
      <c r="B7" s="27"/>
      <c r="C7" s="27"/>
      <c r="D7" s="27"/>
      <c r="E7" s="27"/>
      <c r="F7" s="27"/>
      <c r="G7" s="27"/>
      <c r="H7" s="28"/>
      <c r="I7" s="28"/>
      <c r="J7" s="28"/>
      <c r="K7" s="28"/>
      <c r="L7" s="28"/>
    </row>
    <row r="8" spans="1:12" x14ac:dyDescent="0.15">
      <c r="A8" s="3"/>
      <c r="B8" s="3"/>
      <c r="C8" s="3"/>
      <c r="D8" s="3"/>
      <c r="E8" s="3"/>
      <c r="F8" s="3"/>
      <c r="G8" s="3"/>
      <c r="H8" s="3"/>
      <c r="I8" s="3"/>
      <c r="J8" s="204" t="s">
        <v>204</v>
      </c>
      <c r="K8" s="204"/>
      <c r="L8" s="204"/>
    </row>
    <row r="9" spans="1:12" ht="15" customHeight="1" x14ac:dyDescent="0.15">
      <c r="A9" s="200" t="s">
        <v>195</v>
      </c>
      <c r="B9" s="201"/>
      <c r="C9" s="195" t="s">
        <v>46</v>
      </c>
      <c r="D9" s="197" t="s">
        <v>47</v>
      </c>
      <c r="E9" s="198"/>
      <c r="F9" s="197" t="s">
        <v>48</v>
      </c>
      <c r="G9" s="198"/>
      <c r="H9" s="19" t="s">
        <v>49</v>
      </c>
      <c r="I9" s="197" t="s">
        <v>50</v>
      </c>
      <c r="J9" s="199"/>
      <c r="K9" s="198"/>
      <c r="L9" s="29" t="s">
        <v>51</v>
      </c>
    </row>
    <row r="10" spans="1:12" ht="15" customHeight="1" x14ac:dyDescent="0.15">
      <c r="A10" s="202"/>
      <c r="B10" s="203"/>
      <c r="C10" s="196"/>
      <c r="D10" s="30" t="s">
        <v>52</v>
      </c>
      <c r="E10" s="31" t="s">
        <v>53</v>
      </c>
      <c r="F10" s="30" t="s">
        <v>54</v>
      </c>
      <c r="G10" s="32" t="s">
        <v>55</v>
      </c>
      <c r="H10" s="20" t="s">
        <v>56</v>
      </c>
      <c r="I10" s="30" t="s">
        <v>57</v>
      </c>
      <c r="J10" s="21" t="s">
        <v>58</v>
      </c>
      <c r="K10" s="21" t="s">
        <v>59</v>
      </c>
      <c r="L10" s="33" t="s">
        <v>60</v>
      </c>
    </row>
    <row r="11" spans="1:12" s="5" customFormat="1" ht="15" hidden="1" customHeight="1" x14ac:dyDescent="0.15">
      <c r="A11" s="209" t="s">
        <v>62</v>
      </c>
      <c r="B11" s="210"/>
      <c r="C11" s="60" t="s">
        <v>25</v>
      </c>
      <c r="D11" s="60" t="s">
        <v>25</v>
      </c>
      <c r="E11" s="60" t="s">
        <v>25</v>
      </c>
      <c r="F11" s="60" t="s">
        <v>25</v>
      </c>
      <c r="G11" s="60" t="s">
        <v>25</v>
      </c>
      <c r="H11" s="60" t="s">
        <v>25</v>
      </c>
      <c r="I11" s="60" t="s">
        <v>25</v>
      </c>
      <c r="J11" s="60" t="s">
        <v>25</v>
      </c>
      <c r="K11" s="60" t="s">
        <v>25</v>
      </c>
      <c r="L11" s="61" t="s">
        <v>25</v>
      </c>
    </row>
    <row r="12" spans="1:12" s="5" customFormat="1" ht="15" customHeight="1" x14ac:dyDescent="0.15">
      <c r="A12" s="207" t="s">
        <v>167</v>
      </c>
      <c r="B12" s="208"/>
      <c r="C12" s="60">
        <v>35</v>
      </c>
      <c r="D12" s="60">
        <v>580</v>
      </c>
      <c r="E12" s="60">
        <v>17</v>
      </c>
      <c r="F12" s="60">
        <v>147883</v>
      </c>
      <c r="G12" s="60">
        <v>255</v>
      </c>
      <c r="H12" s="60">
        <v>300186</v>
      </c>
      <c r="I12" s="60">
        <v>538173</v>
      </c>
      <c r="J12" s="60">
        <v>15376</v>
      </c>
      <c r="K12" s="60">
        <v>928</v>
      </c>
      <c r="L12" s="61">
        <v>224119</v>
      </c>
    </row>
    <row r="13" spans="1:12" s="5" customFormat="1" ht="15" customHeight="1" x14ac:dyDescent="0.15">
      <c r="A13" s="207" t="s">
        <v>168</v>
      </c>
      <c r="B13" s="208"/>
      <c r="C13" s="60" t="s">
        <v>25</v>
      </c>
      <c r="D13" s="60" t="s">
        <v>25</v>
      </c>
      <c r="E13" s="60" t="s">
        <v>25</v>
      </c>
      <c r="F13" s="60" t="s">
        <v>25</v>
      </c>
      <c r="G13" s="60" t="s">
        <v>25</v>
      </c>
      <c r="H13" s="60" t="s">
        <v>25</v>
      </c>
      <c r="I13" s="60" t="s">
        <v>25</v>
      </c>
      <c r="J13" s="60" t="s">
        <v>25</v>
      </c>
      <c r="K13" s="60" t="s">
        <v>25</v>
      </c>
      <c r="L13" s="61" t="s">
        <v>25</v>
      </c>
    </row>
    <row r="14" spans="1:12" s="5" customFormat="1" ht="15" customHeight="1" x14ac:dyDescent="0.15">
      <c r="A14" s="207" t="s">
        <v>169</v>
      </c>
      <c r="B14" s="208"/>
      <c r="C14" s="60" t="s">
        <v>25</v>
      </c>
      <c r="D14" s="60" t="s">
        <v>25</v>
      </c>
      <c r="E14" s="60" t="s">
        <v>25</v>
      </c>
      <c r="F14" s="60" t="s">
        <v>25</v>
      </c>
      <c r="G14" s="60" t="s">
        <v>25</v>
      </c>
      <c r="H14" s="60" t="s">
        <v>25</v>
      </c>
      <c r="I14" s="60" t="s">
        <v>25</v>
      </c>
      <c r="J14" s="60" t="s">
        <v>25</v>
      </c>
      <c r="K14" s="60" t="s">
        <v>25</v>
      </c>
      <c r="L14" s="61" t="s">
        <v>25</v>
      </c>
    </row>
    <row r="15" spans="1:12" s="5" customFormat="1" ht="15" customHeight="1" x14ac:dyDescent="0.15">
      <c r="A15" s="207" t="s">
        <v>170</v>
      </c>
      <c r="B15" s="208"/>
      <c r="C15" s="60">
        <v>38</v>
      </c>
      <c r="D15" s="60">
        <v>660</v>
      </c>
      <c r="E15" s="60">
        <v>17</v>
      </c>
      <c r="F15" s="60">
        <v>154566</v>
      </c>
      <c r="G15" s="60">
        <v>234</v>
      </c>
      <c r="H15" s="60">
        <v>359833</v>
      </c>
      <c r="I15" s="60">
        <v>620181</v>
      </c>
      <c r="J15" s="60">
        <v>16321</v>
      </c>
      <c r="K15" s="60">
        <v>940</v>
      </c>
      <c r="L15" s="61">
        <v>243238</v>
      </c>
    </row>
    <row r="16" spans="1:12" s="5" customFormat="1" ht="15" customHeight="1" x14ac:dyDescent="0.15">
      <c r="A16" s="205" t="s">
        <v>171</v>
      </c>
      <c r="B16" s="206"/>
      <c r="C16" s="62">
        <v>35</v>
      </c>
      <c r="D16" s="62">
        <v>657</v>
      </c>
      <c r="E16" s="62">
        <v>19</v>
      </c>
      <c r="F16" s="62">
        <v>162364</v>
      </c>
      <c r="G16" s="62">
        <v>247</v>
      </c>
      <c r="H16" s="62">
        <v>364867</v>
      </c>
      <c r="I16" s="62">
        <v>648781</v>
      </c>
      <c r="J16" s="62">
        <v>18537</v>
      </c>
      <c r="K16" s="60">
        <v>987</v>
      </c>
      <c r="L16" s="63">
        <v>264293</v>
      </c>
    </row>
    <row r="17" spans="1:17" s="5" customFormat="1" x14ac:dyDescent="0.15">
      <c r="A17" s="34" t="s">
        <v>76</v>
      </c>
      <c r="B17" s="34"/>
      <c r="C17" s="35"/>
      <c r="D17" s="35"/>
      <c r="E17" s="35"/>
      <c r="F17" s="35"/>
      <c r="G17" s="35"/>
      <c r="H17" s="35"/>
      <c r="I17" s="35"/>
      <c r="J17" s="35"/>
      <c r="K17" s="38"/>
      <c r="L17" s="39" t="s">
        <v>61</v>
      </c>
    </row>
    <row r="18" spans="1:17" x14ac:dyDescent="0.15">
      <c r="A18" s="18" t="s">
        <v>209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7" ht="13.5" customHeight="1" x14ac:dyDescent="0.15">
      <c r="A19" s="18" t="s">
        <v>190</v>
      </c>
      <c r="B19" s="18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7" s="5" customFormat="1" ht="13.5" customHeight="1" x14ac:dyDescent="0.15">
      <c r="A20" s="36"/>
      <c r="B20" s="36"/>
      <c r="C20" s="6"/>
      <c r="D20" s="3"/>
      <c r="E20" s="3"/>
      <c r="F20" s="3"/>
      <c r="G20" s="3"/>
      <c r="H20" s="3"/>
      <c r="I20" s="3"/>
      <c r="J20" s="3"/>
      <c r="K20" s="3"/>
      <c r="L20" s="3"/>
      <c r="M20" s="4"/>
      <c r="N20" s="4"/>
      <c r="O20" s="4"/>
    </row>
    <row r="21" spans="1:17" s="5" customFormat="1" x14ac:dyDescent="0.15">
      <c r="A21" s="36"/>
      <c r="B21" s="36"/>
      <c r="C21" s="6"/>
      <c r="D21" s="3"/>
      <c r="E21" s="3"/>
      <c r="F21" s="3"/>
      <c r="G21" s="3"/>
      <c r="H21" s="3"/>
      <c r="I21" s="3"/>
      <c r="J21" s="3"/>
      <c r="K21" s="3"/>
      <c r="L21" s="3"/>
      <c r="M21" s="4"/>
      <c r="N21" s="4"/>
      <c r="O21" s="4"/>
      <c r="P21" s="4"/>
      <c r="Q21" s="4"/>
    </row>
    <row r="22" spans="1:17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7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7" x14ac:dyDescent="0.15">
      <c r="A24" s="3"/>
      <c r="B24" s="3"/>
      <c r="C24" s="3"/>
      <c r="D24" s="22"/>
      <c r="E24" s="22"/>
      <c r="F24" s="22"/>
      <c r="G24" s="22"/>
      <c r="H24" s="22"/>
      <c r="I24" s="22"/>
      <c r="J24" s="22"/>
      <c r="K24" s="22"/>
      <c r="L24" s="22"/>
    </row>
    <row r="25" spans="1:17" x14ac:dyDescent="0.15">
      <c r="A25" s="37"/>
      <c r="B25" s="37"/>
      <c r="C25" s="3"/>
      <c r="D25" s="22"/>
      <c r="E25" s="22"/>
      <c r="F25" s="22"/>
      <c r="G25" s="22"/>
      <c r="H25" s="22"/>
      <c r="I25" s="22"/>
      <c r="J25" s="22"/>
      <c r="K25" s="22"/>
      <c r="L25" s="22"/>
    </row>
    <row r="26" spans="1:17" x14ac:dyDescent="0.15">
      <c r="A26" s="3"/>
      <c r="B26" s="3"/>
      <c r="C26" s="3"/>
      <c r="D26" s="22"/>
      <c r="E26" s="22"/>
      <c r="F26" s="22"/>
      <c r="G26" s="22"/>
      <c r="H26" s="22"/>
      <c r="I26" s="22"/>
      <c r="J26" s="22"/>
      <c r="K26" s="22"/>
      <c r="L26" s="22"/>
    </row>
    <row r="27" spans="1:17" x14ac:dyDescent="0.15">
      <c r="A27" s="3"/>
      <c r="B27" s="3"/>
      <c r="C27" s="3"/>
      <c r="D27" s="22"/>
      <c r="E27" s="22"/>
      <c r="F27" s="22"/>
      <c r="G27" s="22"/>
      <c r="H27" s="22"/>
      <c r="I27" s="22"/>
      <c r="J27" s="22"/>
      <c r="K27" s="22"/>
      <c r="L27" s="22"/>
    </row>
    <row r="28" spans="1:17" x14ac:dyDescent="0.15">
      <c r="A28" s="22"/>
      <c r="B28" s="22"/>
      <c r="C28" s="3"/>
      <c r="D28" s="22"/>
      <c r="E28" s="22"/>
      <c r="F28" s="22"/>
      <c r="G28" s="22"/>
      <c r="H28" s="22"/>
      <c r="I28" s="22"/>
      <c r="J28" s="22"/>
      <c r="K28" s="22"/>
      <c r="L28" s="22"/>
    </row>
  </sheetData>
  <mergeCells count="15">
    <mergeCell ref="A16:B16"/>
    <mergeCell ref="A14:B14"/>
    <mergeCell ref="A13:B13"/>
    <mergeCell ref="A12:B12"/>
    <mergeCell ref="A11:B11"/>
    <mergeCell ref="A15:B15"/>
    <mergeCell ref="A3:G3"/>
    <mergeCell ref="H3:L3"/>
    <mergeCell ref="A6:G6"/>
    <mergeCell ref="C9:C10"/>
    <mergeCell ref="D9:E9"/>
    <mergeCell ref="F9:G9"/>
    <mergeCell ref="I9:K9"/>
    <mergeCell ref="A9:B10"/>
    <mergeCell ref="J8:L8"/>
  </mergeCells>
  <phoneticPr fontId="15"/>
  <pageMargins left="0.78740157480314965" right="0.59055118110236227" top="0.98425196850393704" bottom="0.98425196850393704" header="0.51181102362204722" footer="0.51181102362204722"/>
  <pageSetup paperSize="9" scale="73" fitToHeight="0" orientation="landscape" horizontalDpi="300" verticalDpi="300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0"/>
  <sheetViews>
    <sheetView showGridLines="0" zoomScale="85" zoomScaleNormal="85" zoomScaleSheetLayoutView="100" workbookViewId="0"/>
  </sheetViews>
  <sheetFormatPr defaultRowHeight="13.5" x14ac:dyDescent="0.15"/>
  <cols>
    <col min="1" max="1" width="4.125" style="8" customWidth="1"/>
    <col min="2" max="2" width="32.375" style="8" customWidth="1"/>
    <col min="3" max="7" width="16.5" style="8" customWidth="1"/>
    <col min="8" max="8" width="10" style="3" customWidth="1"/>
    <col min="9" max="9" width="9.625" style="3" customWidth="1"/>
    <col min="10" max="10" width="9" style="3" customWidth="1"/>
    <col min="11" max="11" width="11.5" style="3" customWidth="1"/>
    <col min="12" max="13" width="7.625" style="3" customWidth="1"/>
    <col min="14" max="15" width="7.75" style="3" customWidth="1"/>
    <col min="16" max="16" width="8.125" style="3" customWidth="1"/>
    <col min="17" max="17" width="10.75" style="8" customWidth="1"/>
    <col min="18" max="16384" width="9" style="8"/>
  </cols>
  <sheetData>
    <row r="1" spans="1:17" ht="20.25" customHeight="1" x14ac:dyDescent="0.15">
      <c r="A1" s="2" t="s">
        <v>63</v>
      </c>
      <c r="B1" s="2"/>
      <c r="C1" s="3"/>
      <c r="D1" s="3"/>
      <c r="E1" s="3"/>
      <c r="F1" s="3"/>
      <c r="G1" s="3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17" ht="9" customHeight="1" x14ac:dyDescent="0.15">
      <c r="A2" s="2"/>
      <c r="B2" s="2"/>
      <c r="C2" s="3"/>
      <c r="D2" s="3"/>
      <c r="E2" s="3"/>
      <c r="F2" s="3"/>
      <c r="G2" s="3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ht="20.25" customHeight="1" x14ac:dyDescent="0.15">
      <c r="A3" s="212" t="s">
        <v>207</v>
      </c>
      <c r="B3" s="212"/>
      <c r="C3" s="212"/>
      <c r="D3" s="212"/>
      <c r="E3" s="211" t="s">
        <v>206</v>
      </c>
      <c r="F3" s="211"/>
      <c r="G3" s="211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ht="20.25" customHeight="1" x14ac:dyDescent="0.15">
      <c r="A4" s="185"/>
      <c r="B4" s="185"/>
      <c r="C4" s="185"/>
      <c r="D4" s="185"/>
      <c r="E4" s="185"/>
      <c r="F4" s="185"/>
      <c r="G4" s="185"/>
      <c r="H4" s="52"/>
      <c r="I4" s="52"/>
      <c r="J4" s="52"/>
      <c r="K4" s="52"/>
      <c r="L4" s="52"/>
      <c r="M4" s="52"/>
      <c r="N4" s="52"/>
      <c r="O4" s="52"/>
      <c r="P4" s="52"/>
      <c r="Q4" s="52"/>
    </row>
    <row r="5" spans="1:17" ht="20.25" customHeight="1" x14ac:dyDescent="0.15">
      <c r="A5" s="3"/>
      <c r="B5" s="3"/>
      <c r="C5" s="3"/>
      <c r="D5" s="3"/>
      <c r="E5" s="3"/>
      <c r="F5" s="3"/>
      <c r="G5" s="3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s="182" customFormat="1" ht="21" x14ac:dyDescent="0.2">
      <c r="A6" s="87"/>
      <c r="B6" s="218" t="s">
        <v>162</v>
      </c>
      <c r="C6" s="218"/>
      <c r="D6" s="218"/>
      <c r="E6" s="217" t="s">
        <v>161</v>
      </c>
      <c r="F6" s="217"/>
      <c r="G6" s="217"/>
      <c r="H6" s="181"/>
      <c r="I6" s="181"/>
      <c r="J6" s="181"/>
      <c r="K6" s="181"/>
      <c r="L6" s="181"/>
      <c r="M6" s="181"/>
      <c r="N6" s="181"/>
      <c r="O6" s="181"/>
      <c r="P6" s="181"/>
      <c r="Q6" s="181"/>
    </row>
    <row r="7" spans="1:17" ht="16.5" customHeight="1" x14ac:dyDescent="0.15">
      <c r="A7" s="3"/>
      <c r="B7" s="3"/>
      <c r="C7" s="3"/>
      <c r="D7" s="3"/>
      <c r="E7" s="204" t="s">
        <v>205</v>
      </c>
      <c r="F7" s="204"/>
      <c r="G7" s="204"/>
      <c r="H7" s="40"/>
      <c r="I7" s="40"/>
      <c r="J7" s="40"/>
      <c r="K7" s="40"/>
      <c r="L7" s="40"/>
      <c r="M7" s="40"/>
      <c r="N7" s="40"/>
      <c r="O7" s="40"/>
      <c r="P7" s="40"/>
      <c r="Q7" s="40"/>
    </row>
    <row r="8" spans="1:17" ht="15" customHeight="1" x14ac:dyDescent="0.15">
      <c r="A8" s="222" t="s">
        <v>21</v>
      </c>
      <c r="B8" s="223"/>
      <c r="C8" s="226" t="s">
        <v>78</v>
      </c>
      <c r="D8" s="226" t="s">
        <v>79</v>
      </c>
      <c r="E8" s="228" t="s">
        <v>80</v>
      </c>
      <c r="F8" s="228" t="s">
        <v>81</v>
      </c>
      <c r="G8" s="215" t="s">
        <v>82</v>
      </c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5" customHeight="1" x14ac:dyDescent="0.15">
      <c r="A9" s="224"/>
      <c r="B9" s="225"/>
      <c r="C9" s="227"/>
      <c r="D9" s="227"/>
      <c r="E9" s="229"/>
      <c r="F9" s="229"/>
      <c r="G9" s="216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15" customHeight="1" x14ac:dyDescent="0.15">
      <c r="A10" s="65"/>
      <c r="B10" s="64"/>
      <c r="C10" s="227"/>
      <c r="D10" s="227"/>
      <c r="E10" s="229"/>
      <c r="F10" s="229"/>
      <c r="G10" s="216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s="10" customFormat="1" ht="26.25" customHeight="1" x14ac:dyDescent="0.15">
      <c r="A11" s="220" t="s">
        <v>23</v>
      </c>
      <c r="B11" s="221"/>
      <c r="C11" s="71">
        <f>C12+C19</f>
        <v>638</v>
      </c>
      <c r="D11" s="71">
        <f>D12+D19</f>
        <v>5503</v>
      </c>
      <c r="E11" s="71">
        <f>E12+E19</f>
        <v>15016451</v>
      </c>
      <c r="F11" s="71">
        <f>F12+F19</f>
        <v>195493</v>
      </c>
      <c r="G11" s="72">
        <v>89638</v>
      </c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10" customFormat="1" ht="15" customHeight="1" x14ac:dyDescent="0.15">
      <c r="A12" s="213" t="s">
        <v>24</v>
      </c>
      <c r="B12" s="214"/>
      <c r="C12" s="9">
        <f>SUM(C13:C18)</f>
        <v>131</v>
      </c>
      <c r="D12" s="9">
        <f>SUM(D13:D18)</f>
        <v>1721</v>
      </c>
      <c r="E12" s="9">
        <f>SUM(E13:E18)</f>
        <v>8396298</v>
      </c>
      <c r="F12" s="9">
        <f>SUM(F13:F18)</f>
        <v>126462</v>
      </c>
      <c r="G12" s="12" t="s">
        <v>25</v>
      </c>
    </row>
    <row r="13" spans="1:17" s="10" customFormat="1" ht="15" customHeight="1" x14ac:dyDescent="0.15">
      <c r="A13" s="44"/>
      <c r="B13" s="67" t="s">
        <v>26</v>
      </c>
      <c r="C13" s="68">
        <v>0</v>
      </c>
      <c r="D13" s="68">
        <v>0</v>
      </c>
      <c r="E13" s="68">
        <v>0</v>
      </c>
      <c r="F13" s="68">
        <v>0</v>
      </c>
      <c r="G13" s="73">
        <v>0</v>
      </c>
    </row>
    <row r="14" spans="1:17" s="10" customFormat="1" ht="15" customHeight="1" x14ac:dyDescent="0.15">
      <c r="A14" s="44"/>
      <c r="B14" s="48" t="s">
        <v>27</v>
      </c>
      <c r="C14" s="41">
        <v>4</v>
      </c>
      <c r="D14" s="41">
        <v>14</v>
      </c>
      <c r="E14" s="41">
        <v>30748</v>
      </c>
      <c r="F14" s="42">
        <v>500</v>
      </c>
      <c r="G14" s="12" t="s">
        <v>25</v>
      </c>
    </row>
    <row r="15" spans="1:17" s="10" customFormat="1" ht="15" customHeight="1" x14ac:dyDescent="0.15">
      <c r="A15" s="44"/>
      <c r="B15" s="48" t="s">
        <v>28</v>
      </c>
      <c r="C15" s="41">
        <v>28</v>
      </c>
      <c r="D15" s="41">
        <v>704</v>
      </c>
      <c r="E15" s="41">
        <v>2283637</v>
      </c>
      <c r="F15" s="41">
        <v>13672</v>
      </c>
      <c r="G15" s="12" t="s">
        <v>25</v>
      </c>
    </row>
    <row r="16" spans="1:17" s="10" customFormat="1" ht="15" customHeight="1" x14ac:dyDescent="0.15">
      <c r="A16" s="44"/>
      <c r="B16" s="50" t="s">
        <v>29</v>
      </c>
      <c r="C16" s="41">
        <v>30</v>
      </c>
      <c r="D16" s="41">
        <v>285</v>
      </c>
      <c r="E16" s="41">
        <v>1770066</v>
      </c>
      <c r="F16" s="41">
        <v>59682</v>
      </c>
      <c r="G16" s="12" t="s">
        <v>25</v>
      </c>
    </row>
    <row r="17" spans="1:17" s="10" customFormat="1" ht="15" customHeight="1" x14ac:dyDescent="0.15">
      <c r="A17" s="44"/>
      <c r="B17" s="48" t="s">
        <v>30</v>
      </c>
      <c r="C17" s="41">
        <v>37</v>
      </c>
      <c r="D17" s="41">
        <v>298</v>
      </c>
      <c r="E17" s="41">
        <v>1339452</v>
      </c>
      <c r="F17" s="41">
        <v>32769</v>
      </c>
      <c r="G17" s="12" t="s">
        <v>25</v>
      </c>
    </row>
    <row r="18" spans="1:17" s="10" customFormat="1" ht="15" customHeight="1" x14ac:dyDescent="0.15">
      <c r="A18" s="46"/>
      <c r="B18" s="49" t="s">
        <v>31</v>
      </c>
      <c r="C18" s="41">
        <v>32</v>
      </c>
      <c r="D18" s="41">
        <v>420</v>
      </c>
      <c r="E18" s="41">
        <v>2972395</v>
      </c>
      <c r="F18" s="41">
        <v>19839</v>
      </c>
      <c r="G18" s="12" t="s">
        <v>25</v>
      </c>
    </row>
    <row r="19" spans="1:17" s="10" customFormat="1" ht="15" customHeight="1" x14ac:dyDescent="0.15">
      <c r="A19" s="213" t="s">
        <v>32</v>
      </c>
      <c r="B19" s="214"/>
      <c r="C19" s="66">
        <f>SUM(C20:C25)</f>
        <v>507</v>
      </c>
      <c r="D19" s="66">
        <f>SUM(D20:D25)</f>
        <v>3782</v>
      </c>
      <c r="E19" s="66">
        <f>SUM(E20:E25)</f>
        <v>6620153</v>
      </c>
      <c r="F19" s="66">
        <f>SUM(F20:F25)</f>
        <v>69031</v>
      </c>
      <c r="G19" s="74">
        <f>SUM(G20:G25)</f>
        <v>89638</v>
      </c>
    </row>
    <row r="20" spans="1:17" s="10" customFormat="1" ht="15" customHeight="1" x14ac:dyDescent="0.15">
      <c r="A20" s="44"/>
      <c r="B20" s="47" t="s">
        <v>33</v>
      </c>
      <c r="C20" s="41">
        <v>3</v>
      </c>
      <c r="D20" s="41">
        <v>548</v>
      </c>
      <c r="E20" s="11">
        <v>935996</v>
      </c>
      <c r="F20" s="42">
        <v>0</v>
      </c>
      <c r="G20" s="12">
        <v>21704</v>
      </c>
    </row>
    <row r="21" spans="1:17" s="10" customFormat="1" ht="15" customHeight="1" x14ac:dyDescent="0.15">
      <c r="A21" s="44"/>
      <c r="B21" s="48" t="s">
        <v>34</v>
      </c>
      <c r="C21" s="41">
        <v>67</v>
      </c>
      <c r="D21" s="41">
        <v>294</v>
      </c>
      <c r="E21" s="41">
        <v>398101</v>
      </c>
      <c r="F21" s="41">
        <v>7068</v>
      </c>
      <c r="G21" s="75">
        <v>10847</v>
      </c>
    </row>
    <row r="22" spans="1:17" s="10" customFormat="1" ht="15" customHeight="1" x14ac:dyDescent="0.15">
      <c r="A22" s="44"/>
      <c r="B22" s="48" t="s">
        <v>35</v>
      </c>
      <c r="C22" s="41">
        <v>114</v>
      </c>
      <c r="D22" s="41">
        <v>1302</v>
      </c>
      <c r="E22" s="41">
        <v>1934656</v>
      </c>
      <c r="F22" s="41">
        <v>3885</v>
      </c>
      <c r="G22" s="75">
        <v>17433</v>
      </c>
    </row>
    <row r="23" spans="1:17" s="10" customFormat="1" ht="15" customHeight="1" x14ac:dyDescent="0.15">
      <c r="A23" s="44"/>
      <c r="B23" s="48" t="s">
        <v>83</v>
      </c>
      <c r="C23" s="41">
        <v>87</v>
      </c>
      <c r="D23" s="41">
        <v>381</v>
      </c>
      <c r="E23" s="41">
        <v>1208226</v>
      </c>
      <c r="F23" s="41">
        <v>23990</v>
      </c>
      <c r="G23" s="75">
        <v>8162</v>
      </c>
    </row>
    <row r="24" spans="1:17" s="10" customFormat="1" ht="15" customHeight="1" x14ac:dyDescent="0.15">
      <c r="A24" s="44"/>
      <c r="B24" s="48" t="s">
        <v>84</v>
      </c>
      <c r="C24" s="41">
        <v>217</v>
      </c>
      <c r="D24" s="41">
        <v>1139</v>
      </c>
      <c r="E24" s="41">
        <v>1980232</v>
      </c>
      <c r="F24" s="41">
        <v>31730</v>
      </c>
      <c r="G24" s="75">
        <v>31492</v>
      </c>
    </row>
    <row r="25" spans="1:17" s="10" customFormat="1" ht="15" customHeight="1" x14ac:dyDescent="0.15">
      <c r="A25" s="45"/>
      <c r="B25" s="51" t="s">
        <v>85</v>
      </c>
      <c r="C25" s="43">
        <v>19</v>
      </c>
      <c r="D25" s="41">
        <v>118</v>
      </c>
      <c r="E25" s="43">
        <v>162942</v>
      </c>
      <c r="F25" s="43">
        <v>2358</v>
      </c>
      <c r="G25" s="12" t="s">
        <v>25</v>
      </c>
    </row>
    <row r="26" spans="1:17" s="10" customFormat="1" ht="15" customHeight="1" x14ac:dyDescent="0.15">
      <c r="A26" s="38"/>
      <c r="B26" s="38"/>
      <c r="C26" s="38"/>
      <c r="D26" s="38"/>
      <c r="E26" s="219" t="s">
        <v>86</v>
      </c>
      <c r="F26" s="219"/>
      <c r="G26" s="219"/>
    </row>
    <row r="27" spans="1:17" s="10" customFormat="1" ht="15" customHeight="1" x14ac:dyDescent="0.15">
      <c r="A27" s="13"/>
      <c r="B27" s="13"/>
      <c r="C27" s="13"/>
      <c r="D27" s="13"/>
      <c r="E27" s="13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7"/>
      <c r="Q27" s="40"/>
    </row>
    <row r="28" spans="1:17" s="10" customFormat="1" x14ac:dyDescent="0.15">
      <c r="A28" s="3"/>
      <c r="B28" s="3"/>
      <c r="C28" s="3"/>
      <c r="D28" s="3"/>
      <c r="E28" s="3"/>
      <c r="F28" s="3"/>
      <c r="G28" s="3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x14ac:dyDescent="0.15">
      <c r="A29" s="13"/>
      <c r="B29" s="13"/>
      <c r="C29" s="13"/>
      <c r="D29" s="13"/>
      <c r="E29" s="13"/>
      <c r="F29" s="13"/>
      <c r="G29" s="13"/>
      <c r="O29" s="7"/>
    </row>
    <row r="30" spans="1:17" x14ac:dyDescent="0.15">
      <c r="A30" s="3"/>
      <c r="B30" s="3"/>
      <c r="C30" s="3"/>
      <c r="D30" s="3"/>
      <c r="E30" s="3"/>
      <c r="F30" s="3"/>
      <c r="G30" s="3"/>
    </row>
  </sheetData>
  <mergeCells count="15">
    <mergeCell ref="E26:G26"/>
    <mergeCell ref="A11:B11"/>
    <mergeCell ref="A12:B12"/>
    <mergeCell ref="A8:B9"/>
    <mergeCell ref="C8:C10"/>
    <mergeCell ref="D8:D10"/>
    <mergeCell ref="E8:E10"/>
    <mergeCell ref="F8:F10"/>
    <mergeCell ref="E3:G3"/>
    <mergeCell ref="A3:D3"/>
    <mergeCell ref="A19:B19"/>
    <mergeCell ref="G8:G10"/>
    <mergeCell ref="E6:G6"/>
    <mergeCell ref="B6:D6"/>
    <mergeCell ref="E7:G7"/>
  </mergeCells>
  <phoneticPr fontId="2"/>
  <pageMargins left="0.83" right="0.15" top="0.98425196850393704" bottom="0.98425196850393704" header="0.51181102362204722" footer="0.51181102362204722"/>
  <pageSetup paperSize="9" scale="9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14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10.625" style="17" customWidth="1"/>
    <col min="2" max="7" width="7.5" style="17" customWidth="1"/>
    <col min="8" max="8" width="10.625" style="17" customWidth="1"/>
    <col min="9" max="10" width="10.125" style="17" customWidth="1"/>
    <col min="11" max="16384" width="9" style="14"/>
  </cols>
  <sheetData>
    <row r="1" spans="1:15" ht="21" x14ac:dyDescent="0.2">
      <c r="A1" s="231" t="s">
        <v>94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5" ht="13.5" customHeight="1" x14ac:dyDescent="0.15">
      <c r="A2" s="7"/>
      <c r="B2" s="3"/>
      <c r="C2" s="3"/>
      <c r="D2" s="3"/>
      <c r="E2" s="3"/>
      <c r="F2" s="3"/>
      <c r="G2" s="3"/>
      <c r="H2" s="236" t="s">
        <v>208</v>
      </c>
      <c r="I2" s="236"/>
      <c r="J2" s="236"/>
    </row>
    <row r="3" spans="1:15" ht="15" customHeight="1" x14ac:dyDescent="0.15">
      <c r="A3" s="232" t="s">
        <v>65</v>
      </c>
      <c r="B3" s="195" t="s">
        <v>22</v>
      </c>
      <c r="C3" s="234"/>
      <c r="D3" s="234"/>
      <c r="E3" s="195" t="s">
        <v>36</v>
      </c>
      <c r="F3" s="234"/>
      <c r="G3" s="234"/>
      <c r="H3" s="195" t="s">
        <v>37</v>
      </c>
      <c r="I3" s="234"/>
      <c r="J3" s="235"/>
    </row>
    <row r="4" spans="1:15" ht="20.100000000000001" customHeight="1" x14ac:dyDescent="0.15">
      <c r="A4" s="233"/>
      <c r="B4" s="20" t="s">
        <v>23</v>
      </c>
      <c r="C4" s="30" t="s">
        <v>38</v>
      </c>
      <c r="D4" s="30" t="s">
        <v>39</v>
      </c>
      <c r="E4" s="20" t="s">
        <v>23</v>
      </c>
      <c r="F4" s="30" t="s">
        <v>38</v>
      </c>
      <c r="G4" s="30" t="s">
        <v>39</v>
      </c>
      <c r="H4" s="20" t="s">
        <v>23</v>
      </c>
      <c r="I4" s="30" t="s">
        <v>38</v>
      </c>
      <c r="J4" s="53" t="s">
        <v>39</v>
      </c>
    </row>
    <row r="5" spans="1:15" s="15" customFormat="1" ht="20.100000000000001" customHeight="1" x14ac:dyDescent="0.15">
      <c r="A5" s="54" t="s">
        <v>40</v>
      </c>
      <c r="B5" s="55">
        <f>C5+D5</f>
        <v>1276</v>
      </c>
      <c r="C5" s="55">
        <v>239</v>
      </c>
      <c r="D5" s="55">
        <v>1037</v>
      </c>
      <c r="E5" s="55">
        <f>F5+G5</f>
        <v>6458</v>
      </c>
      <c r="F5" s="55">
        <v>1871</v>
      </c>
      <c r="G5" s="55">
        <v>4587</v>
      </c>
      <c r="H5" s="55">
        <f>I5+J5</f>
        <v>120157</v>
      </c>
      <c r="I5" s="56">
        <v>60041</v>
      </c>
      <c r="J5" s="57">
        <v>60116</v>
      </c>
    </row>
    <row r="6" spans="1:15" s="15" customFormat="1" ht="20.100000000000001" customHeight="1" x14ac:dyDescent="0.15">
      <c r="A6" s="54" t="s">
        <v>41</v>
      </c>
      <c r="B6" s="55">
        <f>C6+D6</f>
        <v>1185</v>
      </c>
      <c r="C6" s="55">
        <v>208</v>
      </c>
      <c r="D6" s="55">
        <v>977</v>
      </c>
      <c r="E6" s="55">
        <f>F6+G6</f>
        <v>7132</v>
      </c>
      <c r="F6" s="55">
        <v>2015</v>
      </c>
      <c r="G6" s="55">
        <v>5117</v>
      </c>
      <c r="H6" s="55">
        <f>I6+J6</f>
        <v>122065</v>
      </c>
      <c r="I6" s="56">
        <v>65635</v>
      </c>
      <c r="J6" s="57">
        <v>56430</v>
      </c>
    </row>
    <row r="7" spans="1:15" s="15" customFormat="1" ht="20.100000000000001" customHeight="1" x14ac:dyDescent="0.15">
      <c r="A7" s="54" t="s">
        <v>42</v>
      </c>
      <c r="B7" s="55">
        <f>C7+D7</f>
        <v>1123</v>
      </c>
      <c r="C7" s="55">
        <v>209</v>
      </c>
      <c r="D7" s="55">
        <v>914</v>
      </c>
      <c r="E7" s="55">
        <f>F7+G7</f>
        <v>6620</v>
      </c>
      <c r="F7" s="55">
        <v>1854</v>
      </c>
      <c r="G7" s="55">
        <v>4766</v>
      </c>
      <c r="H7" s="55">
        <f>I7+J7</f>
        <v>115481</v>
      </c>
      <c r="I7" s="56">
        <v>60582</v>
      </c>
      <c r="J7" s="57">
        <v>54899</v>
      </c>
    </row>
    <row r="8" spans="1:15" s="15" customFormat="1" ht="20.100000000000001" customHeight="1" x14ac:dyDescent="0.15">
      <c r="A8" s="54" t="s">
        <v>88</v>
      </c>
      <c r="B8" s="55">
        <f>C8+D8</f>
        <v>1048</v>
      </c>
      <c r="C8" s="55">
        <v>178</v>
      </c>
      <c r="D8" s="55">
        <v>870</v>
      </c>
      <c r="E8" s="55">
        <f>F8+G8</f>
        <v>6507</v>
      </c>
      <c r="F8" s="55">
        <v>1671</v>
      </c>
      <c r="G8" s="55">
        <v>4836</v>
      </c>
      <c r="H8" s="55">
        <f>I8+J8</f>
        <v>136261</v>
      </c>
      <c r="I8" s="56">
        <v>75038</v>
      </c>
      <c r="J8" s="57">
        <v>61223</v>
      </c>
    </row>
    <row r="9" spans="1:15" s="15" customFormat="1" ht="16.5" customHeight="1" x14ac:dyDescent="0.15">
      <c r="A9" s="76" t="s">
        <v>87</v>
      </c>
      <c r="B9" s="77">
        <f>C9+D9</f>
        <v>638</v>
      </c>
      <c r="C9" s="77">
        <v>131</v>
      </c>
      <c r="D9" s="77">
        <v>507</v>
      </c>
      <c r="E9" s="77">
        <f>F9+G9</f>
        <v>5503</v>
      </c>
      <c r="F9" s="77">
        <v>1721</v>
      </c>
      <c r="G9" s="77">
        <v>3782</v>
      </c>
      <c r="H9" s="77">
        <f>I9+J9</f>
        <v>150165</v>
      </c>
      <c r="I9" s="78">
        <v>83963</v>
      </c>
      <c r="J9" s="79">
        <v>66202</v>
      </c>
    </row>
    <row r="10" spans="1:15" s="15" customFormat="1" ht="13.5" customHeight="1" x14ac:dyDescent="0.15">
      <c r="A10" s="70" t="s">
        <v>211</v>
      </c>
      <c r="B10" s="6"/>
      <c r="C10" s="6"/>
      <c r="D10" s="6"/>
      <c r="E10" s="6"/>
      <c r="F10" s="6"/>
      <c r="G10" s="6"/>
      <c r="H10" s="6"/>
      <c r="I10" s="230" t="s">
        <v>43</v>
      </c>
      <c r="J10" s="230"/>
      <c r="O10" s="80"/>
    </row>
    <row r="11" spans="1:15" s="15" customFormat="1" ht="13.5" customHeight="1" x14ac:dyDescent="0.15">
      <c r="A11" s="16" t="s">
        <v>212</v>
      </c>
      <c r="B11" s="58"/>
      <c r="C11" s="58"/>
      <c r="D11" s="58"/>
      <c r="E11" s="58"/>
      <c r="F11" s="6"/>
      <c r="G11" s="6"/>
      <c r="H11" s="6"/>
      <c r="I11" s="6"/>
      <c r="J11" s="6"/>
    </row>
    <row r="12" spans="1:15" s="15" customFormat="1" ht="13.5" customHeight="1" x14ac:dyDescent="0.15">
      <c r="A12" s="69" t="s">
        <v>193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5" s="15" customFormat="1" ht="13.5" customHeight="1" x14ac:dyDescent="0.15">
      <c r="A13" s="69" t="s">
        <v>194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1:15" ht="13.5" customHeight="1" x14ac:dyDescent="0.15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</sheetData>
  <mergeCells count="7">
    <mergeCell ref="I10:J10"/>
    <mergeCell ref="A1:J1"/>
    <mergeCell ref="A3:A4"/>
    <mergeCell ref="B3:D3"/>
    <mergeCell ref="E3:G3"/>
    <mergeCell ref="H3:J3"/>
    <mergeCell ref="H2:J2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workbookViewId="0">
      <selection sqref="A1:M2"/>
    </sheetView>
  </sheetViews>
  <sheetFormatPr defaultRowHeight="13.5" x14ac:dyDescent="0.15"/>
  <cols>
    <col min="1" max="1" width="28.625" style="93" customWidth="1"/>
    <col min="2" max="2" width="5.125" style="82" customWidth="1"/>
    <col min="3" max="14" width="8.75" style="82" customWidth="1"/>
    <col min="15" max="38" width="9" style="82"/>
    <col min="39" max="16384" width="9" style="52"/>
  </cols>
  <sheetData>
    <row r="1" spans="1:14" s="93" customFormat="1" ht="20.25" customHeight="1" x14ac:dyDescent="0.15">
      <c r="A1" s="237" t="s">
        <v>132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92"/>
    </row>
    <row r="2" spans="1:14" s="93" customFormat="1" ht="20.25" customHeight="1" x14ac:dyDescent="0.15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92"/>
    </row>
    <row r="3" spans="1:14" s="93" customFormat="1" ht="24" customHeight="1" x14ac:dyDescent="0.15">
      <c r="A3" s="94" t="s">
        <v>166</v>
      </c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2"/>
    </row>
    <row r="4" spans="1:14" s="98" customFormat="1" ht="27" customHeight="1" x14ac:dyDescent="0.15">
      <c r="A4" s="96"/>
      <c r="B4" s="97" t="s">
        <v>143</v>
      </c>
      <c r="C4" s="239" t="s">
        <v>23</v>
      </c>
      <c r="D4" s="240" t="s">
        <v>95</v>
      </c>
      <c r="E4" s="240" t="s">
        <v>95</v>
      </c>
      <c r="F4" s="240" t="s">
        <v>95</v>
      </c>
      <c r="G4" s="240" t="s">
        <v>95</v>
      </c>
      <c r="H4" s="240" t="s">
        <v>95</v>
      </c>
      <c r="I4" s="239" t="s">
        <v>96</v>
      </c>
      <c r="J4" s="240" t="s">
        <v>95</v>
      </c>
      <c r="K4" s="240" t="s">
        <v>95</v>
      </c>
      <c r="L4" s="240" t="s">
        <v>95</v>
      </c>
      <c r="M4" s="240" t="s">
        <v>95</v>
      </c>
      <c r="N4" s="241" t="s">
        <v>95</v>
      </c>
    </row>
    <row r="5" spans="1:14" s="98" customFormat="1" ht="104.1" customHeight="1" x14ac:dyDescent="0.15">
      <c r="A5" s="99" t="s">
        <v>97</v>
      </c>
      <c r="B5" s="100" t="s">
        <v>144</v>
      </c>
      <c r="C5" s="100" t="s">
        <v>22</v>
      </c>
      <c r="D5" s="100" t="s">
        <v>98</v>
      </c>
      <c r="E5" s="100" t="s">
        <v>99</v>
      </c>
      <c r="F5" s="100" t="s">
        <v>100</v>
      </c>
      <c r="G5" s="100" t="s">
        <v>101</v>
      </c>
      <c r="H5" s="100" t="s">
        <v>102</v>
      </c>
      <c r="I5" s="100" t="s">
        <v>22</v>
      </c>
      <c r="J5" s="100" t="s">
        <v>98</v>
      </c>
      <c r="K5" s="100" t="s">
        <v>99</v>
      </c>
      <c r="L5" s="100" t="s">
        <v>100</v>
      </c>
      <c r="M5" s="100" t="s">
        <v>101</v>
      </c>
      <c r="N5" s="99" t="s">
        <v>102</v>
      </c>
    </row>
    <row r="6" spans="1:14" s="83" customFormat="1" ht="37.5" customHeight="1" x14ac:dyDescent="0.15">
      <c r="A6" s="102" t="s">
        <v>103</v>
      </c>
      <c r="B6" s="105"/>
      <c r="C6" s="106">
        <v>3190</v>
      </c>
      <c r="D6" s="106">
        <v>29081</v>
      </c>
      <c r="E6" s="107" t="s">
        <v>104</v>
      </c>
      <c r="F6" s="108">
        <v>9.1</v>
      </c>
      <c r="G6" s="107" t="s">
        <v>104</v>
      </c>
      <c r="H6" s="109" t="s">
        <v>104</v>
      </c>
      <c r="I6" s="110">
        <v>1739</v>
      </c>
      <c r="J6" s="106">
        <v>5479</v>
      </c>
      <c r="K6" s="107" t="s">
        <v>104</v>
      </c>
      <c r="L6" s="108">
        <v>3.2</v>
      </c>
      <c r="M6" s="107" t="s">
        <v>104</v>
      </c>
      <c r="N6" s="111" t="s">
        <v>104</v>
      </c>
    </row>
    <row r="7" spans="1:14" s="83" customFormat="1" ht="37.5" customHeight="1" x14ac:dyDescent="0.15">
      <c r="A7" s="103" t="s">
        <v>105</v>
      </c>
      <c r="B7" s="112"/>
      <c r="C7" s="113">
        <v>2</v>
      </c>
      <c r="D7" s="113">
        <v>30</v>
      </c>
      <c r="E7" s="114" t="s">
        <v>92</v>
      </c>
      <c r="F7" s="115">
        <v>15</v>
      </c>
      <c r="G7" s="114" t="s">
        <v>92</v>
      </c>
      <c r="H7" s="116" t="s">
        <v>92</v>
      </c>
      <c r="I7" s="117" t="s">
        <v>106</v>
      </c>
      <c r="J7" s="114" t="s">
        <v>106</v>
      </c>
      <c r="K7" s="114" t="s">
        <v>106</v>
      </c>
      <c r="L7" s="114" t="s">
        <v>106</v>
      </c>
      <c r="M7" s="114" t="s">
        <v>106</v>
      </c>
      <c r="N7" s="118" t="s">
        <v>106</v>
      </c>
    </row>
    <row r="8" spans="1:14" s="83" customFormat="1" ht="37.5" customHeight="1" x14ac:dyDescent="0.15">
      <c r="A8" s="103" t="s">
        <v>107</v>
      </c>
      <c r="B8" s="112"/>
      <c r="C8" s="119">
        <v>3188</v>
      </c>
      <c r="D8" s="119">
        <v>29051</v>
      </c>
      <c r="E8" s="114" t="s">
        <v>104</v>
      </c>
      <c r="F8" s="115">
        <v>9.1</v>
      </c>
      <c r="G8" s="114" t="s">
        <v>104</v>
      </c>
      <c r="H8" s="116" t="s">
        <v>104</v>
      </c>
      <c r="I8" s="120">
        <v>1739</v>
      </c>
      <c r="J8" s="119">
        <v>5479</v>
      </c>
      <c r="K8" s="114" t="s">
        <v>104</v>
      </c>
      <c r="L8" s="115">
        <v>3.2</v>
      </c>
      <c r="M8" s="114" t="s">
        <v>104</v>
      </c>
      <c r="N8" s="118" t="s">
        <v>104</v>
      </c>
    </row>
    <row r="9" spans="1:14" s="83" customFormat="1" ht="37.5" customHeight="1" x14ac:dyDescent="0.15">
      <c r="A9" s="103" t="s">
        <v>108</v>
      </c>
      <c r="B9" s="112"/>
      <c r="C9" s="113">
        <v>1</v>
      </c>
      <c r="D9" s="113">
        <v>4</v>
      </c>
      <c r="E9" s="114" t="s">
        <v>92</v>
      </c>
      <c r="F9" s="115">
        <v>4</v>
      </c>
      <c r="G9" s="114" t="s">
        <v>92</v>
      </c>
      <c r="H9" s="116" t="s">
        <v>92</v>
      </c>
      <c r="I9" s="117" t="s">
        <v>106</v>
      </c>
      <c r="J9" s="114" t="s">
        <v>106</v>
      </c>
      <c r="K9" s="114" t="s">
        <v>106</v>
      </c>
      <c r="L9" s="114" t="s">
        <v>106</v>
      </c>
      <c r="M9" s="114" t="s">
        <v>106</v>
      </c>
      <c r="N9" s="118" t="s">
        <v>106</v>
      </c>
    </row>
    <row r="10" spans="1:14" s="83" customFormat="1" ht="37.5" customHeight="1" x14ac:dyDescent="0.15">
      <c r="A10" s="103" t="s">
        <v>109</v>
      </c>
      <c r="B10" s="112"/>
      <c r="C10" s="113">
        <v>248</v>
      </c>
      <c r="D10" s="119">
        <v>2297</v>
      </c>
      <c r="E10" s="114" t="s">
        <v>104</v>
      </c>
      <c r="F10" s="115">
        <v>9.3000000000000007</v>
      </c>
      <c r="G10" s="114" t="s">
        <v>104</v>
      </c>
      <c r="H10" s="116" t="s">
        <v>104</v>
      </c>
      <c r="I10" s="121">
        <v>59</v>
      </c>
      <c r="J10" s="113">
        <v>248</v>
      </c>
      <c r="K10" s="114" t="s">
        <v>104</v>
      </c>
      <c r="L10" s="115">
        <v>4.2</v>
      </c>
      <c r="M10" s="114" t="s">
        <v>104</v>
      </c>
      <c r="N10" s="118" t="s">
        <v>104</v>
      </c>
    </row>
    <row r="11" spans="1:14" s="83" customFormat="1" ht="37.5" customHeight="1" x14ac:dyDescent="0.15">
      <c r="A11" s="103" t="s">
        <v>110</v>
      </c>
      <c r="B11" s="112"/>
      <c r="C11" s="113">
        <v>91</v>
      </c>
      <c r="D11" s="119">
        <v>1369</v>
      </c>
      <c r="E11" s="119">
        <v>18362</v>
      </c>
      <c r="F11" s="115">
        <v>15</v>
      </c>
      <c r="G11" s="119">
        <v>21602</v>
      </c>
      <c r="H11" s="122">
        <v>1417</v>
      </c>
      <c r="I11" s="121">
        <v>52</v>
      </c>
      <c r="J11" s="113">
        <v>175</v>
      </c>
      <c r="K11" s="113">
        <v>809</v>
      </c>
      <c r="L11" s="115">
        <v>3.4</v>
      </c>
      <c r="M11" s="119">
        <v>1651</v>
      </c>
      <c r="N11" s="123">
        <v>482</v>
      </c>
    </row>
    <row r="12" spans="1:14" s="83" customFormat="1" ht="37.5" customHeight="1" x14ac:dyDescent="0.15">
      <c r="A12" s="103" t="s">
        <v>111</v>
      </c>
      <c r="B12" s="112"/>
      <c r="C12" s="114" t="s">
        <v>106</v>
      </c>
      <c r="D12" s="114" t="s">
        <v>106</v>
      </c>
      <c r="E12" s="114" t="s">
        <v>104</v>
      </c>
      <c r="F12" s="114" t="s">
        <v>106</v>
      </c>
      <c r="G12" s="114" t="s">
        <v>104</v>
      </c>
      <c r="H12" s="116" t="s">
        <v>104</v>
      </c>
      <c r="I12" s="117" t="s">
        <v>106</v>
      </c>
      <c r="J12" s="114" t="s">
        <v>106</v>
      </c>
      <c r="K12" s="114" t="s">
        <v>104</v>
      </c>
      <c r="L12" s="114" t="s">
        <v>106</v>
      </c>
      <c r="M12" s="114" t="s">
        <v>104</v>
      </c>
      <c r="N12" s="118" t="s">
        <v>104</v>
      </c>
    </row>
    <row r="13" spans="1:14" s="83" customFormat="1" ht="37.5" customHeight="1" x14ac:dyDescent="0.15">
      <c r="A13" s="103" t="s">
        <v>112</v>
      </c>
      <c r="B13" s="112"/>
      <c r="C13" s="113">
        <v>48</v>
      </c>
      <c r="D13" s="119">
        <v>1217</v>
      </c>
      <c r="E13" s="114" t="s">
        <v>104</v>
      </c>
      <c r="F13" s="115">
        <v>25.4</v>
      </c>
      <c r="G13" s="114" t="s">
        <v>104</v>
      </c>
      <c r="H13" s="116" t="s">
        <v>104</v>
      </c>
      <c r="I13" s="121">
        <v>4</v>
      </c>
      <c r="J13" s="113">
        <v>20</v>
      </c>
      <c r="K13" s="114" t="s">
        <v>104</v>
      </c>
      <c r="L13" s="115">
        <v>5</v>
      </c>
      <c r="M13" s="114" t="s">
        <v>104</v>
      </c>
      <c r="N13" s="118" t="s">
        <v>104</v>
      </c>
    </row>
    <row r="14" spans="1:14" s="83" customFormat="1" ht="42" customHeight="1" x14ac:dyDescent="0.15">
      <c r="A14" s="103" t="s">
        <v>113</v>
      </c>
      <c r="B14" s="112"/>
      <c r="C14" s="113">
        <v>19</v>
      </c>
      <c r="D14" s="113">
        <v>816</v>
      </c>
      <c r="E14" s="114" t="s">
        <v>104</v>
      </c>
      <c r="F14" s="115">
        <v>42.9</v>
      </c>
      <c r="G14" s="114" t="s">
        <v>104</v>
      </c>
      <c r="H14" s="116" t="s">
        <v>104</v>
      </c>
      <c r="I14" s="121">
        <v>4</v>
      </c>
      <c r="J14" s="113">
        <v>20</v>
      </c>
      <c r="K14" s="114" t="s">
        <v>104</v>
      </c>
      <c r="L14" s="115">
        <v>5</v>
      </c>
      <c r="M14" s="114" t="s">
        <v>104</v>
      </c>
      <c r="N14" s="118" t="s">
        <v>104</v>
      </c>
    </row>
    <row r="15" spans="1:14" s="83" customFormat="1" ht="45" customHeight="1" x14ac:dyDescent="0.15">
      <c r="A15" s="103" t="s">
        <v>114</v>
      </c>
      <c r="B15" s="112"/>
      <c r="C15" s="113">
        <v>29</v>
      </c>
      <c r="D15" s="113">
        <v>401</v>
      </c>
      <c r="E15" s="119">
        <v>2917</v>
      </c>
      <c r="F15" s="115">
        <v>13.8</v>
      </c>
      <c r="G15" s="119">
        <v>12682</v>
      </c>
      <c r="H15" s="124">
        <v>819</v>
      </c>
      <c r="I15" s="117" t="s">
        <v>106</v>
      </c>
      <c r="J15" s="114" t="s">
        <v>106</v>
      </c>
      <c r="K15" s="114" t="s">
        <v>106</v>
      </c>
      <c r="L15" s="114" t="s">
        <v>106</v>
      </c>
      <c r="M15" s="114" t="s">
        <v>106</v>
      </c>
      <c r="N15" s="118" t="s">
        <v>106</v>
      </c>
    </row>
    <row r="16" spans="1:14" s="83" customFormat="1" ht="37.5" customHeight="1" x14ac:dyDescent="0.15">
      <c r="A16" s="103" t="s">
        <v>115</v>
      </c>
      <c r="B16" s="112"/>
      <c r="C16" s="113">
        <v>42</v>
      </c>
      <c r="D16" s="119">
        <v>1086</v>
      </c>
      <c r="E16" s="114" t="s">
        <v>104</v>
      </c>
      <c r="F16" s="115">
        <v>25.9</v>
      </c>
      <c r="G16" s="114" t="s">
        <v>104</v>
      </c>
      <c r="H16" s="116" t="s">
        <v>104</v>
      </c>
      <c r="I16" s="121">
        <v>14</v>
      </c>
      <c r="J16" s="113">
        <v>29</v>
      </c>
      <c r="K16" s="114" t="s">
        <v>104</v>
      </c>
      <c r="L16" s="115">
        <v>2.1</v>
      </c>
      <c r="M16" s="114" t="s">
        <v>104</v>
      </c>
      <c r="N16" s="118" t="s">
        <v>104</v>
      </c>
    </row>
    <row r="17" spans="1:14" s="83" customFormat="1" ht="37.5" customHeight="1" x14ac:dyDescent="0.15">
      <c r="A17" s="103" t="s">
        <v>116</v>
      </c>
      <c r="B17" s="112"/>
      <c r="C17" s="113">
        <v>831</v>
      </c>
      <c r="D17" s="119">
        <v>7443</v>
      </c>
      <c r="E17" s="119">
        <v>190884</v>
      </c>
      <c r="F17" s="115">
        <v>9</v>
      </c>
      <c r="G17" s="119">
        <v>24101</v>
      </c>
      <c r="H17" s="122">
        <v>2849</v>
      </c>
      <c r="I17" s="121">
        <v>407</v>
      </c>
      <c r="J17" s="119">
        <v>1335</v>
      </c>
      <c r="K17" s="119">
        <v>10604</v>
      </c>
      <c r="L17" s="115">
        <v>3.3</v>
      </c>
      <c r="M17" s="119">
        <v>2658</v>
      </c>
      <c r="N17" s="123">
        <v>828</v>
      </c>
    </row>
    <row r="18" spans="1:14" s="83" customFormat="1" ht="37.5" customHeight="1" x14ac:dyDescent="0.15">
      <c r="A18" s="103" t="s">
        <v>117</v>
      </c>
      <c r="B18" s="112"/>
      <c r="C18" s="113">
        <v>37</v>
      </c>
      <c r="D18" s="113">
        <v>424</v>
      </c>
      <c r="E18" s="114" t="s">
        <v>104</v>
      </c>
      <c r="F18" s="115">
        <v>11.5</v>
      </c>
      <c r="G18" s="114" t="s">
        <v>104</v>
      </c>
      <c r="H18" s="116" t="s">
        <v>104</v>
      </c>
      <c r="I18" s="121">
        <v>6</v>
      </c>
      <c r="J18" s="113">
        <v>16</v>
      </c>
      <c r="K18" s="114" t="s">
        <v>104</v>
      </c>
      <c r="L18" s="115">
        <v>2.7</v>
      </c>
      <c r="M18" s="114" t="s">
        <v>104</v>
      </c>
      <c r="N18" s="118" t="s">
        <v>104</v>
      </c>
    </row>
    <row r="19" spans="1:14" s="83" customFormat="1" ht="37.5" customHeight="1" x14ac:dyDescent="0.15">
      <c r="A19" s="103" t="s">
        <v>118</v>
      </c>
      <c r="B19" s="112"/>
      <c r="C19" s="113">
        <v>266</v>
      </c>
      <c r="D19" s="113">
        <v>762</v>
      </c>
      <c r="E19" s="119">
        <v>8614</v>
      </c>
      <c r="F19" s="115">
        <v>2.9</v>
      </c>
      <c r="G19" s="119">
        <v>3300</v>
      </c>
      <c r="H19" s="122">
        <v>1149</v>
      </c>
      <c r="I19" s="121">
        <v>139</v>
      </c>
      <c r="J19" s="113">
        <v>244</v>
      </c>
      <c r="K19" s="119">
        <v>1843</v>
      </c>
      <c r="L19" s="115">
        <v>1.8</v>
      </c>
      <c r="M19" s="119">
        <v>1326</v>
      </c>
      <c r="N19" s="123">
        <v>756</v>
      </c>
    </row>
    <row r="20" spans="1:14" s="83" customFormat="1" ht="37.5" customHeight="1" x14ac:dyDescent="0.15">
      <c r="A20" s="103" t="s">
        <v>119</v>
      </c>
      <c r="B20" s="112"/>
      <c r="C20" s="113">
        <v>163</v>
      </c>
      <c r="D20" s="119">
        <v>1032</v>
      </c>
      <c r="E20" s="119">
        <v>11330</v>
      </c>
      <c r="F20" s="115">
        <v>6.3</v>
      </c>
      <c r="G20" s="119">
        <v>7263</v>
      </c>
      <c r="H20" s="122">
        <v>1105</v>
      </c>
      <c r="I20" s="121">
        <v>79</v>
      </c>
      <c r="J20" s="113">
        <v>262</v>
      </c>
      <c r="K20" s="119">
        <v>1466</v>
      </c>
      <c r="L20" s="115">
        <v>3.3</v>
      </c>
      <c r="M20" s="119">
        <v>1856</v>
      </c>
      <c r="N20" s="123">
        <v>560</v>
      </c>
    </row>
    <row r="21" spans="1:14" s="83" customFormat="1" ht="37.5" customHeight="1" x14ac:dyDescent="0.15">
      <c r="A21" s="103" t="s">
        <v>120</v>
      </c>
      <c r="B21" s="112"/>
      <c r="C21" s="113">
        <v>515</v>
      </c>
      <c r="D21" s="119">
        <v>3168</v>
      </c>
      <c r="E21" s="119">
        <v>14996</v>
      </c>
      <c r="F21" s="115">
        <v>6.2</v>
      </c>
      <c r="G21" s="119">
        <v>3011</v>
      </c>
      <c r="H21" s="124">
        <v>497</v>
      </c>
      <c r="I21" s="121">
        <v>413</v>
      </c>
      <c r="J21" s="119">
        <v>1324</v>
      </c>
      <c r="K21" s="119">
        <v>3066</v>
      </c>
      <c r="L21" s="115">
        <v>3.2</v>
      </c>
      <c r="M21" s="113">
        <v>757</v>
      </c>
      <c r="N21" s="123">
        <v>240</v>
      </c>
    </row>
    <row r="22" spans="1:14" s="83" customFormat="1" ht="37.5" customHeight="1" x14ac:dyDescent="0.15">
      <c r="A22" s="103" t="s">
        <v>121</v>
      </c>
      <c r="B22" s="112"/>
      <c r="C22" s="113">
        <v>325</v>
      </c>
      <c r="D22" s="119">
        <v>1969</v>
      </c>
      <c r="E22" s="119">
        <v>19527</v>
      </c>
      <c r="F22" s="115">
        <v>6.1</v>
      </c>
      <c r="G22" s="119">
        <v>6239</v>
      </c>
      <c r="H22" s="122">
        <v>1471</v>
      </c>
      <c r="I22" s="121">
        <v>240</v>
      </c>
      <c r="J22" s="113">
        <v>497</v>
      </c>
      <c r="K22" s="119">
        <v>1056</v>
      </c>
      <c r="L22" s="115">
        <v>2.1</v>
      </c>
      <c r="M22" s="113">
        <v>442</v>
      </c>
      <c r="N22" s="123">
        <v>218</v>
      </c>
    </row>
    <row r="23" spans="1:14" s="83" customFormat="1" ht="37.5" customHeight="1" x14ac:dyDescent="0.15">
      <c r="A23" s="103" t="s">
        <v>122</v>
      </c>
      <c r="B23" s="112"/>
      <c r="C23" s="113">
        <v>177</v>
      </c>
      <c r="D23" s="119">
        <v>1667</v>
      </c>
      <c r="E23" s="114" t="s">
        <v>104</v>
      </c>
      <c r="F23" s="115">
        <v>9.4</v>
      </c>
      <c r="G23" s="114" t="s">
        <v>104</v>
      </c>
      <c r="H23" s="116" t="s">
        <v>104</v>
      </c>
      <c r="I23" s="121">
        <v>137</v>
      </c>
      <c r="J23" s="113">
        <v>436</v>
      </c>
      <c r="K23" s="114" t="s">
        <v>104</v>
      </c>
      <c r="L23" s="115">
        <v>3.2</v>
      </c>
      <c r="M23" s="114" t="s">
        <v>104</v>
      </c>
      <c r="N23" s="118" t="s">
        <v>104</v>
      </c>
    </row>
    <row r="24" spans="1:14" s="83" customFormat="1" ht="37.5" customHeight="1" x14ac:dyDescent="0.15">
      <c r="A24" s="103" t="s">
        <v>123</v>
      </c>
      <c r="B24" s="112"/>
      <c r="C24" s="113">
        <v>13</v>
      </c>
      <c r="D24" s="113">
        <v>983</v>
      </c>
      <c r="E24" s="114" t="s">
        <v>104</v>
      </c>
      <c r="F24" s="115">
        <v>75.599999999999994</v>
      </c>
      <c r="G24" s="114" t="s">
        <v>104</v>
      </c>
      <c r="H24" s="116" t="s">
        <v>104</v>
      </c>
      <c r="I24" s="117" t="s">
        <v>106</v>
      </c>
      <c r="J24" s="114" t="s">
        <v>106</v>
      </c>
      <c r="K24" s="114" t="s">
        <v>104</v>
      </c>
      <c r="L24" s="114" t="s">
        <v>106</v>
      </c>
      <c r="M24" s="114" t="s">
        <v>104</v>
      </c>
      <c r="N24" s="118" t="s">
        <v>104</v>
      </c>
    </row>
    <row r="25" spans="1:14" s="83" customFormat="1" ht="37.5" customHeight="1" x14ac:dyDescent="0.15">
      <c r="A25" s="103" t="s">
        <v>124</v>
      </c>
      <c r="B25" s="112"/>
      <c r="C25" s="113">
        <v>164</v>
      </c>
      <c r="D25" s="113">
        <v>684</v>
      </c>
      <c r="E25" s="119">
        <v>1636</v>
      </c>
      <c r="F25" s="115">
        <v>4.2</v>
      </c>
      <c r="G25" s="119">
        <v>1022</v>
      </c>
      <c r="H25" s="124">
        <v>242</v>
      </c>
      <c r="I25" s="121">
        <v>137</v>
      </c>
      <c r="J25" s="113">
        <v>436</v>
      </c>
      <c r="K25" s="113">
        <v>620</v>
      </c>
      <c r="L25" s="115">
        <v>3.2</v>
      </c>
      <c r="M25" s="113">
        <v>460</v>
      </c>
      <c r="N25" s="123">
        <v>144</v>
      </c>
    </row>
    <row r="26" spans="1:14" s="83" customFormat="1" ht="37.5" customHeight="1" x14ac:dyDescent="0.15">
      <c r="A26" s="103" t="s">
        <v>125</v>
      </c>
      <c r="B26" s="112"/>
      <c r="C26" s="113">
        <v>280</v>
      </c>
      <c r="D26" s="119">
        <v>4330</v>
      </c>
      <c r="E26" s="119">
        <v>27527</v>
      </c>
      <c r="F26" s="115">
        <v>15.5</v>
      </c>
      <c r="G26" s="119">
        <v>10310</v>
      </c>
      <c r="H26" s="124">
        <v>651</v>
      </c>
      <c r="I26" s="121">
        <v>116</v>
      </c>
      <c r="J26" s="113">
        <v>715</v>
      </c>
      <c r="K26" s="119">
        <v>4019</v>
      </c>
      <c r="L26" s="115">
        <v>6.2</v>
      </c>
      <c r="M26" s="119">
        <v>3557</v>
      </c>
      <c r="N26" s="123">
        <v>588</v>
      </c>
    </row>
    <row r="27" spans="1:14" s="83" customFormat="1" ht="37.5" customHeight="1" x14ac:dyDescent="0.15">
      <c r="A27" s="103" t="s">
        <v>126</v>
      </c>
      <c r="B27" s="112"/>
      <c r="C27" s="113">
        <v>20</v>
      </c>
      <c r="D27" s="113">
        <v>360</v>
      </c>
      <c r="E27" s="114" t="s">
        <v>104</v>
      </c>
      <c r="F27" s="115">
        <v>18</v>
      </c>
      <c r="G27" s="114" t="s">
        <v>104</v>
      </c>
      <c r="H27" s="116" t="s">
        <v>104</v>
      </c>
      <c r="I27" s="117" t="s">
        <v>106</v>
      </c>
      <c r="J27" s="114" t="s">
        <v>106</v>
      </c>
      <c r="K27" s="114" t="s">
        <v>104</v>
      </c>
      <c r="L27" s="114" t="s">
        <v>106</v>
      </c>
      <c r="M27" s="114" t="s">
        <v>104</v>
      </c>
      <c r="N27" s="118" t="s">
        <v>104</v>
      </c>
    </row>
    <row r="28" spans="1:14" s="83" customFormat="1" ht="37.5" customHeight="1" x14ac:dyDescent="0.15">
      <c r="A28" s="103" t="s">
        <v>127</v>
      </c>
      <c r="B28" s="112"/>
      <c r="C28" s="113">
        <v>9</v>
      </c>
      <c r="D28" s="113">
        <v>231</v>
      </c>
      <c r="E28" s="114" t="s">
        <v>104</v>
      </c>
      <c r="F28" s="115">
        <v>25.7</v>
      </c>
      <c r="G28" s="114" t="s">
        <v>104</v>
      </c>
      <c r="H28" s="116" t="s">
        <v>104</v>
      </c>
      <c r="I28" s="117" t="s">
        <v>106</v>
      </c>
      <c r="J28" s="114" t="s">
        <v>106</v>
      </c>
      <c r="K28" s="114" t="s">
        <v>104</v>
      </c>
      <c r="L28" s="114" t="s">
        <v>106</v>
      </c>
      <c r="M28" s="114" t="s">
        <v>104</v>
      </c>
      <c r="N28" s="118" t="s">
        <v>104</v>
      </c>
    </row>
    <row r="29" spans="1:14" s="83" customFormat="1" ht="37.5" customHeight="1" x14ac:dyDescent="0.15">
      <c r="A29" s="103" t="s">
        <v>128</v>
      </c>
      <c r="B29" s="112"/>
      <c r="C29" s="113">
        <v>11</v>
      </c>
      <c r="D29" s="113">
        <v>129</v>
      </c>
      <c r="E29" s="119">
        <v>1271</v>
      </c>
      <c r="F29" s="115">
        <v>11.7</v>
      </c>
      <c r="G29" s="119">
        <v>11558</v>
      </c>
      <c r="H29" s="124">
        <v>986</v>
      </c>
      <c r="I29" s="117" t="s">
        <v>106</v>
      </c>
      <c r="J29" s="114" t="s">
        <v>106</v>
      </c>
      <c r="K29" s="114" t="s">
        <v>106</v>
      </c>
      <c r="L29" s="114" t="s">
        <v>106</v>
      </c>
      <c r="M29" s="114" t="s">
        <v>106</v>
      </c>
      <c r="N29" s="118" t="s">
        <v>106</v>
      </c>
    </row>
    <row r="30" spans="1:14" s="83" customFormat="1" ht="37.5" customHeight="1" x14ac:dyDescent="0.15">
      <c r="A30" s="103" t="s">
        <v>129</v>
      </c>
      <c r="B30" s="112"/>
      <c r="C30" s="113">
        <v>144</v>
      </c>
      <c r="D30" s="119">
        <v>1923</v>
      </c>
      <c r="E30" s="114" t="s">
        <v>104</v>
      </c>
      <c r="F30" s="115">
        <v>13.4</v>
      </c>
      <c r="G30" s="114" t="s">
        <v>104</v>
      </c>
      <c r="H30" s="116" t="s">
        <v>104</v>
      </c>
      <c r="I30" s="121">
        <v>73</v>
      </c>
      <c r="J30" s="113">
        <v>178</v>
      </c>
      <c r="K30" s="114" t="s">
        <v>104</v>
      </c>
      <c r="L30" s="115">
        <v>2.4</v>
      </c>
      <c r="M30" s="114" t="s">
        <v>104</v>
      </c>
      <c r="N30" s="118" t="s">
        <v>104</v>
      </c>
    </row>
    <row r="31" spans="1:14" s="83" customFormat="1" ht="37.5" customHeight="1" x14ac:dyDescent="0.15">
      <c r="A31" s="103" t="s">
        <v>130</v>
      </c>
      <c r="B31" s="112"/>
      <c r="C31" s="113">
        <v>28</v>
      </c>
      <c r="D31" s="113">
        <v>147</v>
      </c>
      <c r="E31" s="114" t="s">
        <v>104</v>
      </c>
      <c r="F31" s="115">
        <v>5.3</v>
      </c>
      <c r="G31" s="114" t="s">
        <v>104</v>
      </c>
      <c r="H31" s="116" t="s">
        <v>104</v>
      </c>
      <c r="I31" s="121">
        <v>2</v>
      </c>
      <c r="J31" s="113">
        <v>9</v>
      </c>
      <c r="K31" s="114" t="s">
        <v>104</v>
      </c>
      <c r="L31" s="115">
        <v>4.5</v>
      </c>
      <c r="M31" s="114" t="s">
        <v>104</v>
      </c>
      <c r="N31" s="118" t="s">
        <v>104</v>
      </c>
    </row>
    <row r="32" spans="1:14" s="83" customFormat="1" ht="37.5" customHeight="1" x14ac:dyDescent="0.15">
      <c r="A32" s="104" t="s">
        <v>131</v>
      </c>
      <c r="B32" s="125"/>
      <c r="C32" s="126">
        <v>116</v>
      </c>
      <c r="D32" s="127">
        <v>1776</v>
      </c>
      <c r="E32" s="127">
        <v>8589</v>
      </c>
      <c r="F32" s="128">
        <v>15.3</v>
      </c>
      <c r="G32" s="127">
        <v>7880</v>
      </c>
      <c r="H32" s="129">
        <v>791</v>
      </c>
      <c r="I32" s="130">
        <v>71</v>
      </c>
      <c r="J32" s="126">
        <v>169</v>
      </c>
      <c r="K32" s="126">
        <v>691</v>
      </c>
      <c r="L32" s="128">
        <v>2.4</v>
      </c>
      <c r="M32" s="126">
        <v>988</v>
      </c>
      <c r="N32" s="131">
        <v>414</v>
      </c>
    </row>
    <row r="33" spans="1:38" s="92" customFormat="1" x14ac:dyDescent="0.15">
      <c r="A33" s="93" t="s">
        <v>192</v>
      </c>
      <c r="B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</row>
    <row r="34" spans="1:38" s="92" customFormat="1" x14ac:dyDescent="0.15">
      <c r="A34" s="93" t="s">
        <v>145</v>
      </c>
      <c r="B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</row>
    <row r="35" spans="1:38" s="92" customFormat="1" x14ac:dyDescent="0.15">
      <c r="A35" s="93" t="s">
        <v>146</v>
      </c>
      <c r="B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</row>
    <row r="36" spans="1:38" s="92" customFormat="1" x14ac:dyDescent="0.15">
      <c r="B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</row>
    <row r="37" spans="1:38" x14ac:dyDescent="0.15">
      <c r="A37" s="135"/>
    </row>
  </sheetData>
  <mergeCells count="3">
    <mergeCell ref="A1:M2"/>
    <mergeCell ref="C4:H4"/>
    <mergeCell ref="I4:N4"/>
  </mergeCells>
  <phoneticPr fontId="1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zoomScale="70" zoomScaleNormal="70" workbookViewId="0">
      <selection sqref="A1:M2"/>
    </sheetView>
  </sheetViews>
  <sheetFormatPr defaultRowHeight="13.5" x14ac:dyDescent="0.15"/>
  <cols>
    <col min="1" max="1" width="28.625" style="52" customWidth="1"/>
    <col min="2" max="2" width="5.125" style="82" customWidth="1"/>
    <col min="3" max="14" width="8.75" style="82" customWidth="1"/>
    <col min="15" max="16384" width="9" style="52"/>
  </cols>
  <sheetData>
    <row r="1" spans="1:14" s="93" customFormat="1" ht="20.25" customHeight="1" x14ac:dyDescent="0.15">
      <c r="A1" s="237" t="s">
        <v>135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92"/>
    </row>
    <row r="2" spans="1:14" s="93" customFormat="1" ht="20.25" customHeight="1" x14ac:dyDescent="0.15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92"/>
    </row>
    <row r="3" spans="1:14" s="93" customFormat="1" ht="24" customHeight="1" x14ac:dyDescent="0.15">
      <c r="A3" s="94" t="s">
        <v>165</v>
      </c>
      <c r="B3" s="94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s="98" customFormat="1" ht="27" customHeight="1" x14ac:dyDescent="0.15">
      <c r="A4" s="96"/>
      <c r="B4" s="97" t="s">
        <v>136</v>
      </c>
      <c r="C4" s="239" t="s">
        <v>133</v>
      </c>
      <c r="D4" s="240" t="s">
        <v>95</v>
      </c>
      <c r="E4" s="240" t="s">
        <v>95</v>
      </c>
      <c r="F4" s="240" t="s">
        <v>95</v>
      </c>
      <c r="G4" s="240" t="s">
        <v>95</v>
      </c>
      <c r="H4" s="240" t="s">
        <v>95</v>
      </c>
      <c r="I4" s="239" t="s">
        <v>134</v>
      </c>
      <c r="J4" s="240" t="s">
        <v>95</v>
      </c>
      <c r="K4" s="240" t="s">
        <v>95</v>
      </c>
      <c r="L4" s="240" t="s">
        <v>95</v>
      </c>
      <c r="M4" s="240" t="s">
        <v>95</v>
      </c>
      <c r="N4" s="241" t="s">
        <v>95</v>
      </c>
    </row>
    <row r="5" spans="1:14" s="98" customFormat="1" ht="104.1" customHeight="1" x14ac:dyDescent="0.15">
      <c r="A5" s="99" t="s">
        <v>97</v>
      </c>
      <c r="B5" s="100" t="s">
        <v>139</v>
      </c>
      <c r="C5" s="100" t="s">
        <v>22</v>
      </c>
      <c r="D5" s="100" t="s">
        <v>98</v>
      </c>
      <c r="E5" s="100" t="s">
        <v>99</v>
      </c>
      <c r="F5" s="100" t="s">
        <v>100</v>
      </c>
      <c r="G5" s="100" t="s">
        <v>101</v>
      </c>
      <c r="H5" s="100" t="s">
        <v>102</v>
      </c>
      <c r="I5" s="100" t="s">
        <v>22</v>
      </c>
      <c r="J5" s="100" t="s">
        <v>98</v>
      </c>
      <c r="K5" s="100" t="s">
        <v>99</v>
      </c>
      <c r="L5" s="100" t="s">
        <v>100</v>
      </c>
      <c r="M5" s="100" t="s">
        <v>101</v>
      </c>
      <c r="N5" s="99" t="s">
        <v>102</v>
      </c>
    </row>
    <row r="6" spans="1:14" s="83" customFormat="1" ht="37.5" customHeight="1" x14ac:dyDescent="0.15">
      <c r="A6" s="102" t="s">
        <v>103</v>
      </c>
      <c r="B6" s="136"/>
      <c r="C6" s="137">
        <v>1270</v>
      </c>
      <c r="D6" s="138">
        <v>19271</v>
      </c>
      <c r="E6" s="139" t="s">
        <v>104</v>
      </c>
      <c r="F6" s="140">
        <v>15.2</v>
      </c>
      <c r="G6" s="139" t="s">
        <v>104</v>
      </c>
      <c r="H6" s="141" t="s">
        <v>104</v>
      </c>
      <c r="I6" s="142">
        <v>181</v>
      </c>
      <c r="J6" s="143">
        <v>4331</v>
      </c>
      <c r="K6" s="144" t="s">
        <v>104</v>
      </c>
      <c r="L6" s="145">
        <v>23.9</v>
      </c>
      <c r="M6" s="144" t="s">
        <v>104</v>
      </c>
      <c r="N6" s="146" t="s">
        <v>104</v>
      </c>
    </row>
    <row r="7" spans="1:14" s="83" customFormat="1" ht="37.5" customHeight="1" x14ac:dyDescent="0.15">
      <c r="A7" s="103" t="s">
        <v>105</v>
      </c>
      <c r="B7" s="147"/>
      <c r="C7" s="148">
        <v>2</v>
      </c>
      <c r="D7" s="149">
        <v>30</v>
      </c>
      <c r="E7" s="150" t="s">
        <v>92</v>
      </c>
      <c r="F7" s="151">
        <v>15</v>
      </c>
      <c r="G7" s="150" t="s">
        <v>92</v>
      </c>
      <c r="H7" s="152" t="s">
        <v>92</v>
      </c>
      <c r="I7" s="153" t="s">
        <v>106</v>
      </c>
      <c r="J7" s="154" t="s">
        <v>106</v>
      </c>
      <c r="K7" s="154" t="s">
        <v>106</v>
      </c>
      <c r="L7" s="154" t="s">
        <v>106</v>
      </c>
      <c r="M7" s="154" t="s">
        <v>106</v>
      </c>
      <c r="N7" s="155" t="s">
        <v>106</v>
      </c>
    </row>
    <row r="8" spans="1:14" s="83" customFormat="1" ht="37.5" customHeight="1" x14ac:dyDescent="0.15">
      <c r="A8" s="103" t="s">
        <v>107</v>
      </c>
      <c r="B8" s="147"/>
      <c r="C8" s="156">
        <v>1268</v>
      </c>
      <c r="D8" s="157">
        <v>19241</v>
      </c>
      <c r="E8" s="150" t="s">
        <v>104</v>
      </c>
      <c r="F8" s="151">
        <v>15.2</v>
      </c>
      <c r="G8" s="150" t="s">
        <v>104</v>
      </c>
      <c r="H8" s="152" t="s">
        <v>104</v>
      </c>
      <c r="I8" s="158">
        <v>181</v>
      </c>
      <c r="J8" s="159">
        <v>4331</v>
      </c>
      <c r="K8" s="154" t="s">
        <v>104</v>
      </c>
      <c r="L8" s="160">
        <v>23.9</v>
      </c>
      <c r="M8" s="154" t="s">
        <v>104</v>
      </c>
      <c r="N8" s="155" t="s">
        <v>104</v>
      </c>
    </row>
    <row r="9" spans="1:14" s="83" customFormat="1" ht="37.5" customHeight="1" x14ac:dyDescent="0.15">
      <c r="A9" s="103" t="s">
        <v>108</v>
      </c>
      <c r="B9" s="147"/>
      <c r="C9" s="161" t="s">
        <v>106</v>
      </c>
      <c r="D9" s="150" t="s">
        <v>106</v>
      </c>
      <c r="E9" s="150" t="s">
        <v>106</v>
      </c>
      <c r="F9" s="150" t="s">
        <v>106</v>
      </c>
      <c r="G9" s="150" t="s">
        <v>106</v>
      </c>
      <c r="H9" s="152" t="s">
        <v>106</v>
      </c>
      <c r="I9" s="158">
        <v>1</v>
      </c>
      <c r="J9" s="162">
        <v>4</v>
      </c>
      <c r="K9" s="154" t="s">
        <v>92</v>
      </c>
      <c r="L9" s="160">
        <v>4</v>
      </c>
      <c r="M9" s="154" t="s">
        <v>92</v>
      </c>
      <c r="N9" s="155" t="s">
        <v>92</v>
      </c>
    </row>
    <row r="10" spans="1:14" s="83" customFormat="1" ht="37.5" customHeight="1" x14ac:dyDescent="0.15">
      <c r="A10" s="103" t="s">
        <v>109</v>
      </c>
      <c r="B10" s="147"/>
      <c r="C10" s="148">
        <v>188</v>
      </c>
      <c r="D10" s="157">
        <v>2030</v>
      </c>
      <c r="E10" s="150" t="s">
        <v>104</v>
      </c>
      <c r="F10" s="151">
        <v>10.8</v>
      </c>
      <c r="G10" s="150" t="s">
        <v>104</v>
      </c>
      <c r="H10" s="152" t="s">
        <v>104</v>
      </c>
      <c r="I10" s="158">
        <v>1</v>
      </c>
      <c r="J10" s="162">
        <v>19</v>
      </c>
      <c r="K10" s="154" t="s">
        <v>104</v>
      </c>
      <c r="L10" s="160">
        <v>19</v>
      </c>
      <c r="M10" s="154" t="s">
        <v>104</v>
      </c>
      <c r="N10" s="155" t="s">
        <v>104</v>
      </c>
    </row>
    <row r="11" spans="1:14" s="83" customFormat="1" ht="37.5" customHeight="1" x14ac:dyDescent="0.15">
      <c r="A11" s="103" t="s">
        <v>110</v>
      </c>
      <c r="B11" s="147"/>
      <c r="C11" s="148">
        <v>39</v>
      </c>
      <c r="D11" s="157">
        <v>1194</v>
      </c>
      <c r="E11" s="157">
        <v>17553</v>
      </c>
      <c r="F11" s="151">
        <v>30.6</v>
      </c>
      <c r="G11" s="157">
        <v>48758</v>
      </c>
      <c r="H11" s="163">
        <v>1556</v>
      </c>
      <c r="I11" s="153" t="s">
        <v>106</v>
      </c>
      <c r="J11" s="154" t="s">
        <v>106</v>
      </c>
      <c r="K11" s="154" t="s">
        <v>106</v>
      </c>
      <c r="L11" s="154" t="s">
        <v>106</v>
      </c>
      <c r="M11" s="154" t="s">
        <v>106</v>
      </c>
      <c r="N11" s="155" t="s">
        <v>106</v>
      </c>
    </row>
    <row r="12" spans="1:14" s="83" customFormat="1" ht="37.5" customHeight="1" x14ac:dyDescent="0.15">
      <c r="A12" s="103" t="s">
        <v>111</v>
      </c>
      <c r="B12" s="147"/>
      <c r="C12" s="161" t="s">
        <v>106</v>
      </c>
      <c r="D12" s="150" t="s">
        <v>106</v>
      </c>
      <c r="E12" s="150" t="s">
        <v>104</v>
      </c>
      <c r="F12" s="150" t="s">
        <v>106</v>
      </c>
      <c r="G12" s="150" t="s">
        <v>104</v>
      </c>
      <c r="H12" s="152" t="s">
        <v>104</v>
      </c>
      <c r="I12" s="153" t="s">
        <v>106</v>
      </c>
      <c r="J12" s="154" t="s">
        <v>106</v>
      </c>
      <c r="K12" s="154" t="s">
        <v>104</v>
      </c>
      <c r="L12" s="154" t="s">
        <v>106</v>
      </c>
      <c r="M12" s="154" t="s">
        <v>104</v>
      </c>
      <c r="N12" s="155" t="s">
        <v>104</v>
      </c>
    </row>
    <row r="13" spans="1:14" s="83" customFormat="1" ht="37.5" customHeight="1" x14ac:dyDescent="0.15">
      <c r="A13" s="103" t="s">
        <v>112</v>
      </c>
      <c r="B13" s="147"/>
      <c r="C13" s="148">
        <v>44</v>
      </c>
      <c r="D13" s="157">
        <v>1197</v>
      </c>
      <c r="E13" s="150" t="s">
        <v>104</v>
      </c>
      <c r="F13" s="151">
        <v>27.2</v>
      </c>
      <c r="G13" s="150" t="s">
        <v>104</v>
      </c>
      <c r="H13" s="152" t="s">
        <v>104</v>
      </c>
      <c r="I13" s="153" t="s">
        <v>106</v>
      </c>
      <c r="J13" s="154" t="s">
        <v>106</v>
      </c>
      <c r="K13" s="154" t="s">
        <v>104</v>
      </c>
      <c r="L13" s="154" t="s">
        <v>106</v>
      </c>
      <c r="M13" s="154" t="s">
        <v>104</v>
      </c>
      <c r="N13" s="155" t="s">
        <v>104</v>
      </c>
    </row>
    <row r="14" spans="1:14" s="83" customFormat="1" ht="42" customHeight="1" x14ac:dyDescent="0.15">
      <c r="A14" s="103" t="s">
        <v>113</v>
      </c>
      <c r="B14" s="147"/>
      <c r="C14" s="148">
        <v>15</v>
      </c>
      <c r="D14" s="149">
        <v>796</v>
      </c>
      <c r="E14" s="150" t="s">
        <v>104</v>
      </c>
      <c r="F14" s="151">
        <v>53.1</v>
      </c>
      <c r="G14" s="150" t="s">
        <v>104</v>
      </c>
      <c r="H14" s="152" t="s">
        <v>104</v>
      </c>
      <c r="I14" s="153" t="s">
        <v>106</v>
      </c>
      <c r="J14" s="154" t="s">
        <v>106</v>
      </c>
      <c r="K14" s="154" t="s">
        <v>104</v>
      </c>
      <c r="L14" s="154" t="s">
        <v>106</v>
      </c>
      <c r="M14" s="154" t="s">
        <v>104</v>
      </c>
      <c r="N14" s="155" t="s">
        <v>104</v>
      </c>
    </row>
    <row r="15" spans="1:14" s="83" customFormat="1" ht="45" customHeight="1" x14ac:dyDescent="0.15">
      <c r="A15" s="103" t="s">
        <v>114</v>
      </c>
      <c r="B15" s="147"/>
      <c r="C15" s="148">
        <v>29</v>
      </c>
      <c r="D15" s="149">
        <v>401</v>
      </c>
      <c r="E15" s="157">
        <v>2917</v>
      </c>
      <c r="F15" s="151">
        <v>13.8</v>
      </c>
      <c r="G15" s="157">
        <v>12682</v>
      </c>
      <c r="H15" s="164">
        <v>819</v>
      </c>
      <c r="I15" s="153" t="s">
        <v>106</v>
      </c>
      <c r="J15" s="154" t="s">
        <v>106</v>
      </c>
      <c r="K15" s="154" t="s">
        <v>106</v>
      </c>
      <c r="L15" s="154" t="s">
        <v>106</v>
      </c>
      <c r="M15" s="154" t="s">
        <v>106</v>
      </c>
      <c r="N15" s="155" t="s">
        <v>106</v>
      </c>
    </row>
    <row r="16" spans="1:14" s="83" customFormat="1" ht="37.5" customHeight="1" x14ac:dyDescent="0.15">
      <c r="A16" s="103" t="s">
        <v>115</v>
      </c>
      <c r="B16" s="147"/>
      <c r="C16" s="148">
        <v>26</v>
      </c>
      <c r="D16" s="157">
        <v>1032</v>
      </c>
      <c r="E16" s="150" t="s">
        <v>104</v>
      </c>
      <c r="F16" s="151">
        <v>39.700000000000003</v>
      </c>
      <c r="G16" s="150" t="s">
        <v>104</v>
      </c>
      <c r="H16" s="152" t="s">
        <v>104</v>
      </c>
      <c r="I16" s="158">
        <v>2</v>
      </c>
      <c r="J16" s="162">
        <v>25</v>
      </c>
      <c r="K16" s="154" t="s">
        <v>104</v>
      </c>
      <c r="L16" s="160">
        <v>12.5</v>
      </c>
      <c r="M16" s="154" t="s">
        <v>104</v>
      </c>
      <c r="N16" s="155" t="s">
        <v>104</v>
      </c>
    </row>
    <row r="17" spans="1:14" s="83" customFormat="1" ht="37.5" customHeight="1" x14ac:dyDescent="0.15">
      <c r="A17" s="103" t="s">
        <v>116</v>
      </c>
      <c r="B17" s="147"/>
      <c r="C17" s="148">
        <v>418</v>
      </c>
      <c r="D17" s="157">
        <v>6029</v>
      </c>
      <c r="E17" s="157">
        <v>171297</v>
      </c>
      <c r="F17" s="151">
        <v>14.4</v>
      </c>
      <c r="G17" s="157">
        <v>44263</v>
      </c>
      <c r="H17" s="163">
        <v>3207</v>
      </c>
      <c r="I17" s="158">
        <v>6</v>
      </c>
      <c r="J17" s="162">
        <v>79</v>
      </c>
      <c r="K17" s="159">
        <v>8983</v>
      </c>
      <c r="L17" s="160">
        <v>13.2</v>
      </c>
      <c r="M17" s="159">
        <v>149714</v>
      </c>
      <c r="N17" s="165">
        <v>11371</v>
      </c>
    </row>
    <row r="18" spans="1:14" s="83" customFormat="1" ht="37.5" customHeight="1" x14ac:dyDescent="0.15">
      <c r="A18" s="103" t="s">
        <v>117</v>
      </c>
      <c r="B18" s="147"/>
      <c r="C18" s="148">
        <v>28</v>
      </c>
      <c r="D18" s="149">
        <v>378</v>
      </c>
      <c r="E18" s="150" t="s">
        <v>104</v>
      </c>
      <c r="F18" s="151">
        <v>13.5</v>
      </c>
      <c r="G18" s="150" t="s">
        <v>104</v>
      </c>
      <c r="H18" s="152" t="s">
        <v>104</v>
      </c>
      <c r="I18" s="158">
        <v>3</v>
      </c>
      <c r="J18" s="162">
        <v>30</v>
      </c>
      <c r="K18" s="154" t="s">
        <v>104</v>
      </c>
      <c r="L18" s="160">
        <v>10</v>
      </c>
      <c r="M18" s="154" t="s">
        <v>104</v>
      </c>
      <c r="N18" s="155" t="s">
        <v>104</v>
      </c>
    </row>
    <row r="19" spans="1:14" s="83" customFormat="1" ht="37.5" customHeight="1" x14ac:dyDescent="0.15">
      <c r="A19" s="103" t="s">
        <v>118</v>
      </c>
      <c r="B19" s="147"/>
      <c r="C19" s="148">
        <v>126</v>
      </c>
      <c r="D19" s="149">
        <v>516</v>
      </c>
      <c r="E19" s="150" t="s">
        <v>92</v>
      </c>
      <c r="F19" s="151">
        <v>4.0999999999999996</v>
      </c>
      <c r="G19" s="150" t="s">
        <v>92</v>
      </c>
      <c r="H19" s="152" t="s">
        <v>92</v>
      </c>
      <c r="I19" s="158">
        <v>1</v>
      </c>
      <c r="J19" s="162">
        <v>2</v>
      </c>
      <c r="K19" s="154" t="s">
        <v>92</v>
      </c>
      <c r="L19" s="160">
        <v>2</v>
      </c>
      <c r="M19" s="154" t="s">
        <v>92</v>
      </c>
      <c r="N19" s="155" t="s">
        <v>92</v>
      </c>
    </row>
    <row r="20" spans="1:14" s="83" customFormat="1" ht="37.5" customHeight="1" x14ac:dyDescent="0.15">
      <c r="A20" s="103" t="s">
        <v>119</v>
      </c>
      <c r="B20" s="147"/>
      <c r="C20" s="148">
        <v>81</v>
      </c>
      <c r="D20" s="149">
        <v>693</v>
      </c>
      <c r="E20" s="157">
        <v>9301</v>
      </c>
      <c r="F20" s="151">
        <v>8.6</v>
      </c>
      <c r="G20" s="157">
        <v>12568</v>
      </c>
      <c r="H20" s="163">
        <v>1356</v>
      </c>
      <c r="I20" s="158">
        <v>3</v>
      </c>
      <c r="J20" s="162">
        <v>77</v>
      </c>
      <c r="K20" s="162">
        <v>564</v>
      </c>
      <c r="L20" s="160">
        <v>25.7</v>
      </c>
      <c r="M20" s="159">
        <v>18788</v>
      </c>
      <c r="N20" s="166">
        <v>732</v>
      </c>
    </row>
    <row r="21" spans="1:14" s="83" customFormat="1" ht="37.5" customHeight="1" x14ac:dyDescent="0.15">
      <c r="A21" s="103" t="s">
        <v>120</v>
      </c>
      <c r="B21" s="147"/>
      <c r="C21" s="148">
        <v>100</v>
      </c>
      <c r="D21" s="157">
        <v>1835</v>
      </c>
      <c r="E21" s="150" t="s">
        <v>92</v>
      </c>
      <c r="F21" s="151">
        <v>18.399999999999999</v>
      </c>
      <c r="G21" s="150" t="s">
        <v>92</v>
      </c>
      <c r="H21" s="152" t="s">
        <v>92</v>
      </c>
      <c r="I21" s="158">
        <v>2</v>
      </c>
      <c r="J21" s="162">
        <v>9</v>
      </c>
      <c r="K21" s="154" t="s">
        <v>92</v>
      </c>
      <c r="L21" s="160">
        <v>4.5</v>
      </c>
      <c r="M21" s="154" t="s">
        <v>92</v>
      </c>
      <c r="N21" s="155" t="s">
        <v>92</v>
      </c>
    </row>
    <row r="22" spans="1:14" s="83" customFormat="1" ht="37.5" customHeight="1" x14ac:dyDescent="0.15">
      <c r="A22" s="103" t="s">
        <v>121</v>
      </c>
      <c r="B22" s="147"/>
      <c r="C22" s="148">
        <v>85</v>
      </c>
      <c r="D22" s="157">
        <v>1472</v>
      </c>
      <c r="E22" s="157">
        <v>18471</v>
      </c>
      <c r="F22" s="151">
        <v>17.3</v>
      </c>
      <c r="G22" s="157">
        <v>24960</v>
      </c>
      <c r="H22" s="163">
        <v>2194</v>
      </c>
      <c r="I22" s="153" t="s">
        <v>106</v>
      </c>
      <c r="J22" s="154" t="s">
        <v>106</v>
      </c>
      <c r="K22" s="154" t="s">
        <v>106</v>
      </c>
      <c r="L22" s="154" t="s">
        <v>106</v>
      </c>
      <c r="M22" s="154" t="s">
        <v>106</v>
      </c>
      <c r="N22" s="155" t="s">
        <v>106</v>
      </c>
    </row>
    <row r="23" spans="1:14" s="83" customFormat="1" ht="37.5" customHeight="1" x14ac:dyDescent="0.15">
      <c r="A23" s="103" t="s">
        <v>122</v>
      </c>
      <c r="B23" s="147"/>
      <c r="C23" s="148">
        <v>26</v>
      </c>
      <c r="D23" s="149">
        <v>232</v>
      </c>
      <c r="E23" s="150" t="s">
        <v>104</v>
      </c>
      <c r="F23" s="151">
        <v>8.9</v>
      </c>
      <c r="G23" s="150" t="s">
        <v>104</v>
      </c>
      <c r="H23" s="152" t="s">
        <v>104</v>
      </c>
      <c r="I23" s="158">
        <v>14</v>
      </c>
      <c r="J23" s="162">
        <v>999</v>
      </c>
      <c r="K23" s="154" t="s">
        <v>104</v>
      </c>
      <c r="L23" s="160">
        <v>71.400000000000006</v>
      </c>
      <c r="M23" s="154" t="s">
        <v>104</v>
      </c>
      <c r="N23" s="155" t="s">
        <v>104</v>
      </c>
    </row>
    <row r="24" spans="1:14" s="83" customFormat="1" ht="37.5" customHeight="1" x14ac:dyDescent="0.15">
      <c r="A24" s="103" t="s">
        <v>123</v>
      </c>
      <c r="B24" s="147"/>
      <c r="C24" s="148">
        <v>1</v>
      </c>
      <c r="D24" s="149">
        <v>10</v>
      </c>
      <c r="E24" s="150" t="s">
        <v>104</v>
      </c>
      <c r="F24" s="151">
        <v>10</v>
      </c>
      <c r="G24" s="150" t="s">
        <v>104</v>
      </c>
      <c r="H24" s="152" t="s">
        <v>104</v>
      </c>
      <c r="I24" s="158">
        <v>12</v>
      </c>
      <c r="J24" s="162">
        <v>973</v>
      </c>
      <c r="K24" s="154" t="s">
        <v>104</v>
      </c>
      <c r="L24" s="160">
        <v>81.099999999999994</v>
      </c>
      <c r="M24" s="154" t="s">
        <v>104</v>
      </c>
      <c r="N24" s="155" t="s">
        <v>104</v>
      </c>
    </row>
    <row r="25" spans="1:14" s="83" customFormat="1" ht="37.5" customHeight="1" x14ac:dyDescent="0.15">
      <c r="A25" s="103" t="s">
        <v>124</v>
      </c>
      <c r="B25" s="147"/>
      <c r="C25" s="148">
        <v>25</v>
      </c>
      <c r="D25" s="149">
        <v>222</v>
      </c>
      <c r="E25" s="150" t="s">
        <v>92</v>
      </c>
      <c r="F25" s="151">
        <v>8.9</v>
      </c>
      <c r="G25" s="150" t="s">
        <v>92</v>
      </c>
      <c r="H25" s="152" t="s">
        <v>92</v>
      </c>
      <c r="I25" s="158">
        <v>2</v>
      </c>
      <c r="J25" s="162">
        <v>26</v>
      </c>
      <c r="K25" s="154" t="s">
        <v>92</v>
      </c>
      <c r="L25" s="160">
        <v>13</v>
      </c>
      <c r="M25" s="154" t="s">
        <v>92</v>
      </c>
      <c r="N25" s="155" t="s">
        <v>92</v>
      </c>
    </row>
    <row r="26" spans="1:14" s="83" customFormat="1" ht="37.5" customHeight="1" x14ac:dyDescent="0.15">
      <c r="A26" s="103" t="s">
        <v>125</v>
      </c>
      <c r="B26" s="147"/>
      <c r="C26" s="148">
        <v>57</v>
      </c>
      <c r="D26" s="149">
        <v>848</v>
      </c>
      <c r="E26" s="157">
        <v>2519</v>
      </c>
      <c r="F26" s="151">
        <v>14.9</v>
      </c>
      <c r="G26" s="157">
        <v>4753</v>
      </c>
      <c r="H26" s="164">
        <v>303</v>
      </c>
      <c r="I26" s="158">
        <v>107</v>
      </c>
      <c r="J26" s="159">
        <v>2767</v>
      </c>
      <c r="K26" s="159">
        <v>20989</v>
      </c>
      <c r="L26" s="160">
        <v>25.9</v>
      </c>
      <c r="M26" s="159">
        <v>20781</v>
      </c>
      <c r="N26" s="166">
        <v>774</v>
      </c>
    </row>
    <row r="27" spans="1:14" s="83" customFormat="1" ht="37.5" customHeight="1" x14ac:dyDescent="0.15">
      <c r="A27" s="103" t="s">
        <v>126</v>
      </c>
      <c r="B27" s="147"/>
      <c r="C27" s="148">
        <v>9</v>
      </c>
      <c r="D27" s="149">
        <v>231</v>
      </c>
      <c r="E27" s="150" t="s">
        <v>104</v>
      </c>
      <c r="F27" s="151">
        <v>25.7</v>
      </c>
      <c r="G27" s="150" t="s">
        <v>104</v>
      </c>
      <c r="H27" s="152" t="s">
        <v>104</v>
      </c>
      <c r="I27" s="158">
        <v>11</v>
      </c>
      <c r="J27" s="162">
        <v>129</v>
      </c>
      <c r="K27" s="154" t="s">
        <v>104</v>
      </c>
      <c r="L27" s="160">
        <v>11.7</v>
      </c>
      <c r="M27" s="154" t="s">
        <v>104</v>
      </c>
      <c r="N27" s="155" t="s">
        <v>104</v>
      </c>
    </row>
    <row r="28" spans="1:14" s="83" customFormat="1" ht="37.5" customHeight="1" x14ac:dyDescent="0.15">
      <c r="A28" s="103" t="s">
        <v>127</v>
      </c>
      <c r="B28" s="147"/>
      <c r="C28" s="148">
        <v>9</v>
      </c>
      <c r="D28" s="149">
        <v>231</v>
      </c>
      <c r="E28" s="150" t="s">
        <v>104</v>
      </c>
      <c r="F28" s="151">
        <v>25.7</v>
      </c>
      <c r="G28" s="150" t="s">
        <v>104</v>
      </c>
      <c r="H28" s="152" t="s">
        <v>104</v>
      </c>
      <c r="I28" s="153" t="s">
        <v>106</v>
      </c>
      <c r="J28" s="154" t="s">
        <v>106</v>
      </c>
      <c r="K28" s="154" t="s">
        <v>104</v>
      </c>
      <c r="L28" s="154" t="s">
        <v>106</v>
      </c>
      <c r="M28" s="154" t="s">
        <v>104</v>
      </c>
      <c r="N28" s="155" t="s">
        <v>104</v>
      </c>
    </row>
    <row r="29" spans="1:14" s="83" customFormat="1" ht="37.5" customHeight="1" x14ac:dyDescent="0.15">
      <c r="A29" s="103" t="s">
        <v>128</v>
      </c>
      <c r="B29" s="147"/>
      <c r="C29" s="161" t="s">
        <v>106</v>
      </c>
      <c r="D29" s="150" t="s">
        <v>106</v>
      </c>
      <c r="E29" s="150" t="s">
        <v>106</v>
      </c>
      <c r="F29" s="150" t="s">
        <v>106</v>
      </c>
      <c r="G29" s="150" t="s">
        <v>106</v>
      </c>
      <c r="H29" s="152" t="s">
        <v>106</v>
      </c>
      <c r="I29" s="158">
        <v>11</v>
      </c>
      <c r="J29" s="162">
        <v>129</v>
      </c>
      <c r="K29" s="159">
        <v>1271</v>
      </c>
      <c r="L29" s="160">
        <v>11.7</v>
      </c>
      <c r="M29" s="159">
        <v>11558</v>
      </c>
      <c r="N29" s="166">
        <v>986</v>
      </c>
    </row>
    <row r="30" spans="1:14" s="83" customFormat="1" ht="37.5" customHeight="1" x14ac:dyDescent="0.15">
      <c r="A30" s="103" t="s">
        <v>129</v>
      </c>
      <c r="B30" s="147"/>
      <c r="C30" s="148">
        <v>41</v>
      </c>
      <c r="D30" s="157">
        <v>1554</v>
      </c>
      <c r="E30" s="150" t="s">
        <v>104</v>
      </c>
      <c r="F30" s="151">
        <v>37.9</v>
      </c>
      <c r="G30" s="150" t="s">
        <v>104</v>
      </c>
      <c r="H30" s="152" t="s">
        <v>104</v>
      </c>
      <c r="I30" s="158">
        <v>30</v>
      </c>
      <c r="J30" s="162">
        <v>191</v>
      </c>
      <c r="K30" s="154" t="s">
        <v>104</v>
      </c>
      <c r="L30" s="160">
        <v>6.4</v>
      </c>
      <c r="M30" s="154" t="s">
        <v>104</v>
      </c>
      <c r="N30" s="155" t="s">
        <v>104</v>
      </c>
    </row>
    <row r="31" spans="1:14" s="83" customFormat="1" ht="37.5" customHeight="1" x14ac:dyDescent="0.15">
      <c r="A31" s="103" t="s">
        <v>130</v>
      </c>
      <c r="B31" s="147"/>
      <c r="C31" s="161" t="s">
        <v>106</v>
      </c>
      <c r="D31" s="150" t="s">
        <v>106</v>
      </c>
      <c r="E31" s="150" t="s">
        <v>104</v>
      </c>
      <c r="F31" s="150" t="s">
        <v>106</v>
      </c>
      <c r="G31" s="150" t="s">
        <v>104</v>
      </c>
      <c r="H31" s="152" t="s">
        <v>104</v>
      </c>
      <c r="I31" s="158">
        <v>26</v>
      </c>
      <c r="J31" s="162">
        <v>138</v>
      </c>
      <c r="K31" s="154" t="s">
        <v>104</v>
      </c>
      <c r="L31" s="160">
        <v>5.3</v>
      </c>
      <c r="M31" s="154" t="s">
        <v>104</v>
      </c>
      <c r="N31" s="155" t="s">
        <v>104</v>
      </c>
    </row>
    <row r="32" spans="1:14" s="83" customFormat="1" ht="37.5" customHeight="1" x14ac:dyDescent="0.15">
      <c r="A32" s="104" t="s">
        <v>131</v>
      </c>
      <c r="B32" s="167"/>
      <c r="C32" s="168">
        <v>41</v>
      </c>
      <c r="D32" s="169">
        <v>1554</v>
      </c>
      <c r="E32" s="169">
        <v>7083</v>
      </c>
      <c r="F32" s="170">
        <v>37.9</v>
      </c>
      <c r="G32" s="169">
        <v>20238</v>
      </c>
      <c r="H32" s="171">
        <v>818</v>
      </c>
      <c r="I32" s="172">
        <v>4</v>
      </c>
      <c r="J32" s="173">
        <v>53</v>
      </c>
      <c r="K32" s="173">
        <v>814</v>
      </c>
      <c r="L32" s="174">
        <v>13.3</v>
      </c>
      <c r="M32" s="175">
        <v>20357</v>
      </c>
      <c r="N32" s="176">
        <v>1536</v>
      </c>
    </row>
    <row r="33" spans="1:2" s="133" customFormat="1" x14ac:dyDescent="0.15">
      <c r="A33" s="93" t="s">
        <v>140</v>
      </c>
      <c r="B33" s="132"/>
    </row>
    <row r="34" spans="1:2" s="133" customFormat="1" x14ac:dyDescent="0.15">
      <c r="A34" s="93" t="s">
        <v>141</v>
      </c>
      <c r="B34" s="132"/>
    </row>
    <row r="35" spans="1:2" s="133" customFormat="1" x14ac:dyDescent="0.15">
      <c r="A35" s="93" t="s">
        <v>142</v>
      </c>
      <c r="B35" s="132"/>
    </row>
    <row r="36" spans="1:2" s="82" customFormat="1" x14ac:dyDescent="0.15">
      <c r="B36" s="52"/>
    </row>
  </sheetData>
  <mergeCells count="3">
    <mergeCell ref="A1:M2"/>
    <mergeCell ref="C4:H4"/>
    <mergeCell ref="I4:N4"/>
  </mergeCells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="70" zoomScaleNormal="70" workbookViewId="0">
      <selection sqref="A1:M2"/>
    </sheetView>
  </sheetViews>
  <sheetFormatPr defaultRowHeight="13.5" x14ac:dyDescent="0.15"/>
  <cols>
    <col min="1" max="1" width="28.125" style="93" customWidth="1"/>
    <col min="2" max="2" width="4.875" style="82" customWidth="1"/>
    <col min="3" max="14" width="8.75" style="82" customWidth="1"/>
    <col min="15" max="15" width="8.75" style="52" customWidth="1"/>
    <col min="16" max="48" width="28.125" style="52" customWidth="1"/>
    <col min="49" max="16384" width="9" style="52"/>
  </cols>
  <sheetData>
    <row r="1" spans="1:14" s="93" customFormat="1" ht="20.25" customHeight="1" x14ac:dyDescent="0.15">
      <c r="A1" s="237" t="s">
        <v>147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92"/>
    </row>
    <row r="2" spans="1:14" s="93" customFormat="1" ht="20.25" customHeight="1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92"/>
    </row>
    <row r="3" spans="1:14" s="93" customFormat="1" ht="24" customHeight="1" x14ac:dyDescent="0.15">
      <c r="A3" s="94" t="s">
        <v>165</v>
      </c>
      <c r="B3" s="94"/>
      <c r="C3" s="92"/>
      <c r="D3" s="92"/>
      <c r="E3" s="92"/>
      <c r="F3" s="92"/>
      <c r="G3" s="92"/>
      <c r="H3" s="92"/>
      <c r="I3" s="92"/>
      <c r="J3" s="92"/>
      <c r="K3" s="92"/>
      <c r="L3" s="243" t="s">
        <v>210</v>
      </c>
      <c r="M3" s="243"/>
      <c r="N3" s="243"/>
    </row>
    <row r="4" spans="1:14" s="98" customFormat="1" ht="27" x14ac:dyDescent="0.15">
      <c r="A4" s="96"/>
      <c r="B4" s="97" t="s">
        <v>136</v>
      </c>
      <c r="C4" s="239" t="s">
        <v>137</v>
      </c>
      <c r="D4" s="240" t="s">
        <v>95</v>
      </c>
      <c r="E4" s="240" t="s">
        <v>95</v>
      </c>
      <c r="F4" s="240" t="s">
        <v>95</v>
      </c>
      <c r="G4" s="240" t="s">
        <v>95</v>
      </c>
      <c r="H4" s="240" t="s">
        <v>95</v>
      </c>
      <c r="I4" s="239" t="s">
        <v>138</v>
      </c>
      <c r="J4" s="240" t="s">
        <v>95</v>
      </c>
      <c r="K4" s="240" t="s">
        <v>95</v>
      </c>
      <c r="L4" s="240" t="s">
        <v>95</v>
      </c>
      <c r="M4" s="240" t="s">
        <v>95</v>
      </c>
      <c r="N4" s="241" t="s">
        <v>95</v>
      </c>
    </row>
    <row r="5" spans="1:14" s="98" customFormat="1" ht="104.1" customHeight="1" x14ac:dyDescent="0.15">
      <c r="A5" s="99" t="s">
        <v>97</v>
      </c>
      <c r="B5" s="100" t="s">
        <v>139</v>
      </c>
      <c r="C5" s="100" t="s">
        <v>22</v>
      </c>
      <c r="D5" s="100" t="s">
        <v>98</v>
      </c>
      <c r="E5" s="100" t="s">
        <v>99</v>
      </c>
      <c r="F5" s="100" t="s">
        <v>100</v>
      </c>
      <c r="G5" s="100" t="s">
        <v>101</v>
      </c>
      <c r="H5" s="100" t="s">
        <v>102</v>
      </c>
      <c r="I5" s="100" t="s">
        <v>22</v>
      </c>
      <c r="J5" s="100" t="s">
        <v>98</v>
      </c>
      <c r="K5" s="100" t="s">
        <v>99</v>
      </c>
      <c r="L5" s="100" t="s">
        <v>100</v>
      </c>
      <c r="M5" s="100" t="s">
        <v>101</v>
      </c>
      <c r="N5" s="99" t="s">
        <v>102</v>
      </c>
    </row>
    <row r="6" spans="1:14" s="83" customFormat="1" ht="36.75" customHeight="1" x14ac:dyDescent="0.15">
      <c r="A6" s="102" t="s">
        <v>103</v>
      </c>
      <c r="B6" s="84"/>
      <c r="C6" s="142">
        <v>2</v>
      </c>
      <c r="D6" s="177">
        <v>503</v>
      </c>
      <c r="E6" s="144" t="s">
        <v>104</v>
      </c>
      <c r="F6" s="145">
        <v>251.5</v>
      </c>
      <c r="G6" s="144" t="s">
        <v>104</v>
      </c>
      <c r="H6" s="146" t="s">
        <v>104</v>
      </c>
      <c r="I6" s="142">
        <v>37</v>
      </c>
      <c r="J6" s="177">
        <v>103</v>
      </c>
      <c r="K6" s="144" t="s">
        <v>104</v>
      </c>
      <c r="L6" s="145">
        <v>2.8</v>
      </c>
      <c r="M6" s="144" t="s">
        <v>104</v>
      </c>
      <c r="N6" s="146" t="s">
        <v>104</v>
      </c>
    </row>
    <row r="7" spans="1:14" s="83" customFormat="1" ht="36.75" customHeight="1" x14ac:dyDescent="0.15">
      <c r="A7" s="103" t="s">
        <v>105</v>
      </c>
      <c r="B7" s="85"/>
      <c r="C7" s="153" t="s">
        <v>106</v>
      </c>
      <c r="D7" s="154" t="s">
        <v>106</v>
      </c>
      <c r="E7" s="154" t="s">
        <v>106</v>
      </c>
      <c r="F7" s="154" t="s">
        <v>106</v>
      </c>
      <c r="G7" s="154" t="s">
        <v>106</v>
      </c>
      <c r="H7" s="155" t="s">
        <v>106</v>
      </c>
      <c r="I7" s="153" t="s">
        <v>106</v>
      </c>
      <c r="J7" s="154" t="s">
        <v>106</v>
      </c>
      <c r="K7" s="154" t="s">
        <v>106</v>
      </c>
      <c r="L7" s="154" t="s">
        <v>106</v>
      </c>
      <c r="M7" s="154" t="s">
        <v>106</v>
      </c>
      <c r="N7" s="155" t="s">
        <v>106</v>
      </c>
    </row>
    <row r="8" spans="1:14" s="83" customFormat="1" ht="36.75" customHeight="1" x14ac:dyDescent="0.15">
      <c r="A8" s="103" t="s">
        <v>107</v>
      </c>
      <c r="B8" s="85"/>
      <c r="C8" s="158">
        <v>2</v>
      </c>
      <c r="D8" s="162">
        <v>503</v>
      </c>
      <c r="E8" s="154" t="s">
        <v>104</v>
      </c>
      <c r="F8" s="160">
        <v>251.5</v>
      </c>
      <c r="G8" s="154" t="s">
        <v>104</v>
      </c>
      <c r="H8" s="155" t="s">
        <v>104</v>
      </c>
      <c r="I8" s="158">
        <v>37</v>
      </c>
      <c r="J8" s="162">
        <v>103</v>
      </c>
      <c r="K8" s="154" t="s">
        <v>104</v>
      </c>
      <c r="L8" s="160">
        <v>2.8</v>
      </c>
      <c r="M8" s="154" t="s">
        <v>104</v>
      </c>
      <c r="N8" s="155" t="s">
        <v>104</v>
      </c>
    </row>
    <row r="9" spans="1:14" s="83" customFormat="1" ht="36.75" customHeight="1" x14ac:dyDescent="0.15">
      <c r="A9" s="103" t="s">
        <v>108</v>
      </c>
      <c r="B9" s="85"/>
      <c r="C9" s="153" t="s">
        <v>106</v>
      </c>
      <c r="D9" s="154" t="s">
        <v>106</v>
      </c>
      <c r="E9" s="154" t="s">
        <v>106</v>
      </c>
      <c r="F9" s="154" t="s">
        <v>106</v>
      </c>
      <c r="G9" s="154" t="s">
        <v>106</v>
      </c>
      <c r="H9" s="155" t="s">
        <v>106</v>
      </c>
      <c r="I9" s="153" t="s">
        <v>106</v>
      </c>
      <c r="J9" s="154" t="s">
        <v>106</v>
      </c>
      <c r="K9" s="154" t="s">
        <v>106</v>
      </c>
      <c r="L9" s="154" t="s">
        <v>106</v>
      </c>
      <c r="M9" s="154" t="s">
        <v>106</v>
      </c>
      <c r="N9" s="155" t="s">
        <v>106</v>
      </c>
    </row>
    <row r="10" spans="1:14" s="83" customFormat="1" ht="36.75" customHeight="1" x14ac:dyDescent="0.15">
      <c r="A10" s="103" t="s">
        <v>109</v>
      </c>
      <c r="B10" s="85"/>
      <c r="C10" s="158">
        <v>1</v>
      </c>
      <c r="D10" s="162">
        <v>498</v>
      </c>
      <c r="E10" s="154" t="s">
        <v>104</v>
      </c>
      <c r="F10" s="160">
        <v>498</v>
      </c>
      <c r="G10" s="154" t="s">
        <v>104</v>
      </c>
      <c r="H10" s="155" t="s">
        <v>104</v>
      </c>
      <c r="I10" s="153" t="s">
        <v>106</v>
      </c>
      <c r="J10" s="154" t="s">
        <v>106</v>
      </c>
      <c r="K10" s="154" t="s">
        <v>104</v>
      </c>
      <c r="L10" s="154" t="s">
        <v>106</v>
      </c>
      <c r="M10" s="154" t="s">
        <v>104</v>
      </c>
      <c r="N10" s="155" t="s">
        <v>104</v>
      </c>
    </row>
    <row r="11" spans="1:14" s="83" customFormat="1" ht="36.75" customHeight="1" x14ac:dyDescent="0.15">
      <c r="A11" s="103" t="s">
        <v>110</v>
      </c>
      <c r="B11" s="85"/>
      <c r="C11" s="153" t="s">
        <v>106</v>
      </c>
      <c r="D11" s="154" t="s">
        <v>106</v>
      </c>
      <c r="E11" s="154" t="s">
        <v>106</v>
      </c>
      <c r="F11" s="154" t="s">
        <v>106</v>
      </c>
      <c r="G11" s="154" t="s">
        <v>106</v>
      </c>
      <c r="H11" s="155" t="s">
        <v>106</v>
      </c>
      <c r="I11" s="153" t="s">
        <v>106</v>
      </c>
      <c r="J11" s="154" t="s">
        <v>106</v>
      </c>
      <c r="K11" s="154" t="s">
        <v>106</v>
      </c>
      <c r="L11" s="154" t="s">
        <v>106</v>
      </c>
      <c r="M11" s="154" t="s">
        <v>106</v>
      </c>
      <c r="N11" s="155" t="s">
        <v>106</v>
      </c>
    </row>
    <row r="12" spans="1:14" s="83" customFormat="1" ht="36.75" customHeight="1" x14ac:dyDescent="0.15">
      <c r="A12" s="103" t="s">
        <v>111</v>
      </c>
      <c r="B12" s="85"/>
      <c r="C12" s="153" t="s">
        <v>106</v>
      </c>
      <c r="D12" s="154" t="s">
        <v>106</v>
      </c>
      <c r="E12" s="154" t="s">
        <v>104</v>
      </c>
      <c r="F12" s="154" t="s">
        <v>106</v>
      </c>
      <c r="G12" s="154" t="s">
        <v>104</v>
      </c>
      <c r="H12" s="155" t="s">
        <v>104</v>
      </c>
      <c r="I12" s="153" t="s">
        <v>106</v>
      </c>
      <c r="J12" s="154" t="s">
        <v>106</v>
      </c>
      <c r="K12" s="154" t="s">
        <v>104</v>
      </c>
      <c r="L12" s="154" t="s">
        <v>106</v>
      </c>
      <c r="M12" s="154" t="s">
        <v>104</v>
      </c>
      <c r="N12" s="155" t="s">
        <v>104</v>
      </c>
    </row>
    <row r="13" spans="1:14" s="83" customFormat="1" ht="36.75" customHeight="1" x14ac:dyDescent="0.15">
      <c r="A13" s="103" t="s">
        <v>112</v>
      </c>
      <c r="B13" s="85"/>
      <c r="C13" s="153" t="s">
        <v>106</v>
      </c>
      <c r="D13" s="154" t="s">
        <v>106</v>
      </c>
      <c r="E13" s="154" t="s">
        <v>104</v>
      </c>
      <c r="F13" s="154" t="s">
        <v>106</v>
      </c>
      <c r="G13" s="154" t="s">
        <v>104</v>
      </c>
      <c r="H13" s="155" t="s">
        <v>104</v>
      </c>
      <c r="I13" s="153" t="s">
        <v>106</v>
      </c>
      <c r="J13" s="154" t="s">
        <v>106</v>
      </c>
      <c r="K13" s="154" t="s">
        <v>104</v>
      </c>
      <c r="L13" s="154" t="s">
        <v>106</v>
      </c>
      <c r="M13" s="154" t="s">
        <v>104</v>
      </c>
      <c r="N13" s="155" t="s">
        <v>104</v>
      </c>
    </row>
    <row r="14" spans="1:14" s="83" customFormat="1" ht="42" customHeight="1" x14ac:dyDescent="0.15">
      <c r="A14" s="103" t="s">
        <v>113</v>
      </c>
      <c r="B14" s="85"/>
      <c r="C14" s="153" t="s">
        <v>106</v>
      </c>
      <c r="D14" s="154" t="s">
        <v>106</v>
      </c>
      <c r="E14" s="154" t="s">
        <v>104</v>
      </c>
      <c r="F14" s="154" t="s">
        <v>106</v>
      </c>
      <c r="G14" s="154" t="s">
        <v>104</v>
      </c>
      <c r="H14" s="155" t="s">
        <v>104</v>
      </c>
      <c r="I14" s="153" t="s">
        <v>106</v>
      </c>
      <c r="J14" s="154" t="s">
        <v>106</v>
      </c>
      <c r="K14" s="154" t="s">
        <v>104</v>
      </c>
      <c r="L14" s="154" t="s">
        <v>106</v>
      </c>
      <c r="M14" s="154" t="s">
        <v>104</v>
      </c>
      <c r="N14" s="155" t="s">
        <v>104</v>
      </c>
    </row>
    <row r="15" spans="1:14" s="83" customFormat="1" ht="45" customHeight="1" x14ac:dyDescent="0.15">
      <c r="A15" s="103" t="s">
        <v>114</v>
      </c>
      <c r="B15" s="85"/>
      <c r="C15" s="153" t="s">
        <v>106</v>
      </c>
      <c r="D15" s="154" t="s">
        <v>106</v>
      </c>
      <c r="E15" s="154" t="s">
        <v>106</v>
      </c>
      <c r="F15" s="154" t="s">
        <v>106</v>
      </c>
      <c r="G15" s="154" t="s">
        <v>106</v>
      </c>
      <c r="H15" s="155" t="s">
        <v>106</v>
      </c>
      <c r="I15" s="153" t="s">
        <v>106</v>
      </c>
      <c r="J15" s="154" t="s">
        <v>106</v>
      </c>
      <c r="K15" s="154" t="s">
        <v>106</v>
      </c>
      <c r="L15" s="154" t="s">
        <v>106</v>
      </c>
      <c r="M15" s="154" t="s">
        <v>106</v>
      </c>
      <c r="N15" s="155" t="s">
        <v>106</v>
      </c>
    </row>
    <row r="16" spans="1:14" s="83" customFormat="1" ht="36.75" customHeight="1" x14ac:dyDescent="0.15">
      <c r="A16" s="103" t="s">
        <v>115</v>
      </c>
      <c r="B16" s="85"/>
      <c r="C16" s="117" t="s">
        <v>106</v>
      </c>
      <c r="D16" s="114" t="s">
        <v>106</v>
      </c>
      <c r="E16" s="114" t="s">
        <v>104</v>
      </c>
      <c r="F16" s="114" t="s">
        <v>106</v>
      </c>
      <c r="G16" s="114" t="s">
        <v>104</v>
      </c>
      <c r="H16" s="118" t="s">
        <v>104</v>
      </c>
      <c r="I16" s="121">
        <v>1</v>
      </c>
      <c r="J16" s="113">
        <v>8</v>
      </c>
      <c r="K16" s="114" t="s">
        <v>104</v>
      </c>
      <c r="L16" s="115">
        <v>8</v>
      </c>
      <c r="M16" s="114" t="s">
        <v>104</v>
      </c>
      <c r="N16" s="118" t="s">
        <v>104</v>
      </c>
    </row>
    <row r="17" spans="1:14" s="83" customFormat="1" ht="36.75" customHeight="1" x14ac:dyDescent="0.15">
      <c r="A17" s="103" t="s">
        <v>116</v>
      </c>
      <c r="B17" s="85"/>
      <c r="C17" s="121">
        <v>1</v>
      </c>
      <c r="D17" s="113">
        <v>5</v>
      </c>
      <c r="E17" s="114" t="s">
        <v>92</v>
      </c>
      <c r="F17" s="115">
        <v>5</v>
      </c>
      <c r="G17" s="114" t="s">
        <v>92</v>
      </c>
      <c r="H17" s="118" t="s">
        <v>92</v>
      </c>
      <c r="I17" s="117" t="s">
        <v>106</v>
      </c>
      <c r="J17" s="114" t="s">
        <v>106</v>
      </c>
      <c r="K17" s="114" t="s">
        <v>106</v>
      </c>
      <c r="L17" s="114" t="s">
        <v>106</v>
      </c>
      <c r="M17" s="114" t="s">
        <v>106</v>
      </c>
      <c r="N17" s="118" t="s">
        <v>106</v>
      </c>
    </row>
    <row r="18" spans="1:14" s="83" customFormat="1" ht="36.75" customHeight="1" x14ac:dyDescent="0.15">
      <c r="A18" s="103" t="s">
        <v>117</v>
      </c>
      <c r="B18" s="85"/>
      <c r="C18" s="117" t="s">
        <v>106</v>
      </c>
      <c r="D18" s="114" t="s">
        <v>106</v>
      </c>
      <c r="E18" s="114" t="s">
        <v>104</v>
      </c>
      <c r="F18" s="114" t="s">
        <v>106</v>
      </c>
      <c r="G18" s="114" t="s">
        <v>104</v>
      </c>
      <c r="H18" s="118" t="s">
        <v>104</v>
      </c>
      <c r="I18" s="117" t="s">
        <v>106</v>
      </c>
      <c r="J18" s="114" t="s">
        <v>106</v>
      </c>
      <c r="K18" s="114" t="s">
        <v>104</v>
      </c>
      <c r="L18" s="114" t="s">
        <v>106</v>
      </c>
      <c r="M18" s="114" t="s">
        <v>104</v>
      </c>
      <c r="N18" s="118" t="s">
        <v>104</v>
      </c>
    </row>
    <row r="19" spans="1:14" s="83" customFormat="1" ht="36.75" customHeight="1" x14ac:dyDescent="0.15">
      <c r="A19" s="103" t="s">
        <v>118</v>
      </c>
      <c r="B19" s="85"/>
      <c r="C19" s="117" t="s">
        <v>106</v>
      </c>
      <c r="D19" s="114" t="s">
        <v>106</v>
      </c>
      <c r="E19" s="114" t="s">
        <v>106</v>
      </c>
      <c r="F19" s="114" t="s">
        <v>106</v>
      </c>
      <c r="G19" s="114" t="s">
        <v>106</v>
      </c>
      <c r="H19" s="118" t="s">
        <v>106</v>
      </c>
      <c r="I19" s="117" t="s">
        <v>106</v>
      </c>
      <c r="J19" s="114" t="s">
        <v>106</v>
      </c>
      <c r="K19" s="114" t="s">
        <v>106</v>
      </c>
      <c r="L19" s="114" t="s">
        <v>106</v>
      </c>
      <c r="M19" s="114" t="s">
        <v>106</v>
      </c>
      <c r="N19" s="118" t="s">
        <v>106</v>
      </c>
    </row>
    <row r="20" spans="1:14" s="83" customFormat="1" ht="36.75" customHeight="1" x14ac:dyDescent="0.15">
      <c r="A20" s="103" t="s">
        <v>119</v>
      </c>
      <c r="B20" s="85"/>
      <c r="C20" s="117" t="s">
        <v>106</v>
      </c>
      <c r="D20" s="114" t="s">
        <v>106</v>
      </c>
      <c r="E20" s="114" t="s">
        <v>106</v>
      </c>
      <c r="F20" s="114" t="s">
        <v>106</v>
      </c>
      <c r="G20" s="114" t="s">
        <v>106</v>
      </c>
      <c r="H20" s="118" t="s">
        <v>106</v>
      </c>
      <c r="I20" s="121">
        <v>1</v>
      </c>
      <c r="J20" s="113">
        <v>2</v>
      </c>
      <c r="K20" s="114" t="s">
        <v>92</v>
      </c>
      <c r="L20" s="115">
        <v>2</v>
      </c>
      <c r="M20" s="114" t="s">
        <v>92</v>
      </c>
      <c r="N20" s="118" t="s">
        <v>92</v>
      </c>
    </row>
    <row r="21" spans="1:14" s="83" customFormat="1" ht="36.75" customHeight="1" x14ac:dyDescent="0.15">
      <c r="A21" s="103" t="s">
        <v>120</v>
      </c>
      <c r="B21" s="85"/>
      <c r="C21" s="117" t="s">
        <v>106</v>
      </c>
      <c r="D21" s="114" t="s">
        <v>106</v>
      </c>
      <c r="E21" s="114" t="s">
        <v>106</v>
      </c>
      <c r="F21" s="114" t="s">
        <v>106</v>
      </c>
      <c r="G21" s="114" t="s">
        <v>106</v>
      </c>
      <c r="H21" s="118" t="s">
        <v>106</v>
      </c>
      <c r="I21" s="117" t="s">
        <v>106</v>
      </c>
      <c r="J21" s="114" t="s">
        <v>106</v>
      </c>
      <c r="K21" s="114" t="s">
        <v>106</v>
      </c>
      <c r="L21" s="114" t="s">
        <v>106</v>
      </c>
      <c r="M21" s="114" t="s">
        <v>106</v>
      </c>
      <c r="N21" s="118" t="s">
        <v>106</v>
      </c>
    </row>
    <row r="22" spans="1:14" s="83" customFormat="1" ht="36.75" customHeight="1" x14ac:dyDescent="0.15">
      <c r="A22" s="103" t="s">
        <v>121</v>
      </c>
      <c r="B22" s="85"/>
      <c r="C22" s="117" t="s">
        <v>106</v>
      </c>
      <c r="D22" s="114" t="s">
        <v>106</v>
      </c>
      <c r="E22" s="114" t="s">
        <v>106</v>
      </c>
      <c r="F22" s="114" t="s">
        <v>106</v>
      </c>
      <c r="G22" s="114" t="s">
        <v>106</v>
      </c>
      <c r="H22" s="118" t="s">
        <v>106</v>
      </c>
      <c r="I22" s="117" t="s">
        <v>106</v>
      </c>
      <c r="J22" s="114" t="s">
        <v>106</v>
      </c>
      <c r="K22" s="114" t="s">
        <v>106</v>
      </c>
      <c r="L22" s="114" t="s">
        <v>106</v>
      </c>
      <c r="M22" s="114" t="s">
        <v>106</v>
      </c>
      <c r="N22" s="118" t="s">
        <v>106</v>
      </c>
    </row>
    <row r="23" spans="1:14" s="83" customFormat="1" ht="36.75" customHeight="1" x14ac:dyDescent="0.15">
      <c r="A23" s="103" t="s">
        <v>122</v>
      </c>
      <c r="B23" s="85"/>
      <c r="C23" s="117" t="s">
        <v>106</v>
      </c>
      <c r="D23" s="114" t="s">
        <v>106</v>
      </c>
      <c r="E23" s="114" t="s">
        <v>104</v>
      </c>
      <c r="F23" s="114" t="s">
        <v>106</v>
      </c>
      <c r="G23" s="114" t="s">
        <v>104</v>
      </c>
      <c r="H23" s="118" t="s">
        <v>104</v>
      </c>
      <c r="I23" s="121">
        <v>3</v>
      </c>
      <c r="J23" s="113">
        <v>6</v>
      </c>
      <c r="K23" s="114" t="s">
        <v>104</v>
      </c>
      <c r="L23" s="115">
        <v>2</v>
      </c>
      <c r="M23" s="114" t="s">
        <v>104</v>
      </c>
      <c r="N23" s="118" t="s">
        <v>104</v>
      </c>
    </row>
    <row r="24" spans="1:14" s="83" customFormat="1" ht="36.75" customHeight="1" x14ac:dyDescent="0.15">
      <c r="A24" s="103" t="s">
        <v>123</v>
      </c>
      <c r="B24" s="85"/>
      <c r="C24" s="117" t="s">
        <v>106</v>
      </c>
      <c r="D24" s="114" t="s">
        <v>106</v>
      </c>
      <c r="E24" s="114" t="s">
        <v>104</v>
      </c>
      <c r="F24" s="114" t="s">
        <v>106</v>
      </c>
      <c r="G24" s="114" t="s">
        <v>104</v>
      </c>
      <c r="H24" s="118" t="s">
        <v>104</v>
      </c>
      <c r="I24" s="117" t="s">
        <v>106</v>
      </c>
      <c r="J24" s="114" t="s">
        <v>106</v>
      </c>
      <c r="K24" s="114" t="s">
        <v>104</v>
      </c>
      <c r="L24" s="114" t="s">
        <v>106</v>
      </c>
      <c r="M24" s="114" t="s">
        <v>104</v>
      </c>
      <c r="N24" s="118" t="s">
        <v>104</v>
      </c>
    </row>
    <row r="25" spans="1:14" s="83" customFormat="1" ht="36.75" customHeight="1" x14ac:dyDescent="0.15">
      <c r="A25" s="103" t="s">
        <v>124</v>
      </c>
      <c r="B25" s="85"/>
      <c r="C25" s="117" t="s">
        <v>106</v>
      </c>
      <c r="D25" s="114" t="s">
        <v>106</v>
      </c>
      <c r="E25" s="114" t="s">
        <v>106</v>
      </c>
      <c r="F25" s="114" t="s">
        <v>106</v>
      </c>
      <c r="G25" s="114" t="s">
        <v>106</v>
      </c>
      <c r="H25" s="118" t="s">
        <v>106</v>
      </c>
      <c r="I25" s="121">
        <v>3</v>
      </c>
      <c r="J25" s="113">
        <v>6</v>
      </c>
      <c r="K25" s="113">
        <v>37</v>
      </c>
      <c r="L25" s="115">
        <v>2</v>
      </c>
      <c r="M25" s="119">
        <v>1246</v>
      </c>
      <c r="N25" s="123">
        <v>623</v>
      </c>
    </row>
    <row r="26" spans="1:14" s="83" customFormat="1" ht="36.75" customHeight="1" x14ac:dyDescent="0.15">
      <c r="A26" s="103" t="s">
        <v>125</v>
      </c>
      <c r="B26" s="85"/>
      <c r="C26" s="117" t="s">
        <v>106</v>
      </c>
      <c r="D26" s="114" t="s">
        <v>106</v>
      </c>
      <c r="E26" s="114" t="s">
        <v>106</v>
      </c>
      <c r="F26" s="114" t="s">
        <v>106</v>
      </c>
      <c r="G26" s="114" t="s">
        <v>106</v>
      </c>
      <c r="H26" s="118" t="s">
        <v>106</v>
      </c>
      <c r="I26" s="121">
        <v>2</v>
      </c>
      <c r="J26" s="113">
        <v>7</v>
      </c>
      <c r="K26" s="114" t="s">
        <v>92</v>
      </c>
      <c r="L26" s="115">
        <v>3.5</v>
      </c>
      <c r="M26" s="114" t="s">
        <v>92</v>
      </c>
      <c r="N26" s="118" t="s">
        <v>92</v>
      </c>
    </row>
    <row r="27" spans="1:14" s="83" customFormat="1" ht="36.75" customHeight="1" x14ac:dyDescent="0.15">
      <c r="A27" s="103" t="s">
        <v>126</v>
      </c>
      <c r="B27" s="85"/>
      <c r="C27" s="117" t="s">
        <v>106</v>
      </c>
      <c r="D27" s="114" t="s">
        <v>106</v>
      </c>
      <c r="E27" s="114" t="s">
        <v>104</v>
      </c>
      <c r="F27" s="114" t="s">
        <v>106</v>
      </c>
      <c r="G27" s="114" t="s">
        <v>104</v>
      </c>
      <c r="H27" s="118" t="s">
        <v>104</v>
      </c>
      <c r="I27" s="117" t="s">
        <v>106</v>
      </c>
      <c r="J27" s="114" t="s">
        <v>106</v>
      </c>
      <c r="K27" s="114" t="s">
        <v>104</v>
      </c>
      <c r="L27" s="114" t="s">
        <v>106</v>
      </c>
      <c r="M27" s="114" t="s">
        <v>104</v>
      </c>
      <c r="N27" s="118" t="s">
        <v>104</v>
      </c>
    </row>
    <row r="28" spans="1:14" s="83" customFormat="1" ht="36.75" customHeight="1" x14ac:dyDescent="0.15">
      <c r="A28" s="103" t="s">
        <v>127</v>
      </c>
      <c r="B28" s="85"/>
      <c r="C28" s="117" t="s">
        <v>106</v>
      </c>
      <c r="D28" s="114" t="s">
        <v>106</v>
      </c>
      <c r="E28" s="114" t="s">
        <v>104</v>
      </c>
      <c r="F28" s="114" t="s">
        <v>106</v>
      </c>
      <c r="G28" s="114" t="s">
        <v>104</v>
      </c>
      <c r="H28" s="118" t="s">
        <v>104</v>
      </c>
      <c r="I28" s="117" t="s">
        <v>106</v>
      </c>
      <c r="J28" s="114" t="s">
        <v>106</v>
      </c>
      <c r="K28" s="114" t="s">
        <v>104</v>
      </c>
      <c r="L28" s="114" t="s">
        <v>106</v>
      </c>
      <c r="M28" s="114" t="s">
        <v>104</v>
      </c>
      <c r="N28" s="118" t="s">
        <v>104</v>
      </c>
    </row>
    <row r="29" spans="1:14" s="83" customFormat="1" ht="36.75" customHeight="1" x14ac:dyDescent="0.15">
      <c r="A29" s="103" t="s">
        <v>128</v>
      </c>
      <c r="B29" s="85"/>
      <c r="C29" s="117" t="s">
        <v>106</v>
      </c>
      <c r="D29" s="114" t="s">
        <v>106</v>
      </c>
      <c r="E29" s="114" t="s">
        <v>106</v>
      </c>
      <c r="F29" s="114" t="s">
        <v>106</v>
      </c>
      <c r="G29" s="114" t="s">
        <v>106</v>
      </c>
      <c r="H29" s="118" t="s">
        <v>106</v>
      </c>
      <c r="I29" s="117" t="s">
        <v>106</v>
      </c>
      <c r="J29" s="114" t="s">
        <v>106</v>
      </c>
      <c r="K29" s="114" t="s">
        <v>106</v>
      </c>
      <c r="L29" s="114" t="s">
        <v>106</v>
      </c>
      <c r="M29" s="114" t="s">
        <v>106</v>
      </c>
      <c r="N29" s="118" t="s">
        <v>106</v>
      </c>
    </row>
    <row r="30" spans="1:14" s="83" customFormat="1" ht="36.75" customHeight="1" x14ac:dyDescent="0.15">
      <c r="A30" s="103" t="s">
        <v>129</v>
      </c>
      <c r="B30" s="85"/>
      <c r="C30" s="117" t="s">
        <v>106</v>
      </c>
      <c r="D30" s="114" t="s">
        <v>106</v>
      </c>
      <c r="E30" s="114" t="s">
        <v>104</v>
      </c>
      <c r="F30" s="114" t="s">
        <v>106</v>
      </c>
      <c r="G30" s="114" t="s">
        <v>104</v>
      </c>
      <c r="H30" s="118" t="s">
        <v>104</v>
      </c>
      <c r="I30" s="121">
        <v>30</v>
      </c>
      <c r="J30" s="113">
        <v>80</v>
      </c>
      <c r="K30" s="114" t="s">
        <v>104</v>
      </c>
      <c r="L30" s="115">
        <v>2.7</v>
      </c>
      <c r="M30" s="114" t="s">
        <v>104</v>
      </c>
      <c r="N30" s="118" t="s">
        <v>104</v>
      </c>
    </row>
    <row r="31" spans="1:14" s="83" customFormat="1" ht="36.75" customHeight="1" x14ac:dyDescent="0.15">
      <c r="A31" s="103" t="s">
        <v>130</v>
      </c>
      <c r="B31" s="85"/>
      <c r="C31" s="117" t="s">
        <v>106</v>
      </c>
      <c r="D31" s="114" t="s">
        <v>106</v>
      </c>
      <c r="E31" s="114" t="s">
        <v>104</v>
      </c>
      <c r="F31" s="114" t="s">
        <v>106</v>
      </c>
      <c r="G31" s="114" t="s">
        <v>104</v>
      </c>
      <c r="H31" s="118" t="s">
        <v>104</v>
      </c>
      <c r="I31" s="121">
        <v>30</v>
      </c>
      <c r="J31" s="113">
        <v>80</v>
      </c>
      <c r="K31" s="114" t="s">
        <v>104</v>
      </c>
      <c r="L31" s="115">
        <v>2.7</v>
      </c>
      <c r="M31" s="114" t="s">
        <v>104</v>
      </c>
      <c r="N31" s="118" t="s">
        <v>104</v>
      </c>
    </row>
    <row r="32" spans="1:14" s="83" customFormat="1" ht="36.75" customHeight="1" x14ac:dyDescent="0.15">
      <c r="A32" s="104" t="s">
        <v>131</v>
      </c>
      <c r="B32" s="86"/>
      <c r="C32" s="178" t="s">
        <v>106</v>
      </c>
      <c r="D32" s="179" t="s">
        <v>106</v>
      </c>
      <c r="E32" s="179" t="s">
        <v>106</v>
      </c>
      <c r="F32" s="179" t="s">
        <v>106</v>
      </c>
      <c r="G32" s="179" t="s">
        <v>106</v>
      </c>
      <c r="H32" s="180" t="s">
        <v>106</v>
      </c>
      <c r="I32" s="178" t="s">
        <v>106</v>
      </c>
      <c r="J32" s="179" t="s">
        <v>106</v>
      </c>
      <c r="K32" s="179" t="s">
        <v>106</v>
      </c>
      <c r="L32" s="179" t="s">
        <v>106</v>
      </c>
      <c r="M32" s="179" t="s">
        <v>106</v>
      </c>
      <c r="N32" s="180" t="s">
        <v>106</v>
      </c>
    </row>
    <row r="33" spans="1:14" s="92" customFormat="1" x14ac:dyDescent="0.15">
      <c r="A33" s="93" t="s">
        <v>140</v>
      </c>
      <c r="B33" s="93"/>
      <c r="N33" s="183" t="s">
        <v>191</v>
      </c>
    </row>
    <row r="34" spans="1:14" s="134" customFormat="1" x14ac:dyDescent="0.15">
      <c r="A34" s="93" t="s">
        <v>141</v>
      </c>
      <c r="B34" s="101"/>
    </row>
    <row r="35" spans="1:14" s="134" customFormat="1" x14ac:dyDescent="0.15">
      <c r="A35" s="93" t="s">
        <v>142</v>
      </c>
      <c r="B35" s="101"/>
    </row>
    <row r="36" spans="1:14" s="82" customFormat="1" x14ac:dyDescent="0.15">
      <c r="A36" s="92"/>
      <c r="B36" s="52"/>
    </row>
  </sheetData>
  <mergeCells count="4">
    <mergeCell ref="A1:M2"/>
    <mergeCell ref="C4:H4"/>
    <mergeCell ref="I4:N4"/>
    <mergeCell ref="L3:N3"/>
  </mergeCells>
  <phoneticPr fontId="18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グラフ</vt:lpstr>
      <vt:lpstr>3-1工業の推移 </vt:lpstr>
      <vt:lpstr>3-2産業中分類の商店数</vt:lpstr>
      <vt:lpstr>3-3商業の推移（卸売・小売業）</vt:lpstr>
      <vt:lpstr>４．産業（大分類），経営組織（３区分）（その1）</vt:lpstr>
      <vt:lpstr>４．産業（大分類），経営組織（３区分）（その２）</vt:lpstr>
      <vt:lpstr>４．産業（大分類），経営組織（３区分）（その３）</vt:lpstr>
      <vt:lpstr>'3-2産業中分類の商店数'!Print_Area</vt:lpstr>
      <vt:lpstr>'3-3商業の推移（卸売・小売業）'!Print_Area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2020-03-24T04:45:33Z</cp:lastPrinted>
  <dcterms:created xsi:type="dcterms:W3CDTF">2014-03-25T07:57:16Z</dcterms:created>
  <dcterms:modified xsi:type="dcterms:W3CDTF">2020-04-08T23:58:19Z</dcterms:modified>
</cp:coreProperties>
</file>