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6090" yWindow="-120" windowWidth="20730" windowHeight="11160"/>
  </bookViews>
  <sheets>
    <sheet name="グラフ" sheetId="1" r:id="rId1"/>
    <sheet name="13-1選挙人名簿有権者数の推移" sheetId="2" r:id="rId2"/>
    <sheet name="13-2投票区別選挙人名簿有権者数" sheetId="3" r:id="rId3"/>
    <sheet name="13-3市長選挙" sheetId="4" r:id="rId4"/>
    <sheet name="13-4市議会議員選挙" sheetId="5" r:id="rId5"/>
    <sheet name="13-5県知事選挙" sheetId="6" r:id="rId6"/>
    <sheet name="13-6県議会議員選挙　13-7国会議員選挙" sheetId="7" r:id="rId7"/>
  </sheets>
  <definedNames>
    <definedName name="_xlnm.Print_Area" localSheetId="2">'13-2投票区別選挙人名簿有権者数'!$A$1:$E$22</definedName>
    <definedName name="_xlnm.Print_Area" localSheetId="0">グラフ!$A$1:$K$130</definedName>
  </definedNames>
  <calcPr calcId="162913"/>
</workbook>
</file>

<file path=xl/calcChain.xml><?xml version="1.0" encoding="utf-8"?>
<calcChain xmlns="http://schemas.openxmlformats.org/spreadsheetml/2006/main">
  <c r="B23" i="3" l="1"/>
  <c r="B24" i="3" l="1"/>
  <c r="D140" i="1" l="1"/>
</calcChain>
</file>

<file path=xl/sharedStrings.xml><?xml version="1.0" encoding="utf-8"?>
<sst xmlns="http://schemas.openxmlformats.org/spreadsheetml/2006/main" count="283" uniqueCount="128">
  <si>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</si>
  <si>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</si>
  <si>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</si>
  <si>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4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</si>
  <si>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4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</si>
  <si>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4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</si>
  <si>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</si>
  <si>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4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</si>
  <si>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</si>
  <si>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</si>
  <si>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</si>
  <si>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</si>
  <si>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</si>
  <si>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</si>
  <si>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</si>
  <si>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</si>
  <si>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4"/>
  </si>
  <si>
    <t>有権者数</t>
    <rPh sb="0" eb="2">
      <t>ユウケン</t>
    </rPh>
    <rPh sb="2" eb="3">
      <t>シャ</t>
    </rPh>
    <rPh sb="3" eb="4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</si>
  <si>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</si>
  <si>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</si>
  <si>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平成19年</t>
    <rPh sb="0" eb="2">
      <t>ヘイセイ</t>
    </rPh>
    <rPh sb="4" eb="5">
      <t>ネン</t>
    </rPh>
    <phoneticPr fontId="4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</si>
  <si>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</si>
  <si>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平成14年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</si>
  <si>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</si>
  <si>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4"/>
  </si>
  <si>
    <t>有権者数</t>
    <rPh sb="0" eb="4">
      <t>ユウケンシャスウ</t>
    </rPh>
    <phoneticPr fontId="4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</si>
  <si>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</si>
  <si>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平成20年</t>
    <rPh sb="0" eb="2">
      <t>ヘイセイ</t>
    </rPh>
    <rPh sb="4" eb="5">
      <t>ネン</t>
    </rPh>
    <phoneticPr fontId="4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</si>
  <si>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</si>
  <si>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</si>
  <si>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　　　　－</t>
  </si>
  <si>
    <t xml:space="preserve">    　　－</t>
  </si>
  <si>
    <t>－</t>
  </si>
  <si>
    <t>平成10年11月15日</t>
  </si>
  <si>
    <t>平成14年11月17日</t>
  </si>
  <si>
    <t>平成18年11月19日</t>
  </si>
  <si>
    <t>平成22年11月28日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</si>
  <si>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</si>
  <si>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</si>
  <si>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</si>
  <si>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</si>
  <si>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</si>
  <si>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</si>
  <si>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</si>
  <si>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</si>
  <si>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4"/>
  </si>
  <si>
    <t>(各年12月１日現在)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</si>
  <si>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平成29年</t>
  </si>
  <si>
    <t>平成30年</t>
  </si>
  <si>
    <t>令和元年</t>
  </si>
  <si>
    <t>令和2年</t>
  </si>
  <si>
    <t>確認用</t>
    <rPh sb="0" eb="3">
      <t>カクニンヨウ</t>
    </rPh>
    <phoneticPr fontId="2"/>
  </si>
  <si>
    <t>令和3年</t>
  </si>
  <si>
    <t>選　挙</t>
  </si>
  <si>
    <t>　選挙人名簿の定時登録は3月､6月､9月､12月の年4回あり、直近の令和3年12月1日現在の登録者は78,708人(男 37,744人、女 40,964人)で、総人口　98,688人の79.75%にあたる。登録者数を投票区別にみると長田区7,749人、真志喜・宇地泊区7,696人、真栄原区・我如古区7,482人と続いている。</t>
  </si>
  <si>
    <t>１．選挙人名簿登録者数の推移</t>
  </si>
  <si>
    <t>各年12月1日現在(単位：人)</t>
  </si>
  <si>
    <t>総数</t>
  </si>
  <si>
    <t>男</t>
  </si>
  <si>
    <t>女</t>
  </si>
  <si>
    <t>資料：選挙管理委員会</t>
  </si>
  <si>
    <t>２．投票区別選挙人名簿登録者数</t>
  </si>
  <si>
    <t>令和3年12月1日現在（単位：人）</t>
  </si>
  <si>
    <t>投票区別</t>
  </si>
  <si>
    <t>投票区の範囲</t>
  </si>
  <si>
    <t>第1投票区</t>
  </si>
  <si>
    <t>野嵩1区、野嵩2区</t>
  </si>
  <si>
    <t>第2投票区</t>
  </si>
  <si>
    <t>野嵩3区、普天間1区、普天間2区</t>
  </si>
  <si>
    <t>第3投票区</t>
  </si>
  <si>
    <t>普天間3区、新城区</t>
  </si>
  <si>
    <t>第4投票区</t>
  </si>
  <si>
    <t>新城区、喜友名区</t>
  </si>
  <si>
    <t>第5投票区</t>
  </si>
  <si>
    <t>伊佐区</t>
  </si>
  <si>
    <t>第6投票区</t>
  </si>
  <si>
    <t>大山区</t>
  </si>
  <si>
    <t>第7投票区</t>
  </si>
  <si>
    <t>真志喜区、宇地泊区</t>
  </si>
  <si>
    <t>第8投票区</t>
  </si>
  <si>
    <t>真志喜区、大謝名区、上大謝名区</t>
  </si>
  <si>
    <t>第9投票区</t>
  </si>
  <si>
    <t>宇地泊区、大謝名区、大謝名団地、</t>
  </si>
  <si>
    <t>上大謝名区</t>
  </si>
  <si>
    <t>第10投票区</t>
  </si>
  <si>
    <t>嘉数区、嘉数ハイツ</t>
  </si>
  <si>
    <t>第11投票区</t>
  </si>
  <si>
    <t>真栄原区、我如古区</t>
  </si>
  <si>
    <t>第12投票区</t>
  </si>
  <si>
    <t>我如古区</t>
  </si>
  <si>
    <t>第13投票区</t>
  </si>
  <si>
    <t>長田区</t>
  </si>
  <si>
    <t>第14投票区</t>
  </si>
  <si>
    <t>宜野湾区</t>
  </si>
  <si>
    <t>第15投票区</t>
  </si>
  <si>
    <t>愛知区</t>
  </si>
  <si>
    <t>第16投票区</t>
  </si>
  <si>
    <t>中原区</t>
  </si>
  <si>
    <t>３．市　長　選　挙</t>
  </si>
  <si>
    <t>（単位：人・％・所・枚）</t>
  </si>
  <si>
    <t>候補者数</t>
  </si>
  <si>
    <t>当日の有権者</t>
  </si>
  <si>
    <t>投票者数</t>
  </si>
  <si>
    <t>棄権者数</t>
  </si>
  <si>
    <t>投票率</t>
  </si>
  <si>
    <t>投票所数</t>
  </si>
  <si>
    <t>投票数</t>
  </si>
  <si>
    <t>持帰り
その他</t>
  </si>
  <si>
    <t>有効</t>
  </si>
  <si>
    <t>無効</t>
  </si>
  <si>
    <t>　　　　資料：選挙管理委員会</t>
  </si>
  <si>
    <t>４．市 議 会 議 員 選 挙</t>
  </si>
  <si>
    <t>定員</t>
  </si>
  <si>
    <t>(補　欠　選　挙)</t>
  </si>
  <si>
    <t xml:space="preserve">        資料：選挙管理委員会</t>
  </si>
  <si>
    <t>５．県 知 事 選 挙</t>
  </si>
  <si>
    <t>平成26年11月16日</t>
  </si>
  <si>
    <t>平成30年9月30日</t>
  </si>
  <si>
    <t xml:space="preserve">       資料：選挙管理委員会</t>
  </si>
  <si>
    <t>６．県 議 会 議 員 選 挙</t>
  </si>
  <si>
    <t>（補　欠　選　挙）</t>
  </si>
  <si>
    <t xml:space="preserve">      資料：選挙管理委員会</t>
  </si>
  <si>
    <t>７．国 会 議 員 選 挙</t>
  </si>
  <si>
    <t>【衆 議 院】</t>
  </si>
  <si>
    <t>【参 議 院】</t>
  </si>
  <si>
    <t>令和元年7月21日</t>
  </si>
  <si>
    <r>
      <t>平成25</t>
    </r>
    <r>
      <rPr>
        <sz val="11"/>
        <color theme="0" tint="-0.3499862666707357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</si>
  <si>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r>
      <t>平成28</t>
    </r>
    <r>
      <rPr>
        <sz val="11"/>
        <color theme="0" tint="-0.3499862666707357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</si>
</sst>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0.0_);[Red]\(0.0\)"/>
    <numFmt numFmtId="178" formatCode="0.0%"/>
    <numFmt numFmtId="179" formatCode="0.0_ "/>
    <numFmt numFmtId="180" formatCode="#,##0\ "/>
    <numFmt numFmtId="181" formatCode="#,##0.00_ "/>
    <numFmt numFmtId="182" formatCode="#,##0.00\ "/>
    <numFmt numFmtId="183" formatCode="0\ "/>
    <numFmt numFmtId="184" formatCode="0_ \ 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36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justifyLastLine="1"/>
    </xf>
    <xf numFmtId="0" fontId="12" fillId="0" borderId="17" xfId="0" applyFont="1" applyFill="1" applyBorder="1" applyAlignment="1">
      <alignment horizontal="left" vertical="center" indent="1"/>
    </xf>
    <xf numFmtId="0" fontId="12" fillId="0" borderId="18" xfId="0" applyFont="1" applyFill="1" applyBorder="1" applyAlignment="1">
      <alignment horizontal="left" vertical="center" wrapText="1" indent="1"/>
    </xf>
    <xf numFmtId="0" fontId="12" fillId="0" borderId="19" xfId="0" applyFont="1" applyFill="1" applyBorder="1" applyAlignment="1">
      <alignment horizontal="left" vertical="center" wrapText="1" indent="1"/>
    </xf>
    <xf numFmtId="0" fontId="5" fillId="0" borderId="20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58" fontId="5" fillId="0" borderId="14" xfId="0" applyNumberFormat="1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vertical="center"/>
    </xf>
    <xf numFmtId="181" fontId="6" fillId="0" borderId="25" xfId="0" applyNumberFormat="1" applyFont="1" applyFill="1" applyBorder="1" applyAlignment="1">
      <alignment vertical="center"/>
    </xf>
    <xf numFmtId="58" fontId="5" fillId="0" borderId="16" xfId="0" applyNumberFormat="1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58" fontId="5" fillId="0" borderId="3" xfId="0" applyNumberFormat="1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 vertical="center"/>
    </xf>
    <xf numFmtId="58" fontId="5" fillId="0" borderId="20" xfId="0" applyNumberFormat="1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center" vertical="center"/>
    </xf>
    <xf numFmtId="176" fontId="6" fillId="0" borderId="22" xfId="0" applyNumberFormat="1" applyFont="1" applyFill="1" applyBorder="1" applyAlignment="1">
      <alignment vertical="center"/>
    </xf>
    <xf numFmtId="181" fontId="6" fillId="0" borderId="22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 indent="1"/>
    </xf>
    <xf numFmtId="58" fontId="5" fillId="0" borderId="30" xfId="0" applyNumberFormat="1" applyFont="1" applyFill="1" applyBorder="1" applyAlignment="1">
      <alignment horizontal="distributed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top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9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4" xfId="0" applyNumberFormat="1" applyFont="1" applyFill="1" applyBorder="1" applyAlignment="1">
      <alignment horizontal="distributed" vertical="center" shrinkToFit="1"/>
    </xf>
    <xf numFmtId="3" fontId="6" fillId="0" borderId="24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 indent="1"/>
    </xf>
    <xf numFmtId="49" fontId="5" fillId="0" borderId="16" xfId="0" applyNumberFormat="1" applyFont="1" applyFill="1" applyBorder="1" applyAlignment="1">
      <alignment horizontal="distributed" vertical="center" shrinkToFit="1"/>
    </xf>
    <xf numFmtId="49" fontId="5" fillId="0" borderId="30" xfId="0" applyNumberFormat="1" applyFont="1" applyFill="1" applyBorder="1" applyAlignment="1">
      <alignment horizontal="distributed" vertical="center" shrinkToFit="1"/>
    </xf>
    <xf numFmtId="49" fontId="5" fillId="0" borderId="20" xfId="0" applyNumberFormat="1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8" fillId="0" borderId="14" xfId="0" applyFont="1" applyFill="1" applyBorder="1" applyAlignment="1">
      <alignment horizontal="center"/>
    </xf>
    <xf numFmtId="180" fontId="6" fillId="0" borderId="29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 vertical="center"/>
    </xf>
    <xf numFmtId="181" fontId="6" fillId="0" borderId="22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181" fontId="6" fillId="0" borderId="27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58" fontId="5" fillId="0" borderId="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176" fontId="6" fillId="0" borderId="22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10" fillId="0" borderId="9" xfId="0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vertical="center"/>
    </xf>
    <xf numFmtId="181" fontId="6" fillId="0" borderId="5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0" fontId="6" fillId="0" borderId="33" xfId="0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58" fontId="5" fillId="2" borderId="7" xfId="0" applyNumberFormat="1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distributed" vertical="center" justifyLastLine="1"/>
    </xf>
    <xf numFmtId="176" fontId="6" fillId="0" borderId="0" xfId="3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35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top"/>
    </xf>
    <xf numFmtId="3" fontId="6" fillId="0" borderId="35" xfId="0" applyNumberFormat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25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justifyLastLine="1"/>
    </xf>
    <xf numFmtId="3" fontId="6" fillId="0" borderId="27" xfId="0" applyNumberFormat="1" applyFont="1" applyFill="1" applyBorder="1" applyAlignment="1">
      <alignment horizontal="center" vertical="center"/>
    </xf>
    <xf numFmtId="181" fontId="6" fillId="0" borderId="27" xfId="0" applyNumberFormat="1" applyFont="1" applyFill="1" applyBorder="1" applyAlignment="1">
      <alignment horizontal="right" vertical="center"/>
    </xf>
    <xf numFmtId="180" fontId="6" fillId="0" borderId="27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3" fontId="6" fillId="0" borderId="45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46" xfId="0" applyNumberFormat="1" applyFont="1" applyFill="1" applyBorder="1" applyAlignment="1">
      <alignment horizontal="right" vertical="center"/>
    </xf>
    <xf numFmtId="180" fontId="6" fillId="0" borderId="32" xfId="0" applyNumberFormat="1" applyFont="1" applyFill="1" applyBorder="1" applyAlignment="1">
      <alignment horizontal="right" vertical="center" indent="1"/>
    </xf>
    <xf numFmtId="180" fontId="6" fillId="0" borderId="47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176" fontId="6" fillId="0" borderId="6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 justifyLastLine="1"/>
    </xf>
    <xf numFmtId="176" fontId="6" fillId="0" borderId="41" xfId="0" applyNumberFormat="1" applyFont="1" applyFill="1" applyBorder="1" applyAlignment="1">
      <alignment horizontal="center" vertical="center"/>
    </xf>
    <xf numFmtId="176" fontId="6" fillId="0" borderId="55" xfId="0" applyNumberFormat="1" applyFont="1" applyFill="1" applyBorder="1" applyAlignment="1">
      <alignment horizontal="center" vertical="center"/>
    </xf>
    <xf numFmtId="0" fontId="16" fillId="0" borderId="0" xfId="0" applyFont="1" applyFill="1" applyAlignment="1"/>
    <xf numFmtId="181" fontId="6" fillId="0" borderId="27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180" fontId="17" fillId="0" borderId="0" xfId="0" applyNumberFormat="1" applyFont="1" applyFill="1" applyBorder="1" applyAlignment="1">
      <alignment vertical="center"/>
    </xf>
    <xf numFmtId="180" fontId="6" fillId="0" borderId="27" xfId="0" applyNumberFormat="1" applyFont="1" applyFill="1" applyBorder="1" applyAlignment="1">
      <alignment vertical="center"/>
    </xf>
    <xf numFmtId="180" fontId="6" fillId="0" borderId="22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 indent="1"/>
    </xf>
    <xf numFmtId="38" fontId="3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/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5" fillId="0" borderId="3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8" xfId="0" applyFont="1" applyFill="1" applyBorder="1" applyAlignment="1">
      <alignment horizontal="distributed" vertical="center" justifyLastLine="1"/>
    </xf>
    <xf numFmtId="0" fontId="5" fillId="0" borderId="32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/>
    </xf>
    <xf numFmtId="0" fontId="5" fillId="0" borderId="48" xfId="0" applyFont="1" applyFill="1" applyBorder="1" applyAlignment="1">
      <alignment horizontal="center" vertical="center" justifyLastLine="1"/>
    </xf>
    <xf numFmtId="0" fontId="5" fillId="0" borderId="37" xfId="0" applyFont="1" applyFill="1" applyBorder="1" applyAlignment="1">
      <alignment horizontal="center" vertical="center" justifyLastLine="1"/>
    </xf>
    <xf numFmtId="0" fontId="5" fillId="0" borderId="49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176" fontId="6" fillId="0" borderId="50" xfId="0" applyNumberFormat="1" applyFont="1" applyFill="1" applyBorder="1" applyAlignment="1">
      <alignment horizontal="center" vertical="center"/>
    </xf>
    <xf numFmtId="176" fontId="6" fillId="0" borderId="44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52" xfId="0" applyNumberFormat="1" applyFont="1" applyFill="1" applyBorder="1" applyAlignment="1">
      <alignment horizontal="center" vertical="center"/>
    </xf>
    <xf numFmtId="176" fontId="6" fillId="0" borderId="3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33" xfId="0" applyNumberFormat="1" applyFont="1" applyFill="1" applyBorder="1" applyAlignment="1">
      <alignment horizontal="right" vertical="center"/>
    </xf>
    <xf numFmtId="180" fontId="6" fillId="0" borderId="39" xfId="0" applyNumberFormat="1" applyFont="1" applyFill="1" applyBorder="1" applyAlignment="1">
      <alignment horizontal="right" vertical="center"/>
    </xf>
    <xf numFmtId="180" fontId="6" fillId="0" borderId="29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29" xfId="0" applyNumberFormat="1" applyFont="1" applyFill="1" applyBorder="1" applyAlignment="1">
      <alignment horizontal="right" vertical="center"/>
    </xf>
    <xf numFmtId="180" fontId="6" fillId="0" borderId="2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 justifyLastLine="1"/>
    </xf>
    <xf numFmtId="0" fontId="5" fillId="0" borderId="32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43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44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176" fontId="6" fillId="0" borderId="27" xfId="0" applyNumberFormat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distributed" vertical="center" justifyLastLine="1"/>
    </xf>
    <xf numFmtId="181" fontId="6" fillId="0" borderId="27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0" fontId="5" fillId="0" borderId="40" xfId="0" applyFont="1" applyFill="1" applyBorder="1" applyAlignment="1">
      <alignment horizontal="distributed" vertical="center" justifyLastLine="1"/>
    </xf>
    <xf numFmtId="3" fontId="6" fillId="0" borderId="29" xfId="0" applyNumberFormat="1" applyFont="1" applyFill="1" applyBorder="1" applyAlignment="1">
      <alignment horizontal="center" vertical="center"/>
    </xf>
    <xf numFmtId="3" fontId="6" fillId="0" borderId="25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25" xfId="0" applyNumberFormat="1" applyFont="1" applyFill="1" applyBorder="1" applyAlignment="1">
      <alignment horizontal="right" vertical="center"/>
    </xf>
    <xf numFmtId="181" fontId="6" fillId="0" borderId="29" xfId="0" applyNumberFormat="1" applyFont="1" applyFill="1" applyBorder="1" applyAlignment="1">
      <alignment horizontal="right" vertical="center"/>
    </xf>
    <xf numFmtId="181" fontId="6" fillId="0" borderId="25" xfId="0" applyNumberFormat="1" applyFont="1" applyFill="1" applyBorder="1" applyAlignment="1">
      <alignment horizontal="right" vertical="center"/>
    </xf>
    <xf numFmtId="183" fontId="6" fillId="0" borderId="29" xfId="0" applyNumberFormat="1" applyFont="1" applyFill="1" applyBorder="1" applyAlignment="1">
      <alignment horizontal="right" vertical="center"/>
    </xf>
    <xf numFmtId="183" fontId="6" fillId="0" borderId="25" xfId="0" applyNumberFormat="1" applyFont="1" applyFill="1" applyBorder="1" applyAlignment="1">
      <alignment horizontal="right" vertical="center"/>
    </xf>
    <xf numFmtId="180" fontId="6" fillId="0" borderId="29" xfId="1" applyNumberFormat="1" applyFont="1" applyFill="1" applyBorder="1" applyAlignment="1">
      <alignment horizontal="right" vertical="center"/>
    </xf>
    <xf numFmtId="180" fontId="6" fillId="0" borderId="25" xfId="1" applyNumberFormat="1" applyFont="1" applyFill="1" applyBorder="1" applyAlignment="1">
      <alignment horizontal="right" vertical="center"/>
    </xf>
    <xf numFmtId="184" fontId="6" fillId="0" borderId="18" xfId="0" applyNumberFormat="1" applyFont="1" applyFill="1" applyBorder="1" applyAlignment="1">
      <alignment horizontal="right" vertical="center" indent="1"/>
    </xf>
    <xf numFmtId="184" fontId="6" fillId="0" borderId="19" xfId="0" applyNumberFormat="1" applyFont="1" applyFill="1" applyBorder="1" applyAlignment="1">
      <alignment horizontal="right" vertical="center" indent="1"/>
    </xf>
    <xf numFmtId="0" fontId="5" fillId="0" borderId="44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 justifyLastLine="1"/>
    </xf>
    <xf numFmtId="180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82" fontId="6" fillId="0" borderId="27" xfId="0" applyNumberFormat="1" applyFont="1" applyFill="1" applyBorder="1" applyAlignment="1">
      <alignment horizontal="right" vertical="center"/>
    </xf>
    <xf numFmtId="182" fontId="6" fillId="0" borderId="29" xfId="0" applyNumberFormat="1" applyFont="1" applyFill="1" applyBorder="1" applyAlignment="1">
      <alignment horizontal="right" vertical="center"/>
    </xf>
    <xf numFmtId="180" fontId="6" fillId="0" borderId="17" xfId="0" applyNumberFormat="1" applyFont="1" applyFill="1" applyBorder="1" applyAlignment="1">
      <alignment horizontal="right" vertical="center" indent="1"/>
    </xf>
    <xf numFmtId="180" fontId="6" fillId="0" borderId="18" xfId="0" applyNumberFormat="1" applyFont="1" applyFill="1" applyBorder="1" applyAlignment="1">
      <alignment horizontal="right" vertical="center" indent="1"/>
    </xf>
    <xf numFmtId="38" fontId="16" fillId="0" borderId="0" xfId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6" fillId="0" borderId="0" xfId="3" applyFont="1" applyFill="1" applyBorder="1">
      <alignment vertical="center"/>
    </xf>
    <xf numFmtId="0" fontId="18" fillId="0" borderId="0" xfId="3" applyFont="1" applyFill="1" applyBorder="1" applyAlignment="1">
      <alignment horizontal="distributed" vertical="center" justifyLastLine="1"/>
    </xf>
    <xf numFmtId="176" fontId="17" fillId="0" borderId="0" xfId="3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177" fontId="16" fillId="0" borderId="0" xfId="3" applyNumberFormat="1" applyFont="1" applyFill="1" applyBorder="1">
      <alignment vertical="center"/>
    </xf>
    <xf numFmtId="178" fontId="16" fillId="0" borderId="0" xfId="1" applyNumberFormat="1" applyFont="1" applyFill="1" applyBorder="1" applyAlignment="1">
      <alignment vertical="center"/>
    </xf>
    <xf numFmtId="179" fontId="16" fillId="0" borderId="0" xfId="3" applyNumberFormat="1" applyFont="1" applyFill="1" applyBorder="1">
      <alignment vertical="center"/>
    </xf>
    <xf numFmtId="179" fontId="16" fillId="0" borderId="0" xfId="1" applyNumberFormat="1" applyFont="1" applyFill="1" applyBorder="1" applyAlignment="1">
      <alignment vertical="center"/>
    </xf>
    <xf numFmtId="179" fontId="16" fillId="0" borderId="0" xfId="3" applyNumberFormat="1" applyFont="1" applyFill="1" applyBorder="1" applyAlignment="1">
      <alignment vertical="center"/>
    </xf>
    <xf numFmtId="0" fontId="19" fillId="0" borderId="0" xfId="3" applyFont="1" applyFill="1" applyBorder="1">
      <alignment vertical="center"/>
    </xf>
    <xf numFmtId="177" fontId="16" fillId="0" borderId="0" xfId="1" applyNumberFormat="1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_グ ラ 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3C-4951-8E75-E5D07CDDAF83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3C-4951-8E75-E5D07CDDAF83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36709</c:v>
                </c:pt>
                <c:pt idx="1">
                  <c:v>36754</c:v>
                </c:pt>
                <c:pt idx="2">
                  <c:v>37152</c:v>
                </c:pt>
                <c:pt idx="3">
                  <c:v>37658</c:v>
                </c:pt>
                <c:pt idx="4">
                  <c:v>37744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77D-8649-50CC34A1920D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C-4951-8E75-E5D07CDDAF83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C-4951-8E75-E5D07CDDAF83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C-4951-8E75-E5D07CDDAF83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C-4951-8E75-E5D07CDDAF83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39848</c:v>
                </c:pt>
                <c:pt idx="1">
                  <c:v>39945</c:v>
                </c:pt>
                <c:pt idx="2">
                  <c:v>40404</c:v>
                </c:pt>
                <c:pt idx="3">
                  <c:v>40860</c:v>
                </c:pt>
                <c:pt idx="4">
                  <c:v>40964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77D-8649-50CC34A1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07-9E0E-D2E2B824892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65847</c:v>
                </c:pt>
                <c:pt idx="1">
                  <c:v>68827</c:v>
                </c:pt>
                <c:pt idx="2">
                  <c:v>69926</c:v>
                </c:pt>
                <c:pt idx="3">
                  <c:v>72526</c:v>
                </c:pt>
                <c:pt idx="4">
                  <c:v>75415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D07-9E0E-D2E2B824892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337129130850146E-17"/>
                  <c:y val="0.15676831612150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0F-4D07-9E0E-D2E2B8248921}"/>
                </c:ext>
              </c:extLst>
            </c:dLbl>
            <c:dLbl>
              <c:idx val="1"/>
              <c:layout>
                <c:manualLayout>
                  <c:x val="-7.246376811594203E-3"/>
                  <c:y val="0.2171945701357466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0F-4D07-9E0E-D2E2B8248921}"/>
                </c:ext>
              </c:extLst>
            </c:dLbl>
            <c:dLbl>
              <c:idx val="2"/>
              <c:layout>
                <c:manualLayout>
                  <c:x val="-6.6424353433147788E-17"/>
                  <c:y val="0.2021116138763196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0F-4D07-9E0E-D2E2B8248921}"/>
                </c:ext>
              </c:extLst>
            </c:dLbl>
            <c:dLbl>
              <c:idx val="3"/>
              <c:layout>
                <c:manualLayout>
                  <c:x val="-7.246376811594203E-3"/>
                  <c:y val="0.250377073906485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0F-4D07-9E0E-D2E2B8248921}"/>
                </c:ext>
              </c:extLst>
            </c:dLbl>
            <c:dLbl>
              <c:idx val="4"/>
              <c:layout>
                <c:manualLayout>
                  <c:x val="-1.8115942028985508E-2"/>
                  <c:y val="0.24132730015082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39765</c:v>
                </c:pt>
                <c:pt idx="1">
                  <c:v>46204</c:v>
                </c:pt>
                <c:pt idx="2">
                  <c:v>44686</c:v>
                </c:pt>
                <c:pt idx="3">
                  <c:v>49839</c:v>
                </c:pt>
                <c:pt idx="4">
                  <c:v>48460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0F-4D07-9E0E-D2E2B824892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0F-4D07-9E0E-D2E2B824892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0F-4D07-9E0E-D2E2B824892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0F-4D07-9E0E-D2E2B8248921}"/>
                </c:ext>
              </c:extLst>
            </c:dLbl>
            <c:dLbl>
              <c:idx val="4"/>
              <c:layout>
                <c:manualLayout>
                  <c:x val="-6.1594202898550859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60.39</c:v>
                </c:pt>
                <c:pt idx="1">
                  <c:v>67.13</c:v>
                </c:pt>
                <c:pt idx="2">
                  <c:v>63.9</c:v>
                </c:pt>
                <c:pt idx="3">
                  <c:v>68.72</c:v>
                </c:pt>
                <c:pt idx="4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EF-400D-AD01-EEEC485458F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E6-4A58-86FB-56673766C344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6-4A58-86FB-56673766C344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6-4A58-86FB-56673766C344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6-4A58-86FB-56673766C3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63146</c:v>
                </c:pt>
                <c:pt idx="1">
                  <c:v>66051</c:v>
                </c:pt>
                <c:pt idx="2">
                  <c:v>68713</c:v>
                </c:pt>
                <c:pt idx="3">
                  <c:v>71275</c:v>
                </c:pt>
                <c:pt idx="4">
                  <c:v>75332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00D-AD01-EEEC485458F0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EF-400D-AD01-EEEC485458F0}"/>
                </c:ext>
              </c:extLst>
            </c:dLbl>
            <c:dLbl>
              <c:idx val="1"/>
              <c:layout>
                <c:manualLayout>
                  <c:x val="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EF-400D-AD01-EEEC485458F0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0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EF-400D-AD01-EEEC485458F0}"/>
                </c:ext>
              </c:extLst>
            </c:dLbl>
            <c:dLbl>
              <c:idx val="3"/>
              <c:layout>
                <c:manualLayout>
                  <c:x val="-3.6231884057971015E-3"/>
                  <c:y val="0.151111111111111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EF-400D-AD01-EEEC485458F0}"/>
                </c:ext>
              </c:extLst>
            </c:dLbl>
            <c:dLbl>
              <c:idx val="4"/>
              <c:layout>
                <c:manualLayout>
                  <c:x val="-1.8115942028985508E-2"/>
                  <c:y val="0.157037037037037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39792</c:v>
                </c:pt>
                <c:pt idx="1">
                  <c:v>38494</c:v>
                </c:pt>
                <c:pt idx="2">
                  <c:v>38719</c:v>
                </c:pt>
                <c:pt idx="3">
                  <c:v>39296</c:v>
                </c:pt>
                <c:pt idx="4">
                  <c:v>39791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EF-400D-AD01-EEEC485458F0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EF-400D-AD01-EEEC485458F0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EF-400D-AD01-EEEC485458F0}"/>
                </c:ext>
              </c:extLst>
            </c:dLbl>
            <c:dLbl>
              <c:idx val="3"/>
              <c:layout>
                <c:manualLayout>
                  <c:x val="-6.52173913043478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BEF-400D-AD01-EEEC485458F0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63.02</c:v>
                </c:pt>
                <c:pt idx="1">
                  <c:v>58.28</c:v>
                </c:pt>
                <c:pt idx="2">
                  <c:v>56.35</c:v>
                </c:pt>
                <c:pt idx="3">
                  <c:v>55.13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-5.4320360140885304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0D-4D71-A687-3FC9A576BEBE}"/>
                </c:ext>
              </c:extLst>
            </c:dLbl>
            <c:dLbl>
              <c:idx val="1"/>
              <c:layout>
                <c:manualLayout>
                  <c:x val="-6.4496469824270147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17-46A9-B76F-1F65B98A018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64026</c:v>
                </c:pt>
                <c:pt idx="1">
                  <c:v>66985</c:v>
                </c:pt>
                <c:pt idx="2">
                  <c:v>69539</c:v>
                </c:pt>
                <c:pt idx="3">
                  <c:v>71523</c:v>
                </c:pt>
                <c:pt idx="4">
                  <c:v>75547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D-4D71-A687-3FC9A576BEBE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301501441149585E-17"/>
                  <c:y val="0.1364596740280096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0D-4D71-A687-3FC9A576BEBE}"/>
                </c:ext>
              </c:extLst>
            </c:dLbl>
            <c:dLbl>
              <c:idx val="1"/>
              <c:layout>
                <c:manualLayout>
                  <c:x val="3.518014040979772E-3"/>
                  <c:y val="0.210513401830160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0D-4D71-A687-3FC9A576BEBE}"/>
                </c:ext>
              </c:extLst>
            </c:dLbl>
            <c:dLbl>
              <c:idx val="2"/>
              <c:layout>
                <c:manualLayout>
                  <c:x val="-3.518014040979772E-3"/>
                  <c:y val="0.2431059669625800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0D-4D71-A687-3FC9A576BEBE}"/>
                </c:ext>
              </c:extLst>
            </c:dLbl>
            <c:dLbl>
              <c:idx val="3"/>
              <c:layout>
                <c:manualLayout>
                  <c:x val="-7.0360280819596731E-3"/>
                  <c:y val="0.2342172119420344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0D-4D71-A687-3FC9A576BEBE}"/>
                </c:ext>
              </c:extLst>
            </c:dLbl>
            <c:dLbl>
              <c:idx val="4"/>
              <c:layout>
                <c:manualLayout>
                  <c:x val="-1.7590070204898861E-2"/>
                  <c:y val="0.2697726954146359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34764</c:v>
                </c:pt>
                <c:pt idx="1">
                  <c:v>42914</c:v>
                </c:pt>
                <c:pt idx="2">
                  <c:v>46583</c:v>
                </c:pt>
                <c:pt idx="3">
                  <c:v>45795</c:v>
                </c:pt>
                <c:pt idx="4">
                  <c:v>49629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D-4D71-A687-3FC9A576BEBE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0D-4D71-A687-3FC9A576BEBE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0D-4D71-A687-3FC9A576BEBE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0D-4D71-A687-3FC9A576BEBE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平成14年</c:v>
                </c:pt>
                <c:pt idx="1">
                  <c:v>平成18年</c:v>
                </c:pt>
                <c:pt idx="2">
                  <c:v>平成22年</c:v>
                </c:pt>
                <c:pt idx="3">
                  <c:v>平成26年</c:v>
                </c:pt>
                <c:pt idx="4">
                  <c:v>平成30年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54.3</c:v>
                </c:pt>
                <c:pt idx="1">
                  <c:v>64.069999999999993</c:v>
                </c:pt>
                <c:pt idx="2">
                  <c:v>66.989999999999995</c:v>
                </c:pt>
                <c:pt idx="3">
                  <c:v>64.03</c:v>
                </c:pt>
                <c:pt idx="4">
                  <c:v>65.7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0B-4679-9CBE-4D078304C2B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5D-444E-B576-1D0BDE2568E0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5D-444E-B576-1D0BDE2568E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67467</c:v>
                </c:pt>
                <c:pt idx="2">
                  <c:v>69384</c:v>
                </c:pt>
                <c:pt idx="3">
                  <c:v>72045</c:v>
                </c:pt>
                <c:pt idx="4">
                  <c:v>76249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679-9CBE-4D078304C2BA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69565217391304E-2"/>
                  <c:y val="0.210370370370370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0B-4679-9CBE-4D078304C2BA}"/>
                </c:ext>
              </c:extLst>
            </c:dLbl>
            <c:dLbl>
              <c:idx val="1"/>
              <c:layout>
                <c:manualLayout>
                  <c:x val="-3.6231884057971015E-3"/>
                  <c:y val="0.162962962962962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0B-4679-9CBE-4D078304C2BA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1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0B-4679-9CBE-4D078304C2BA}"/>
                </c:ext>
              </c:extLst>
            </c:dLbl>
            <c:dLbl>
              <c:idx val="3"/>
              <c:layout>
                <c:manualLayout>
                  <c:x val="-3.6231884057971015E-3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0B-4679-9CBE-4D078304C2BA}"/>
                </c:ext>
              </c:extLst>
            </c:dLbl>
            <c:dLbl>
              <c:idx val="4"/>
              <c:layout>
                <c:manualLayout>
                  <c:x val="-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42410</c:v>
                </c:pt>
                <c:pt idx="1">
                  <c:v>37119</c:v>
                </c:pt>
                <c:pt idx="2">
                  <c:v>35242</c:v>
                </c:pt>
                <c:pt idx="3">
                  <c:v>38734</c:v>
                </c:pt>
                <c:pt idx="4">
                  <c:v>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0B-4679-9CBE-4D078304C2BA}"/>
                </c:ext>
              </c:extLst>
            </c:dLbl>
            <c:dLbl>
              <c:idx val="1"/>
              <c:layout>
                <c:manualLayout>
                  <c:x val="-8.3415080091762767E-2"/>
                  <c:y val="4.29059538009385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9383051984058"/>
                      <c:h val="4.0592511125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0B-4679-9CBE-4D078304C2BA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0B-4679-9CBE-4D078304C2BA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0B-4679-9CBE-4D078304C2BA}"/>
                </c:ext>
              </c:extLst>
            </c:dLbl>
            <c:dLbl>
              <c:idx val="4"/>
              <c:layout>
                <c:manualLayout>
                  <c:x val="-6.8840579710144928E-2"/>
                  <c:y val="-6.22222222222222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63.31</c:v>
                </c:pt>
                <c:pt idx="1">
                  <c:v>55.02</c:v>
                </c:pt>
                <c:pt idx="2">
                  <c:v>50.8</c:v>
                </c:pt>
                <c:pt idx="3">
                  <c:v>53.763619959747402</c:v>
                </c:pt>
                <c:pt idx="4">
                  <c:v>46.032079109234203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グラフ!$B$176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74-4311-8D0E-DD3479EE4A44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35-4B1A-8FEC-5B79F64830AA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5-4B1A-8FEC-5B79F64830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グラフ!$B$177:$B$181</c:f>
              <c:numCache>
                <c:formatCode>#,##0_);[Red]\(#,##0\)</c:formatCode>
                <c:ptCount val="5"/>
                <c:pt idx="0">
                  <c:v>68953</c:v>
                </c:pt>
                <c:pt idx="1">
                  <c:v>71373</c:v>
                </c:pt>
                <c:pt idx="2">
                  <c:v>72531</c:v>
                </c:pt>
                <c:pt idx="3">
                  <c:v>76345</c:v>
                </c:pt>
                <c:pt idx="4">
                  <c:v>78508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311-8D0E-DD3479EE4A44}"/>
            </c:ext>
          </c:extLst>
        </c:ser>
        <c:ser>
          <c:idx val="0"/>
          <c:order val="1"/>
          <c:tx>
            <c:strRef>
              <c:f>グラフ!$C$176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434914385827E-3"/>
                  <c:y val="0.2341879425091461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4-4311-8D0E-DD3479EE4A44}"/>
                </c:ext>
              </c:extLst>
            </c:dLbl>
            <c:dLbl>
              <c:idx val="1"/>
              <c:layout>
                <c:manualLayout>
                  <c:x val="-3.6230742753135541E-3"/>
                  <c:y val="0.195407448592179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4-4311-8D0E-DD3479EE4A44}"/>
                </c:ext>
              </c:extLst>
            </c:dLbl>
            <c:dLbl>
              <c:idx val="2"/>
              <c:layout>
                <c:manualLayout>
                  <c:x val="-3.6230742753135541E-3"/>
                  <c:y val="0.165811870129632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4-4311-8D0E-DD3479EE4A44}"/>
                </c:ext>
              </c:extLst>
            </c:dLbl>
            <c:dLbl>
              <c:idx val="3"/>
              <c:layout>
                <c:manualLayout>
                  <c:x val="-1.4520074385850098E-2"/>
                  <c:y val="0.2165015116537507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4-4311-8D0E-DD3479EE4A44}"/>
                </c:ext>
              </c:extLst>
            </c:dLbl>
            <c:dLbl>
              <c:idx val="4"/>
              <c:layout>
                <c:manualLayout>
                  <c:x val="-2.1739130434782608E-2"/>
                  <c:y val="0.216296296296296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グラフ!$C$177:$C$181</c:f>
              <c:numCache>
                <c:formatCode>#,##0_);[Red]\(#,##0\)</c:formatCode>
                <c:ptCount val="5"/>
                <c:pt idx="0">
                  <c:v>44408</c:v>
                </c:pt>
                <c:pt idx="1">
                  <c:v>40116</c:v>
                </c:pt>
                <c:pt idx="2">
                  <c:v>36491</c:v>
                </c:pt>
                <c:pt idx="3">
                  <c:v>42423</c:v>
                </c:pt>
                <c:pt idx="4">
                  <c:v>42017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グラフ!$D$176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4-4311-8D0E-DD3479EE4A44}"/>
                </c:ext>
              </c:extLst>
            </c:dLbl>
            <c:dLbl>
              <c:idx val="1"/>
              <c:layout>
                <c:manualLayout>
                  <c:x val="-6.5217391304347894E-2"/>
                  <c:y val="5.333333333333333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74-4311-8D0E-DD3479EE4A44}"/>
                </c:ext>
              </c:extLst>
            </c:dLbl>
            <c:dLbl>
              <c:idx val="2"/>
              <c:layout>
                <c:manualLayout>
                  <c:x val="-6.5217391304347894E-2"/>
                  <c:y val="5.03703703703703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4-4311-8D0E-DD3479EE4A44}"/>
                </c:ext>
              </c:extLst>
            </c:dLbl>
            <c:dLbl>
              <c:idx val="3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4-4311-8D0E-DD3479EE4A44}"/>
                </c:ext>
              </c:extLst>
            </c:dLbl>
            <c:dLbl>
              <c:idx val="4"/>
              <c:layout>
                <c:manualLayout>
                  <c:x val="-6.5202420327661312E-2"/>
                  <c:y val="-3.83640467403010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グラフ!$D$177:$D$181</c:f>
              <c:numCache>
                <c:formatCode>0.0_ </c:formatCode>
                <c:ptCount val="5"/>
                <c:pt idx="0">
                  <c:v>64.400000000000006</c:v>
                </c:pt>
                <c:pt idx="1">
                  <c:v>56.2</c:v>
                </c:pt>
                <c:pt idx="2">
                  <c:v>50.31</c:v>
                </c:pt>
                <c:pt idx="3">
                  <c:v>55.57</c:v>
                </c:pt>
                <c:pt idx="4">
                  <c:v>53.52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グラフ!$B$184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38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C0-4144-A3A5-F8BFE8F34D38}"/>
                </c:ext>
              </c:extLst>
            </c:dLbl>
            <c:dLbl>
              <c:idx val="3"/>
              <c:layout>
                <c:manualLayout>
                  <c:x val="-3.6231884057971015E-3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A0-408B-A7CB-C94CE1A6AB00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C0-4144-A3A5-F8BFE8F34D3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グラフ!$B$185:$B$189</c:f>
              <c:numCache>
                <c:formatCode>#,##0_);[Red]\(#,##0\)</c:formatCode>
                <c:ptCount val="5"/>
                <c:pt idx="0">
                  <c:v>67779</c:v>
                </c:pt>
                <c:pt idx="1">
                  <c:v>69672</c:v>
                </c:pt>
                <c:pt idx="2">
                  <c:v>71735</c:v>
                </c:pt>
                <c:pt idx="3">
                  <c:v>76002</c:v>
                </c:pt>
                <c:pt idx="4">
                  <c:v>77156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144-A3A5-F8BFE8F34D38}"/>
            </c:ext>
          </c:extLst>
        </c:ser>
        <c:ser>
          <c:idx val="0"/>
          <c:order val="1"/>
          <c:tx>
            <c:strRef>
              <c:f>グラフ!$C$184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01481481481481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C0-4144-A3A5-F8BFE8F34D38}"/>
                </c:ext>
              </c:extLst>
            </c:dLbl>
            <c:dLbl>
              <c:idx val="1"/>
              <c:layout>
                <c:manualLayout>
                  <c:x val="-3.6231884057971678E-3"/>
                  <c:y val="0.168888888888888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C0-4144-A3A5-F8BFE8F34D38}"/>
                </c:ext>
              </c:extLst>
            </c:dLbl>
            <c:dLbl>
              <c:idx val="2"/>
              <c:layout>
                <c:manualLayout>
                  <c:x val="-3.6231884057971678E-3"/>
                  <c:y val="0.1718518518518518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C0-4144-A3A5-F8BFE8F34D38}"/>
                </c:ext>
              </c:extLst>
            </c:dLbl>
            <c:dLbl>
              <c:idx val="3"/>
              <c:layout>
                <c:manualLayout>
                  <c:x val="-1.0869565217391304E-2"/>
                  <c:y val="0.2251851851851850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C0-4144-A3A5-F8BFE8F34D38}"/>
                </c:ext>
              </c:extLst>
            </c:dLbl>
            <c:dLbl>
              <c:idx val="4"/>
              <c:layout>
                <c:manualLayout>
                  <c:x val="-2.1739130434782608E-2"/>
                  <c:y val="0.17481481481481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グラフ!$C$185:$C$189</c:f>
              <c:numCache>
                <c:formatCode>#,##0_);[Red]\(#,##0\)</c:formatCode>
                <c:ptCount val="5"/>
                <c:pt idx="0">
                  <c:v>41075</c:v>
                </c:pt>
                <c:pt idx="1">
                  <c:v>37637</c:v>
                </c:pt>
                <c:pt idx="2">
                  <c:v>37982</c:v>
                </c:pt>
                <c:pt idx="3">
                  <c:v>43587</c:v>
                </c:pt>
                <c:pt idx="4">
                  <c:v>38128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グラフ!$D$184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C0-4144-A3A5-F8BFE8F34D38}"/>
                </c:ext>
              </c:extLst>
            </c:dLbl>
            <c:dLbl>
              <c:idx val="1"/>
              <c:layout>
                <c:manualLayout>
                  <c:x val="-6.5217391304347894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C0-4144-A3A5-F8BFE8F34D38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C0-4144-A3A5-F8BFE8F34D38}"/>
                </c:ext>
              </c:extLst>
            </c:dLbl>
            <c:dLbl>
              <c:idx val="3"/>
              <c:layout>
                <c:manualLayout>
                  <c:x val="-6.88405797101449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C0-4144-A3A5-F8BFE8F34D38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平成19年</c:v>
                </c:pt>
                <c:pt idx="1">
                  <c:v>平成22年</c:v>
                </c:pt>
                <c:pt idx="2">
                  <c:v>平成25年</c:v>
                </c:pt>
                <c:pt idx="3">
                  <c:v>平成28年</c:v>
                </c:pt>
                <c:pt idx="4">
                  <c:v>令和元年</c:v>
                </c:pt>
              </c:strCache>
            </c:strRef>
          </c:cat>
          <c:val>
            <c:numRef>
              <c:f>グラフ!$D$185:$D$189</c:f>
              <c:numCache>
                <c:formatCode>0.0_ </c:formatCode>
                <c:ptCount val="5"/>
                <c:pt idx="0">
                  <c:v>60.6</c:v>
                </c:pt>
                <c:pt idx="1">
                  <c:v>54.02</c:v>
                </c:pt>
                <c:pt idx="2">
                  <c:v>53</c:v>
                </c:pt>
                <c:pt idx="3">
                  <c:v>57.35</c:v>
                </c:pt>
                <c:pt idx="4" formatCode="0.0_);[Red]\(0.0\)">
                  <c:v>49.42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346749" name="グラフ 1">
          <a:extLst>
            <a:ext uri="{FF2B5EF4-FFF2-40B4-BE49-F238E27FC236}">
              <a16:creationId xmlns:a16="http://schemas.microsoft.com/office/drawing/2014/main" id="{00000000-0008-0000-0000-00007D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46750" name="Rectangle 2" descr="20%">
          <a:extLst>
            <a:ext uri="{FF2B5EF4-FFF2-40B4-BE49-F238E27FC236}">
              <a16:creationId xmlns:a16="http://schemas.microsoft.com/office/drawing/2014/main" id="{00000000-0008-0000-0000-00007E4A0500}"/>
            </a:ext>
          </a:extLst>
        </xdr:cNvPr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346751" name="Rectangle 3" descr="右上がり対角線">
          <a:extLst>
            <a:ext uri="{FF2B5EF4-FFF2-40B4-BE49-F238E27FC236}">
              <a16:creationId xmlns:a16="http://schemas.microsoft.com/office/drawing/2014/main" id="{00000000-0008-0000-0000-00007F4A0500}"/>
            </a:ext>
          </a:extLst>
        </xdr:cNvPr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346753" name="グラフ 5">
          <a:extLst>
            <a:ext uri="{FF2B5EF4-FFF2-40B4-BE49-F238E27FC236}">
              <a16:creationId xmlns:a16="http://schemas.microsoft.com/office/drawing/2014/main" id="{00000000-0008-0000-0000-000081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346754" name="グラフ 6">
          <a:extLst>
            <a:ext uri="{FF2B5EF4-FFF2-40B4-BE49-F238E27FC236}">
              <a16:creationId xmlns:a16="http://schemas.microsoft.com/office/drawing/2014/main" id="{00000000-0008-0000-0000-000082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346755" name="グラフ 7">
          <a:extLst>
            <a:ext uri="{FF2B5EF4-FFF2-40B4-BE49-F238E27FC236}">
              <a16:creationId xmlns:a16="http://schemas.microsoft.com/office/drawing/2014/main" id="{00000000-0008-0000-0000-000083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346756" name="グラフ 8">
          <a:extLst>
            <a:ext uri="{FF2B5EF4-FFF2-40B4-BE49-F238E27FC236}">
              <a16:creationId xmlns:a16="http://schemas.microsoft.com/office/drawing/2014/main" id="{00000000-0008-0000-0000-000084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346757" name="グラフ 9">
          <a:extLst>
            <a:ext uri="{FF2B5EF4-FFF2-40B4-BE49-F238E27FC236}">
              <a16:creationId xmlns:a16="http://schemas.microsoft.com/office/drawing/2014/main" id="{00000000-0008-0000-0000-000085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346758" name="グラフ 10">
          <a:extLst>
            <a:ext uri="{FF2B5EF4-FFF2-40B4-BE49-F238E27FC236}">
              <a16:creationId xmlns:a16="http://schemas.microsoft.com/office/drawing/2014/main" id="{00000000-0008-0000-0000-000086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2</xdr:col>
      <xdr:colOff>36634</xdr:colOff>
      <xdr:row>8</xdr:row>
      <xdr:rowOff>153866</xdr:rowOff>
    </xdr:from>
    <xdr:to>
      <xdr:col>2</xdr:col>
      <xdr:colOff>659423</xdr:colOff>
      <xdr:row>10</xdr:row>
      <xdr:rowOff>58614</xdr:rowOff>
    </xdr:to>
    <xdr:sp macro="" textlink="">
      <xdr:nvSpPr>
        <xdr:cNvPr id="2" name="テキスト ボックス 1"/>
        <xdr:cNvSpPr txBox="1"/>
      </xdr:nvSpPr>
      <xdr:spPr>
        <a:xfrm>
          <a:off x="1414096" y="1553308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76,557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549520</xdr:colOff>
      <xdr:row>8</xdr:row>
      <xdr:rowOff>146539</xdr:rowOff>
    </xdr:from>
    <xdr:to>
      <xdr:col>4</xdr:col>
      <xdr:colOff>483578</xdr:colOff>
      <xdr:row>10</xdr:row>
      <xdr:rowOff>51287</xdr:rowOff>
    </xdr:to>
    <xdr:sp macro="" textlink="">
      <xdr:nvSpPr>
        <xdr:cNvPr id="25" name="テキスト ボックス 24"/>
        <xdr:cNvSpPr txBox="1"/>
      </xdr:nvSpPr>
      <xdr:spPr>
        <a:xfrm>
          <a:off x="2615712" y="1545981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76,699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351693</xdr:colOff>
      <xdr:row>8</xdr:row>
      <xdr:rowOff>109905</xdr:rowOff>
    </xdr:from>
    <xdr:to>
      <xdr:col>6</xdr:col>
      <xdr:colOff>285751</xdr:colOff>
      <xdr:row>10</xdr:row>
      <xdr:rowOff>14653</xdr:rowOff>
    </xdr:to>
    <xdr:sp macro="" textlink="">
      <xdr:nvSpPr>
        <xdr:cNvPr id="26" name="テキスト ボックス 25"/>
        <xdr:cNvSpPr txBox="1"/>
      </xdr:nvSpPr>
      <xdr:spPr>
        <a:xfrm>
          <a:off x="3795347" y="1509347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77,556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175847</xdr:colOff>
      <xdr:row>8</xdr:row>
      <xdr:rowOff>65943</xdr:rowOff>
    </xdr:from>
    <xdr:to>
      <xdr:col>8</xdr:col>
      <xdr:colOff>109905</xdr:colOff>
      <xdr:row>9</xdr:row>
      <xdr:rowOff>139210</xdr:rowOff>
    </xdr:to>
    <xdr:sp macro="" textlink="">
      <xdr:nvSpPr>
        <xdr:cNvPr id="27" name="テキスト ボックス 26"/>
        <xdr:cNvSpPr txBox="1"/>
      </xdr:nvSpPr>
      <xdr:spPr>
        <a:xfrm>
          <a:off x="4996962" y="1465385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78,518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666751</xdr:colOff>
      <xdr:row>8</xdr:row>
      <xdr:rowOff>65943</xdr:rowOff>
    </xdr:from>
    <xdr:to>
      <xdr:col>9</xdr:col>
      <xdr:colOff>600809</xdr:colOff>
      <xdr:row>9</xdr:row>
      <xdr:rowOff>139210</xdr:rowOff>
    </xdr:to>
    <xdr:sp macro="" textlink="">
      <xdr:nvSpPr>
        <xdr:cNvPr id="28" name="テキスト ボックス 27"/>
        <xdr:cNvSpPr txBox="1"/>
      </xdr:nvSpPr>
      <xdr:spPr>
        <a:xfrm>
          <a:off x="6176597" y="1465385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78,708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561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2513" name="Rectangle 3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>
          <a:spLocks noChangeArrowheads="1"/>
        </xdr:cNvSpPr>
      </xdr:nvSpPr>
      <xdr:spPr bwMode="auto">
        <a:xfrm>
          <a:off x="0" y="1485900"/>
          <a:ext cx="5524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981075</xdr:colOff>
      <xdr:row>6</xdr:row>
      <xdr:rowOff>161924</xdr:rowOff>
    </xdr:from>
    <xdr:to>
      <xdr:col>1</xdr:col>
      <xdr:colOff>9525</xdr:colOff>
      <xdr:row>8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81075" y="1285874"/>
          <a:ext cx="390525" cy="200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0</xdr:col>
      <xdr:colOff>552450</xdr:colOff>
      <xdr:row>9</xdr:row>
      <xdr:rowOff>66676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1476376"/>
          <a:ext cx="5524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</xdr:row>
      <xdr:rowOff>19050</xdr:rowOff>
    </xdr:from>
    <xdr:to>
      <xdr:col>1</xdr:col>
      <xdr:colOff>76201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62026" y="457200"/>
          <a:ext cx="5715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4772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2</xdr:row>
      <xdr:rowOff>19050</xdr:rowOff>
    </xdr:from>
    <xdr:to>
      <xdr:col>1</xdr:col>
      <xdr:colOff>133349</xdr:colOff>
      <xdr:row>2</xdr:row>
      <xdr:rowOff>247649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90599" y="457200"/>
          <a:ext cx="600075" cy="2285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866775</xdr:colOff>
      <xdr:row>28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67056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16</xdr:row>
      <xdr:rowOff>76200</xdr:rowOff>
    </xdr:from>
    <xdr:to>
      <xdr:col>0</xdr:col>
      <xdr:colOff>866775</xdr:colOff>
      <xdr:row>17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0" y="3952875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0" name="Rectangl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4" name="Rectangle 9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6" name="Rectangle 1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30" name="Rectangle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4" name="Rectangle 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6" name="Rectangle 7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8" name="Rectangle 9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0" name="Rectangle 1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2" name="Rectangle 13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showGridLines="0" tabSelected="1" view="pageBreakPreview" zoomScaleNormal="85" zoomScaleSheetLayoutView="100" workbookViewId="0"/>
  </sheetViews>
  <sheetFormatPr defaultRowHeight="13.5" x14ac:dyDescent="0.15"/>
  <cols>
    <col min="1" max="16384" width="9" style="92"/>
  </cols>
  <sheetData>
    <row r="1" spans="1:16" x14ac:dyDescent="0.15">
      <c r="A1" s="94"/>
    </row>
    <row r="4" spans="1:16" s="1" customFormat="1" ht="17.25" x14ac:dyDescent="0.15">
      <c r="A4" s="145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</row>
    <row r="5" spans="1:16" x14ac:dyDescent="0.15">
      <c r="B5" s="146" t="s">
        <v>46</v>
      </c>
      <c r="C5" s="146"/>
      <c r="D5" s="146"/>
      <c r="E5" s="146"/>
      <c r="F5" s="146"/>
      <c r="G5" s="146"/>
      <c r="H5" s="146"/>
      <c r="I5" s="146"/>
      <c r="J5" s="146"/>
    </row>
    <row r="7" spans="1:16" x14ac:dyDescent="0.15">
      <c r="D7" s="2" t="s">
        <v>1</v>
      </c>
      <c r="E7" s="2" t="s">
        <v>2</v>
      </c>
    </row>
    <row r="8" spans="1:16" x14ac:dyDescent="0.15">
      <c r="C8" s="2"/>
      <c r="D8" s="2"/>
    </row>
    <row r="15" spans="1:16" x14ac:dyDescent="0.15">
      <c r="M15" s="95"/>
      <c r="N15" s="95"/>
      <c r="O15" s="95"/>
      <c r="P15" s="95"/>
    </row>
    <row r="16" spans="1:16" x14ac:dyDescent="0.15">
      <c r="M16" s="96"/>
      <c r="N16" s="97"/>
      <c r="O16" s="97"/>
      <c r="P16" s="97"/>
    </row>
    <row r="17" spans="13:16" x14ac:dyDescent="0.15">
      <c r="M17" s="96"/>
      <c r="N17" s="97"/>
      <c r="O17" s="97"/>
      <c r="P17" s="97"/>
    </row>
    <row r="18" spans="13:16" x14ac:dyDescent="0.15">
      <c r="M18" s="96"/>
      <c r="N18" s="97"/>
      <c r="O18" s="97"/>
      <c r="P18" s="97"/>
    </row>
    <row r="19" spans="13:16" x14ac:dyDescent="0.15">
      <c r="M19" s="96"/>
      <c r="N19" s="97"/>
      <c r="O19" s="97"/>
      <c r="P19" s="97"/>
    </row>
    <row r="20" spans="13:16" x14ac:dyDescent="0.15">
      <c r="M20" s="96"/>
      <c r="N20" s="97"/>
      <c r="O20" s="97"/>
      <c r="P20" s="97"/>
    </row>
    <row r="35" spans="2:7" s="1" customFormat="1" ht="17.25" x14ac:dyDescent="0.15">
      <c r="B35" s="1" t="s">
        <v>3</v>
      </c>
      <c r="G35" s="1" t="s">
        <v>4</v>
      </c>
    </row>
    <row r="62" spans="5:7" x14ac:dyDescent="0.15">
      <c r="E62" s="2"/>
      <c r="G62" s="2"/>
    </row>
    <row r="70" spans="2:7" s="1" customFormat="1" ht="17.25" x14ac:dyDescent="0.15">
      <c r="B70" s="1" t="s">
        <v>5</v>
      </c>
      <c r="G70" s="1" t="s">
        <v>6</v>
      </c>
    </row>
    <row r="98" spans="2:7" x14ac:dyDescent="0.15">
      <c r="E98" s="2"/>
      <c r="G98" s="2"/>
    </row>
    <row r="102" spans="2:7" ht="17.25" x14ac:dyDescent="0.15">
      <c r="B102" s="1" t="s">
        <v>7</v>
      </c>
      <c r="C102" s="1"/>
      <c r="D102" s="1"/>
      <c r="E102" s="1"/>
      <c r="F102" s="1"/>
      <c r="G102" s="1" t="s">
        <v>8</v>
      </c>
    </row>
    <row r="133" spans="1:6" x14ac:dyDescent="0.15">
      <c r="A133" s="223"/>
      <c r="B133" s="223"/>
      <c r="C133" s="223"/>
      <c r="D133" s="223"/>
      <c r="E133" s="223"/>
      <c r="F133" s="223"/>
    </row>
    <row r="134" spans="1:6" s="93" customFormat="1" x14ac:dyDescent="0.15">
      <c r="A134" s="224" t="s">
        <v>9</v>
      </c>
      <c r="B134" s="224"/>
      <c r="C134" s="224"/>
      <c r="D134" s="224"/>
      <c r="E134" s="224"/>
      <c r="F134" s="224"/>
    </row>
    <row r="135" spans="1:6" s="93" customFormat="1" x14ac:dyDescent="0.15">
      <c r="A135" s="225"/>
      <c r="B135" s="225" t="s">
        <v>10</v>
      </c>
      <c r="C135" s="225" t="s">
        <v>11</v>
      </c>
      <c r="D135" s="225" t="s">
        <v>12</v>
      </c>
      <c r="E135" s="224"/>
      <c r="F135" s="224"/>
    </row>
    <row r="136" spans="1:6" s="93" customFormat="1" x14ac:dyDescent="0.15">
      <c r="A136" s="226" t="s">
        <v>39</v>
      </c>
      <c r="B136" s="227">
        <v>36709</v>
      </c>
      <c r="C136" s="227">
        <v>39848</v>
      </c>
      <c r="D136" s="227">
        <v>76557</v>
      </c>
      <c r="E136" s="224"/>
      <c r="F136" s="224"/>
    </row>
    <row r="137" spans="1:6" s="93" customFormat="1" x14ac:dyDescent="0.15">
      <c r="A137" s="226" t="s">
        <v>40</v>
      </c>
      <c r="B137" s="227">
        <v>36754</v>
      </c>
      <c r="C137" s="227">
        <v>39945</v>
      </c>
      <c r="D137" s="227">
        <v>76699</v>
      </c>
      <c r="E137" s="224"/>
      <c r="F137" s="224"/>
    </row>
    <row r="138" spans="1:6" s="93" customFormat="1" x14ac:dyDescent="0.15">
      <c r="A138" s="226" t="s">
        <v>41</v>
      </c>
      <c r="B138" s="228">
        <v>37152</v>
      </c>
      <c r="C138" s="228">
        <v>40404</v>
      </c>
      <c r="D138" s="227">
        <v>77556</v>
      </c>
      <c r="E138" s="224"/>
      <c r="F138" s="224"/>
    </row>
    <row r="139" spans="1:6" s="93" customFormat="1" x14ac:dyDescent="0.15">
      <c r="A139" s="226" t="s">
        <v>43</v>
      </c>
      <c r="B139" s="228">
        <v>37658</v>
      </c>
      <c r="C139" s="228">
        <v>40860</v>
      </c>
      <c r="D139" s="227">
        <v>78518</v>
      </c>
      <c r="E139" s="224"/>
      <c r="F139" s="224"/>
    </row>
    <row r="140" spans="1:6" s="93" customFormat="1" x14ac:dyDescent="0.15">
      <c r="A140" s="226" t="s">
        <v>45</v>
      </c>
      <c r="B140" s="228">
        <v>37744</v>
      </c>
      <c r="C140" s="228">
        <v>40964</v>
      </c>
      <c r="D140" s="227">
        <f>SUM(B140:C140)</f>
        <v>78708</v>
      </c>
      <c r="E140" s="224"/>
      <c r="F140" s="224"/>
    </row>
    <row r="141" spans="1:6" s="93" customFormat="1" x14ac:dyDescent="0.15">
      <c r="A141" s="224"/>
      <c r="B141" s="224"/>
      <c r="C141" s="224"/>
      <c r="D141" s="224"/>
      <c r="E141" s="224"/>
      <c r="F141" s="224"/>
    </row>
    <row r="142" spans="1:6" s="93" customFormat="1" x14ac:dyDescent="0.15">
      <c r="A142" s="224" t="s">
        <v>16</v>
      </c>
      <c r="B142" s="224"/>
      <c r="C142" s="224"/>
      <c r="D142" s="224"/>
      <c r="E142" s="224"/>
      <c r="F142" s="224"/>
    </row>
    <row r="143" spans="1:6" s="93" customFormat="1" x14ac:dyDescent="0.15">
      <c r="A143" s="225"/>
      <c r="B143" s="225" t="s">
        <v>17</v>
      </c>
      <c r="C143" s="225" t="s">
        <v>18</v>
      </c>
      <c r="D143" s="225" t="s">
        <v>19</v>
      </c>
      <c r="E143" s="224"/>
      <c r="F143" s="224"/>
    </row>
    <row r="144" spans="1:6" s="93" customFormat="1" x14ac:dyDescent="0.15">
      <c r="A144" s="225" t="s">
        <v>20</v>
      </c>
      <c r="B144" s="224">
        <v>65847</v>
      </c>
      <c r="C144" s="224">
        <v>39765</v>
      </c>
      <c r="D144" s="229">
        <v>60.39</v>
      </c>
      <c r="E144" s="224"/>
      <c r="F144" s="224"/>
    </row>
    <row r="145" spans="1:6" s="93" customFormat="1" x14ac:dyDescent="0.15">
      <c r="A145" s="225" t="s">
        <v>14</v>
      </c>
      <c r="B145" s="224">
        <v>68827</v>
      </c>
      <c r="C145" s="224">
        <v>46204</v>
      </c>
      <c r="D145" s="229">
        <v>67.13</v>
      </c>
      <c r="E145" s="224"/>
      <c r="F145" s="224"/>
    </row>
    <row r="146" spans="1:6" s="93" customFormat="1" x14ac:dyDescent="0.15">
      <c r="A146" s="225" t="s">
        <v>15</v>
      </c>
      <c r="B146" s="224">
        <v>69926</v>
      </c>
      <c r="C146" s="224">
        <v>44686</v>
      </c>
      <c r="D146" s="229">
        <v>63.9</v>
      </c>
      <c r="E146" s="224"/>
      <c r="F146" s="224"/>
    </row>
    <row r="147" spans="1:6" s="93" customFormat="1" x14ac:dyDescent="0.15">
      <c r="A147" s="225" t="s">
        <v>38</v>
      </c>
      <c r="B147" s="224">
        <v>72526</v>
      </c>
      <c r="C147" s="224">
        <v>49839</v>
      </c>
      <c r="D147" s="229">
        <v>68.72</v>
      </c>
      <c r="E147" s="230"/>
      <c r="F147" s="224"/>
    </row>
    <row r="148" spans="1:6" s="93" customFormat="1" x14ac:dyDescent="0.15">
      <c r="A148" s="225" t="s">
        <v>40</v>
      </c>
      <c r="B148" s="224">
        <v>75415</v>
      </c>
      <c r="C148" s="224">
        <v>48460</v>
      </c>
      <c r="D148" s="229">
        <v>64.3</v>
      </c>
      <c r="E148" s="230"/>
      <c r="F148" s="224"/>
    </row>
    <row r="149" spans="1:6" s="93" customFormat="1" x14ac:dyDescent="0.15">
      <c r="A149" s="224"/>
      <c r="B149" s="224"/>
      <c r="C149" s="224"/>
      <c r="D149" s="224"/>
      <c r="E149" s="224"/>
      <c r="F149" s="224"/>
    </row>
    <row r="150" spans="1:6" s="93" customFormat="1" x14ac:dyDescent="0.15">
      <c r="A150" s="224" t="s">
        <v>21</v>
      </c>
      <c r="B150" s="224"/>
      <c r="C150" s="224"/>
      <c r="D150" s="224"/>
      <c r="E150" s="224"/>
      <c r="F150" s="224"/>
    </row>
    <row r="151" spans="1:6" s="93" customFormat="1" x14ac:dyDescent="0.15">
      <c r="A151" s="225"/>
      <c r="B151" s="225" t="s">
        <v>17</v>
      </c>
      <c r="C151" s="225" t="s">
        <v>18</v>
      </c>
      <c r="D151" s="225" t="s">
        <v>19</v>
      </c>
      <c r="E151" s="224"/>
      <c r="F151" s="224"/>
    </row>
    <row r="152" spans="1:6" s="93" customFormat="1" x14ac:dyDescent="0.15">
      <c r="A152" s="225" t="s">
        <v>22</v>
      </c>
      <c r="B152" s="224">
        <v>63146</v>
      </c>
      <c r="C152" s="224">
        <v>39792</v>
      </c>
      <c r="D152" s="231">
        <v>63.02</v>
      </c>
      <c r="E152" s="224"/>
      <c r="F152" s="224"/>
    </row>
    <row r="153" spans="1:6" s="93" customFormat="1" x14ac:dyDescent="0.15">
      <c r="A153" s="225" t="s">
        <v>23</v>
      </c>
      <c r="B153" s="224">
        <v>66051</v>
      </c>
      <c r="C153" s="224">
        <v>38494</v>
      </c>
      <c r="D153" s="231">
        <v>58.28</v>
      </c>
      <c r="E153" s="224"/>
      <c r="F153" s="224"/>
    </row>
    <row r="154" spans="1:6" s="93" customFormat="1" x14ac:dyDescent="0.15">
      <c r="A154" s="225" t="s">
        <v>14</v>
      </c>
      <c r="B154" s="224">
        <v>68713</v>
      </c>
      <c r="C154" s="224">
        <v>38719</v>
      </c>
      <c r="D154" s="231">
        <v>56.35</v>
      </c>
      <c r="E154" s="224"/>
      <c r="F154" s="224"/>
    </row>
    <row r="155" spans="1:6" s="93" customFormat="1" x14ac:dyDescent="0.15">
      <c r="A155" s="225" t="s">
        <v>37</v>
      </c>
      <c r="B155" s="224">
        <v>71275</v>
      </c>
      <c r="C155" s="224">
        <v>39296</v>
      </c>
      <c r="D155" s="231">
        <v>55.13</v>
      </c>
      <c r="E155" s="224"/>
      <c r="F155" s="224"/>
    </row>
    <row r="156" spans="1:6" s="93" customFormat="1" x14ac:dyDescent="0.15">
      <c r="A156" s="225" t="s">
        <v>40</v>
      </c>
      <c r="B156" s="224">
        <v>75332</v>
      </c>
      <c r="C156" s="224">
        <v>39791</v>
      </c>
      <c r="D156" s="231">
        <v>52.8</v>
      </c>
      <c r="E156" s="230"/>
      <c r="F156" s="224"/>
    </row>
    <row r="157" spans="1:6" s="93" customFormat="1" x14ac:dyDescent="0.15">
      <c r="A157" s="224"/>
      <c r="B157" s="224"/>
      <c r="C157" s="224"/>
      <c r="D157" s="224"/>
      <c r="E157" s="224"/>
      <c r="F157" s="224"/>
    </row>
    <row r="158" spans="1:6" s="93" customFormat="1" x14ac:dyDescent="0.15">
      <c r="A158" s="224" t="s">
        <v>24</v>
      </c>
      <c r="B158" s="224"/>
      <c r="C158" s="224"/>
      <c r="D158" s="224"/>
      <c r="E158" s="224"/>
      <c r="F158" s="224"/>
    </row>
    <row r="159" spans="1:6" s="93" customFormat="1" x14ac:dyDescent="0.15">
      <c r="A159" s="225"/>
      <c r="B159" s="225" t="s">
        <v>25</v>
      </c>
      <c r="C159" s="225" t="s">
        <v>18</v>
      </c>
      <c r="D159" s="225" t="s">
        <v>19</v>
      </c>
      <c r="E159" s="224"/>
      <c r="F159" s="224"/>
    </row>
    <row r="160" spans="1:6" s="93" customFormat="1" x14ac:dyDescent="0.15">
      <c r="A160" s="225" t="s">
        <v>22</v>
      </c>
      <c r="B160" s="224">
        <v>64026</v>
      </c>
      <c r="C160" s="224">
        <v>34764</v>
      </c>
      <c r="D160" s="231">
        <v>54.3</v>
      </c>
      <c r="E160" s="224"/>
      <c r="F160" s="224"/>
    </row>
    <row r="161" spans="1:6" s="93" customFormat="1" x14ac:dyDescent="0.15">
      <c r="A161" s="225" t="s">
        <v>23</v>
      </c>
      <c r="B161" s="224">
        <v>66985</v>
      </c>
      <c r="C161" s="224">
        <v>42914</v>
      </c>
      <c r="D161" s="231">
        <v>64.069999999999993</v>
      </c>
      <c r="E161" s="224"/>
      <c r="F161" s="224"/>
    </row>
    <row r="162" spans="1:6" s="93" customFormat="1" x14ac:dyDescent="0.15">
      <c r="A162" s="225" t="s">
        <v>14</v>
      </c>
      <c r="B162" s="224">
        <v>69539</v>
      </c>
      <c r="C162" s="224">
        <v>46583</v>
      </c>
      <c r="D162" s="231">
        <v>66.989999999999995</v>
      </c>
      <c r="E162" s="224"/>
      <c r="F162" s="224"/>
    </row>
    <row r="163" spans="1:6" s="93" customFormat="1" x14ac:dyDescent="0.15">
      <c r="A163" s="225" t="s">
        <v>37</v>
      </c>
      <c r="B163" s="224">
        <v>71523</v>
      </c>
      <c r="C163" s="224">
        <v>45795</v>
      </c>
      <c r="D163" s="231">
        <v>64.03</v>
      </c>
      <c r="E163" s="224"/>
      <c r="F163" s="224"/>
    </row>
    <row r="164" spans="1:6" s="93" customFormat="1" x14ac:dyDescent="0.15">
      <c r="A164" s="225" t="s">
        <v>40</v>
      </c>
      <c r="B164" s="224">
        <v>75547</v>
      </c>
      <c r="C164" s="224">
        <v>49629</v>
      </c>
      <c r="D164" s="231">
        <v>65.7</v>
      </c>
      <c r="E164" s="230"/>
      <c r="F164" s="224"/>
    </row>
    <row r="165" spans="1:6" s="93" customFormat="1" x14ac:dyDescent="0.15">
      <c r="A165" s="224"/>
      <c r="B165" s="224"/>
      <c r="C165" s="224"/>
      <c r="D165" s="224"/>
      <c r="E165" s="224"/>
      <c r="F165" s="224"/>
    </row>
    <row r="166" spans="1:6" s="93" customFormat="1" x14ac:dyDescent="0.15">
      <c r="A166" s="224" t="s">
        <v>26</v>
      </c>
      <c r="B166" s="224"/>
      <c r="C166" s="224"/>
      <c r="D166" s="224"/>
      <c r="E166" s="224"/>
      <c r="F166" s="224"/>
    </row>
    <row r="167" spans="1:6" s="93" customFormat="1" x14ac:dyDescent="0.15">
      <c r="A167" s="224"/>
      <c r="B167" s="224" t="s">
        <v>17</v>
      </c>
      <c r="C167" s="224" t="s">
        <v>18</v>
      </c>
      <c r="D167" s="225" t="s">
        <v>19</v>
      </c>
      <c r="E167" s="224"/>
      <c r="F167" s="224"/>
    </row>
    <row r="168" spans="1:6" s="93" customFormat="1" x14ac:dyDescent="0.15">
      <c r="A168" s="224" t="s">
        <v>23</v>
      </c>
      <c r="B168" s="224">
        <v>66985</v>
      </c>
      <c r="C168" s="224">
        <v>42410</v>
      </c>
      <c r="D168" s="232">
        <v>63.31</v>
      </c>
      <c r="E168" s="224"/>
      <c r="F168" s="224"/>
    </row>
    <row r="169" spans="1:6" s="93" customFormat="1" x14ac:dyDescent="0.15">
      <c r="A169" s="224" t="s">
        <v>27</v>
      </c>
      <c r="B169" s="224">
        <v>67467</v>
      </c>
      <c r="C169" s="224">
        <v>37119</v>
      </c>
      <c r="D169" s="232">
        <v>55.02</v>
      </c>
      <c r="E169" s="224"/>
      <c r="F169" s="224"/>
    </row>
    <row r="170" spans="1:6" s="93" customFormat="1" x14ac:dyDescent="0.15">
      <c r="A170" s="224" t="s">
        <v>15</v>
      </c>
      <c r="B170" s="224">
        <v>69384</v>
      </c>
      <c r="C170" s="224">
        <v>35242</v>
      </c>
      <c r="D170" s="232">
        <v>50.8</v>
      </c>
      <c r="E170" s="224"/>
      <c r="F170" s="224"/>
    </row>
    <row r="171" spans="1:6" s="93" customFormat="1" x14ac:dyDescent="0.15">
      <c r="A171" s="224" t="s">
        <v>38</v>
      </c>
      <c r="B171" s="224">
        <v>72045</v>
      </c>
      <c r="C171" s="224">
        <v>38734</v>
      </c>
      <c r="D171" s="232">
        <v>53.763619959747402</v>
      </c>
      <c r="E171" s="224"/>
      <c r="F171" s="224"/>
    </row>
    <row r="172" spans="1:6" s="93" customFormat="1" x14ac:dyDescent="0.15">
      <c r="A172" s="224" t="s">
        <v>44</v>
      </c>
      <c r="B172" s="224">
        <v>76249</v>
      </c>
      <c r="C172" s="224">
        <v>35099</v>
      </c>
      <c r="D172" s="232">
        <v>46.032079109234203</v>
      </c>
      <c r="E172" s="224"/>
      <c r="F172" s="224"/>
    </row>
    <row r="173" spans="1:6" s="93" customFormat="1" x14ac:dyDescent="0.15">
      <c r="A173" s="224"/>
      <c r="B173" s="224"/>
      <c r="C173" s="224"/>
      <c r="D173" s="232"/>
      <c r="E173" s="224"/>
      <c r="F173" s="224"/>
    </row>
    <row r="174" spans="1:6" s="93" customFormat="1" ht="13.5" customHeight="1" x14ac:dyDescent="0.15">
      <c r="A174" s="224"/>
      <c r="B174" s="224"/>
      <c r="C174" s="224"/>
      <c r="D174" s="224"/>
      <c r="E174" s="224"/>
      <c r="F174" s="224"/>
    </row>
    <row r="175" spans="1:6" s="93" customFormat="1" x14ac:dyDescent="0.15">
      <c r="A175" s="224" t="s">
        <v>28</v>
      </c>
      <c r="B175" s="224"/>
      <c r="C175" s="224"/>
      <c r="D175" s="224"/>
      <c r="E175" s="224"/>
      <c r="F175" s="224"/>
    </row>
    <row r="176" spans="1:6" s="93" customFormat="1" x14ac:dyDescent="0.15">
      <c r="A176" s="225"/>
      <c r="B176" s="225" t="s">
        <v>17</v>
      </c>
      <c r="C176" s="225" t="s">
        <v>18</v>
      </c>
      <c r="D176" s="225" t="s">
        <v>19</v>
      </c>
      <c r="E176" s="224"/>
      <c r="F176" s="224"/>
    </row>
    <row r="177" spans="1:7" s="93" customFormat="1" x14ac:dyDescent="0.15">
      <c r="A177" s="225" t="s">
        <v>13</v>
      </c>
      <c r="B177" s="224">
        <v>68953</v>
      </c>
      <c r="C177" s="224">
        <v>44408</v>
      </c>
      <c r="D177" s="233">
        <v>64.400000000000006</v>
      </c>
      <c r="E177" s="224"/>
      <c r="F177" s="224"/>
    </row>
    <row r="178" spans="1:7" s="93" customFormat="1" x14ac:dyDescent="0.15">
      <c r="A178" s="225" t="s">
        <v>15</v>
      </c>
      <c r="B178" s="224">
        <v>71373</v>
      </c>
      <c r="C178" s="224">
        <v>40116</v>
      </c>
      <c r="D178" s="233">
        <v>56.2</v>
      </c>
      <c r="E178" s="224"/>
      <c r="F178" s="224"/>
    </row>
    <row r="179" spans="1:7" s="93" customFormat="1" x14ac:dyDescent="0.15">
      <c r="A179" s="225" t="s">
        <v>37</v>
      </c>
      <c r="B179" s="224">
        <v>72531</v>
      </c>
      <c r="C179" s="224">
        <v>36491</v>
      </c>
      <c r="D179" s="233">
        <v>50.31</v>
      </c>
      <c r="E179" s="224"/>
      <c r="F179" s="224"/>
    </row>
    <row r="180" spans="1:7" s="93" customFormat="1" x14ac:dyDescent="0.15">
      <c r="A180" s="225" t="s">
        <v>39</v>
      </c>
      <c r="B180" s="224">
        <v>76345</v>
      </c>
      <c r="C180" s="224">
        <v>42423</v>
      </c>
      <c r="D180" s="233">
        <v>55.57</v>
      </c>
      <c r="E180" s="224"/>
      <c r="F180" s="224"/>
    </row>
    <row r="181" spans="1:7" s="93" customFormat="1" x14ac:dyDescent="0.15">
      <c r="A181" s="225" t="s">
        <v>45</v>
      </c>
      <c r="B181" s="224">
        <v>78508</v>
      </c>
      <c r="C181" s="224">
        <v>42017</v>
      </c>
      <c r="D181" s="233">
        <v>53.52</v>
      </c>
      <c r="E181" s="224"/>
      <c r="F181" s="224"/>
    </row>
    <row r="182" spans="1:7" s="93" customFormat="1" x14ac:dyDescent="0.15">
      <c r="A182" s="224"/>
      <c r="B182" s="224"/>
      <c r="C182" s="224"/>
      <c r="D182" s="224"/>
      <c r="E182" s="224"/>
      <c r="F182" s="224"/>
      <c r="G182" s="111"/>
    </row>
    <row r="183" spans="1:7" s="93" customFormat="1" x14ac:dyDescent="0.15">
      <c r="A183" s="224" t="s">
        <v>29</v>
      </c>
      <c r="B183" s="224"/>
      <c r="C183" s="224"/>
      <c r="D183" s="224"/>
      <c r="E183" s="224"/>
      <c r="F183" s="224"/>
      <c r="G183" s="111"/>
    </row>
    <row r="184" spans="1:7" s="93" customFormat="1" x14ac:dyDescent="0.15">
      <c r="A184" s="225"/>
      <c r="B184" s="225" t="s">
        <v>17</v>
      </c>
      <c r="C184" s="225" t="s">
        <v>18</v>
      </c>
      <c r="D184" s="225" t="s">
        <v>19</v>
      </c>
      <c r="E184" s="224"/>
      <c r="F184" s="224"/>
      <c r="G184" s="111"/>
    </row>
    <row r="185" spans="1:7" s="93" customFormat="1" x14ac:dyDescent="0.15">
      <c r="A185" s="225" t="s">
        <v>20</v>
      </c>
      <c r="B185" s="224">
        <v>67779</v>
      </c>
      <c r="C185" s="224">
        <v>41075</v>
      </c>
      <c r="D185" s="233">
        <v>60.6</v>
      </c>
      <c r="E185" s="224"/>
      <c r="F185" s="224"/>
      <c r="G185" s="111"/>
    </row>
    <row r="186" spans="1:7" s="93" customFormat="1" x14ac:dyDescent="0.15">
      <c r="A186" s="225" t="s">
        <v>14</v>
      </c>
      <c r="B186" s="224">
        <v>69672</v>
      </c>
      <c r="C186" s="224">
        <v>37637</v>
      </c>
      <c r="D186" s="233">
        <v>54.02</v>
      </c>
      <c r="E186" s="224"/>
      <c r="F186" s="224"/>
      <c r="G186" s="111"/>
    </row>
    <row r="187" spans="1:7" s="93" customFormat="1" x14ac:dyDescent="0.15">
      <c r="A187" s="234" t="s">
        <v>126</v>
      </c>
      <c r="B187" s="224">
        <v>71735</v>
      </c>
      <c r="C187" s="224">
        <v>37982</v>
      </c>
      <c r="D187" s="233">
        <v>53</v>
      </c>
      <c r="E187" s="224"/>
      <c r="F187" s="224"/>
      <c r="G187" s="111"/>
    </row>
    <row r="188" spans="1:7" s="93" customFormat="1" x14ac:dyDescent="0.15">
      <c r="A188" s="234" t="s">
        <v>127</v>
      </c>
      <c r="B188" s="224">
        <v>76002</v>
      </c>
      <c r="C188" s="224">
        <v>43587</v>
      </c>
      <c r="D188" s="233">
        <v>57.35</v>
      </c>
      <c r="E188" s="230"/>
      <c r="F188" s="224"/>
      <c r="G188" s="111"/>
    </row>
    <row r="189" spans="1:7" s="93" customFormat="1" x14ac:dyDescent="0.15">
      <c r="A189" s="234" t="s">
        <v>42</v>
      </c>
      <c r="B189" s="224">
        <v>77156</v>
      </c>
      <c r="C189" s="224">
        <v>38128</v>
      </c>
      <c r="D189" s="235">
        <v>49.42</v>
      </c>
      <c r="E189" s="230"/>
      <c r="F189" s="224"/>
      <c r="G189" s="111"/>
    </row>
    <row r="190" spans="1:7" s="93" customFormat="1" x14ac:dyDescent="0.15"/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view="pageBreakPreview" zoomScaleNormal="100" zoomScaleSheetLayoutView="100" workbookViewId="0"/>
  </sheetViews>
  <sheetFormatPr defaultRowHeight="13.5" x14ac:dyDescent="0.15"/>
  <cols>
    <col min="1" max="1" width="17.875" style="5" customWidth="1"/>
    <col min="2" max="2" width="10.25" style="5" customWidth="1"/>
    <col min="3" max="5" width="18.875" style="5" customWidth="1"/>
    <col min="6" max="6" width="2" style="5" customWidth="1"/>
    <col min="7" max="16384" width="9" style="5"/>
  </cols>
  <sheetData>
    <row r="1" spans="1:5" x14ac:dyDescent="0.15">
      <c r="A1" s="3" t="s">
        <v>53</v>
      </c>
      <c r="B1" s="4"/>
      <c r="C1" s="4"/>
      <c r="D1" s="4"/>
    </row>
    <row r="2" spans="1:5" ht="13.5" customHeight="1" x14ac:dyDescent="0.15">
      <c r="A2" s="150" t="s">
        <v>54</v>
      </c>
      <c r="B2" s="150"/>
      <c r="C2" s="150"/>
      <c r="D2" s="150"/>
      <c r="E2" s="151"/>
    </row>
    <row r="3" spans="1:5" x14ac:dyDescent="0.15">
      <c r="A3" s="150"/>
      <c r="B3" s="150"/>
      <c r="C3" s="150"/>
      <c r="D3" s="150"/>
      <c r="E3" s="151"/>
    </row>
    <row r="4" spans="1:5" x14ac:dyDescent="0.15">
      <c r="A4" s="150"/>
      <c r="B4" s="150"/>
      <c r="C4" s="150"/>
      <c r="D4" s="150"/>
      <c r="E4" s="151"/>
    </row>
    <row r="5" spans="1:5" ht="13.5" customHeight="1" x14ac:dyDescent="0.15">
      <c r="A5" s="4"/>
      <c r="B5" s="4"/>
      <c r="C5" s="4"/>
      <c r="D5" s="4"/>
    </row>
    <row r="6" spans="1:5" ht="21" x14ac:dyDescent="0.15">
      <c r="A6" s="157" t="s">
        <v>55</v>
      </c>
      <c r="B6" s="157"/>
      <c r="C6" s="157"/>
      <c r="D6" s="157"/>
      <c r="E6" s="157"/>
    </row>
    <row r="7" spans="1:5" x14ac:dyDescent="0.15">
      <c r="A7" s="4"/>
      <c r="B7" s="4"/>
      <c r="C7" s="4"/>
      <c r="D7" s="7"/>
      <c r="E7" s="7" t="s">
        <v>56</v>
      </c>
    </row>
    <row r="8" spans="1:5" ht="15" customHeight="1" x14ac:dyDescent="0.15">
      <c r="A8" s="152"/>
      <c r="B8" s="158" t="s">
        <v>57</v>
      </c>
      <c r="C8" s="159"/>
      <c r="D8" s="153" t="s">
        <v>58</v>
      </c>
      <c r="E8" s="155" t="s">
        <v>59</v>
      </c>
    </row>
    <row r="9" spans="1:5" ht="15" customHeight="1" x14ac:dyDescent="0.15">
      <c r="A9" s="152"/>
      <c r="B9" s="160"/>
      <c r="C9" s="161"/>
      <c r="D9" s="154"/>
      <c r="E9" s="156"/>
    </row>
    <row r="10" spans="1:5" ht="19.5" customHeight="1" x14ac:dyDescent="0.15">
      <c r="A10" s="127" t="s">
        <v>47</v>
      </c>
      <c r="B10" s="162">
        <v>76557</v>
      </c>
      <c r="C10" s="163"/>
      <c r="D10" s="128">
        <v>36709</v>
      </c>
      <c r="E10" s="129">
        <v>39848</v>
      </c>
    </row>
    <row r="11" spans="1:5" ht="19.5" customHeight="1" x14ac:dyDescent="0.15">
      <c r="A11" s="125" t="s">
        <v>48</v>
      </c>
      <c r="B11" s="164">
        <v>76699</v>
      </c>
      <c r="C11" s="165"/>
      <c r="D11" s="9">
        <v>36754</v>
      </c>
      <c r="E11" s="126">
        <v>39945</v>
      </c>
    </row>
    <row r="12" spans="1:5" ht="19.5" customHeight="1" x14ac:dyDescent="0.15">
      <c r="A12" s="18" t="s">
        <v>49</v>
      </c>
      <c r="B12" s="166">
        <v>77556</v>
      </c>
      <c r="C12" s="167"/>
      <c r="D12" s="101">
        <v>37152</v>
      </c>
      <c r="E12" s="102">
        <v>40404</v>
      </c>
    </row>
    <row r="13" spans="1:5" ht="19.5" customHeight="1" x14ac:dyDescent="0.15">
      <c r="A13" s="18" t="s">
        <v>50</v>
      </c>
      <c r="B13" s="166">
        <v>78518</v>
      </c>
      <c r="C13" s="167"/>
      <c r="D13" s="101">
        <v>37658</v>
      </c>
      <c r="E13" s="102">
        <v>40860</v>
      </c>
    </row>
    <row r="14" spans="1:5" ht="19.5" customHeight="1" x14ac:dyDescent="0.15">
      <c r="A14" s="10" t="s">
        <v>52</v>
      </c>
      <c r="B14" s="168">
        <v>78708</v>
      </c>
      <c r="C14" s="169"/>
      <c r="D14" s="136">
        <v>37744</v>
      </c>
      <c r="E14" s="137">
        <v>40964</v>
      </c>
    </row>
    <row r="15" spans="1:5" ht="19.5" customHeight="1" x14ac:dyDescent="0.15">
      <c r="A15" s="103"/>
      <c r="B15" s="4"/>
      <c r="C15" s="4"/>
      <c r="E15" s="109" t="s">
        <v>60</v>
      </c>
    </row>
    <row r="16" spans="1:5" x14ac:dyDescent="0.15">
      <c r="A16" s="147"/>
      <c r="B16" s="147"/>
      <c r="C16" s="147"/>
      <c r="D16" s="147"/>
    </row>
    <row r="17" spans="1:5" x14ac:dyDescent="0.15">
      <c r="A17" s="148"/>
      <c r="B17" s="149"/>
      <c r="C17" s="149"/>
      <c r="D17" s="7"/>
      <c r="E17" s="7"/>
    </row>
    <row r="18" spans="1:5" x14ac:dyDescent="0.15">
      <c r="A18" s="11"/>
      <c r="B18" s="11"/>
      <c r="C18" s="11"/>
      <c r="D18" s="11"/>
      <c r="E18" s="11"/>
    </row>
  </sheetData>
  <mergeCells count="13">
    <mergeCell ref="A16:D16"/>
    <mergeCell ref="A17:C17"/>
    <mergeCell ref="A2:E4"/>
    <mergeCell ref="A8:A9"/>
    <mergeCell ref="D8:D9"/>
    <mergeCell ref="E8:E9"/>
    <mergeCell ref="A6:E6"/>
    <mergeCell ref="B8:C9"/>
    <mergeCell ref="B10:C10"/>
    <mergeCell ref="B11:C11"/>
    <mergeCell ref="B12:C12"/>
    <mergeCell ref="B13:C13"/>
    <mergeCell ref="B14:C14"/>
  </mergeCells>
  <phoneticPr fontId="2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4.125" style="5" customWidth="1"/>
    <col min="2" max="4" width="12.25" style="5" customWidth="1"/>
    <col min="5" max="5" width="38.5" style="5" customWidth="1"/>
    <col min="6" max="16384" width="9" style="5"/>
  </cols>
  <sheetData>
    <row r="1" spans="1:5" s="6" customFormat="1" ht="21" x14ac:dyDescent="0.15">
      <c r="A1" s="170" t="s">
        <v>61</v>
      </c>
      <c r="B1" s="171"/>
      <c r="C1" s="171"/>
      <c r="D1" s="171"/>
      <c r="E1" s="171"/>
    </row>
    <row r="2" spans="1:5" x14ac:dyDescent="0.15">
      <c r="A2" s="12"/>
      <c r="B2" s="13"/>
      <c r="C2" s="13"/>
      <c r="D2" s="13"/>
      <c r="E2" s="80" t="s">
        <v>62</v>
      </c>
    </row>
    <row r="3" spans="1:5" ht="21" customHeight="1" x14ac:dyDescent="0.15">
      <c r="A3" s="14" t="s">
        <v>63</v>
      </c>
      <c r="B3" s="15" t="s">
        <v>57</v>
      </c>
      <c r="C3" s="115" t="s">
        <v>58</v>
      </c>
      <c r="D3" s="115" t="s">
        <v>59</v>
      </c>
      <c r="E3" s="16" t="s">
        <v>64</v>
      </c>
    </row>
    <row r="4" spans="1:5" ht="21.6" customHeight="1" x14ac:dyDescent="0.15">
      <c r="A4" s="112" t="s">
        <v>57</v>
      </c>
      <c r="B4" s="104">
        <v>78708</v>
      </c>
      <c r="C4" s="113">
        <v>37744</v>
      </c>
      <c r="D4" s="113">
        <v>40964</v>
      </c>
      <c r="E4" s="17"/>
    </row>
    <row r="5" spans="1:5" ht="21.6" customHeight="1" x14ac:dyDescent="0.15">
      <c r="A5" s="18" t="s">
        <v>65</v>
      </c>
      <c r="B5" s="105">
        <v>5304</v>
      </c>
      <c r="C5" s="140">
        <v>2574</v>
      </c>
      <c r="D5" s="140">
        <v>2730</v>
      </c>
      <c r="E5" s="19" t="s">
        <v>66</v>
      </c>
    </row>
    <row r="6" spans="1:5" ht="21.6" customHeight="1" x14ac:dyDescent="0.15">
      <c r="A6" s="18" t="s">
        <v>67</v>
      </c>
      <c r="B6" s="105">
        <v>2359</v>
      </c>
      <c r="C6" s="140">
        <v>1148</v>
      </c>
      <c r="D6" s="140">
        <v>1211</v>
      </c>
      <c r="E6" s="19" t="s">
        <v>68</v>
      </c>
    </row>
    <row r="7" spans="1:5" ht="21.6" customHeight="1" x14ac:dyDescent="0.15">
      <c r="A7" s="18" t="s">
        <v>69</v>
      </c>
      <c r="B7" s="105">
        <v>3799</v>
      </c>
      <c r="C7" s="140">
        <v>1800</v>
      </c>
      <c r="D7" s="140">
        <v>1999</v>
      </c>
      <c r="E7" s="19" t="s">
        <v>70</v>
      </c>
    </row>
    <row r="8" spans="1:5" ht="21.6" customHeight="1" x14ac:dyDescent="0.15">
      <c r="A8" s="18" t="s">
        <v>71</v>
      </c>
      <c r="B8" s="105">
        <v>3667</v>
      </c>
      <c r="C8" s="140">
        <v>1710</v>
      </c>
      <c r="D8" s="140">
        <v>1957</v>
      </c>
      <c r="E8" s="19" t="s">
        <v>72</v>
      </c>
    </row>
    <row r="9" spans="1:5" ht="21.6" customHeight="1" x14ac:dyDescent="0.15">
      <c r="A9" s="18" t="s">
        <v>73</v>
      </c>
      <c r="B9" s="105">
        <v>3233</v>
      </c>
      <c r="C9" s="140">
        <v>1505</v>
      </c>
      <c r="D9" s="140">
        <v>1728</v>
      </c>
      <c r="E9" s="19" t="s">
        <v>74</v>
      </c>
    </row>
    <row r="10" spans="1:5" ht="21.6" customHeight="1" x14ac:dyDescent="0.15">
      <c r="A10" s="18" t="s">
        <v>75</v>
      </c>
      <c r="B10" s="105">
        <v>5836</v>
      </c>
      <c r="C10" s="140">
        <v>2750</v>
      </c>
      <c r="D10" s="140">
        <v>3086</v>
      </c>
      <c r="E10" s="19" t="s">
        <v>76</v>
      </c>
    </row>
    <row r="11" spans="1:5" ht="21.6" customHeight="1" x14ac:dyDescent="0.15">
      <c r="A11" s="18" t="s">
        <v>77</v>
      </c>
      <c r="B11" s="105">
        <v>7696</v>
      </c>
      <c r="C11" s="140">
        <v>3592</v>
      </c>
      <c r="D11" s="140">
        <v>4104</v>
      </c>
      <c r="E11" s="19" t="s">
        <v>78</v>
      </c>
    </row>
    <row r="12" spans="1:5" ht="21.6" customHeight="1" x14ac:dyDescent="0.15">
      <c r="A12" s="18" t="s">
        <v>79</v>
      </c>
      <c r="B12" s="105">
        <v>3089</v>
      </c>
      <c r="C12" s="140">
        <v>1453</v>
      </c>
      <c r="D12" s="140">
        <v>1636</v>
      </c>
      <c r="E12" s="19" t="s">
        <v>80</v>
      </c>
    </row>
    <row r="13" spans="1:5" x14ac:dyDescent="0.15">
      <c r="A13" s="172" t="s">
        <v>81</v>
      </c>
      <c r="B13" s="174">
        <v>2985</v>
      </c>
      <c r="C13" s="176">
        <v>1364</v>
      </c>
      <c r="D13" s="178">
        <v>1621</v>
      </c>
      <c r="E13" s="20" t="s">
        <v>82</v>
      </c>
    </row>
    <row r="14" spans="1:5" x14ac:dyDescent="0.15">
      <c r="A14" s="173"/>
      <c r="B14" s="175"/>
      <c r="C14" s="177"/>
      <c r="D14" s="179"/>
      <c r="E14" s="21" t="s">
        <v>83</v>
      </c>
    </row>
    <row r="15" spans="1:5" ht="21.6" customHeight="1" x14ac:dyDescent="0.15">
      <c r="A15" s="18" t="s">
        <v>84</v>
      </c>
      <c r="B15" s="105">
        <v>4233</v>
      </c>
      <c r="C15" s="140">
        <v>2031</v>
      </c>
      <c r="D15" s="140">
        <v>2202</v>
      </c>
      <c r="E15" s="19" t="s">
        <v>85</v>
      </c>
    </row>
    <row r="16" spans="1:5" ht="21.6" customHeight="1" x14ac:dyDescent="0.15">
      <c r="A16" s="18" t="s">
        <v>86</v>
      </c>
      <c r="B16" s="105">
        <v>7482</v>
      </c>
      <c r="C16" s="140">
        <v>3580</v>
      </c>
      <c r="D16" s="140">
        <v>3902</v>
      </c>
      <c r="E16" s="19" t="s">
        <v>87</v>
      </c>
    </row>
    <row r="17" spans="1:5" ht="21.6" customHeight="1" x14ac:dyDescent="0.15">
      <c r="A17" s="18" t="s">
        <v>88</v>
      </c>
      <c r="B17" s="105">
        <v>6912</v>
      </c>
      <c r="C17" s="140">
        <v>3454</v>
      </c>
      <c r="D17" s="140">
        <v>3458</v>
      </c>
      <c r="E17" s="19" t="s">
        <v>89</v>
      </c>
    </row>
    <row r="18" spans="1:5" ht="21.6" customHeight="1" x14ac:dyDescent="0.15">
      <c r="A18" s="18" t="s">
        <v>90</v>
      </c>
      <c r="B18" s="105">
        <v>7749</v>
      </c>
      <c r="C18" s="140">
        <v>3900</v>
      </c>
      <c r="D18" s="140">
        <v>3849</v>
      </c>
      <c r="E18" s="19" t="s">
        <v>91</v>
      </c>
    </row>
    <row r="19" spans="1:5" ht="21.6" customHeight="1" x14ac:dyDescent="0.15">
      <c r="A19" s="18" t="s">
        <v>92</v>
      </c>
      <c r="B19" s="105">
        <v>5016</v>
      </c>
      <c r="C19" s="140">
        <v>2480</v>
      </c>
      <c r="D19" s="140">
        <v>2536</v>
      </c>
      <c r="E19" s="19" t="s">
        <v>93</v>
      </c>
    </row>
    <row r="20" spans="1:5" ht="21.6" customHeight="1" x14ac:dyDescent="0.15">
      <c r="A20" s="18" t="s">
        <v>94</v>
      </c>
      <c r="B20" s="105">
        <v>5023</v>
      </c>
      <c r="C20" s="140">
        <v>2367</v>
      </c>
      <c r="D20" s="140">
        <v>2656</v>
      </c>
      <c r="E20" s="19" t="s">
        <v>95</v>
      </c>
    </row>
    <row r="21" spans="1:5" ht="21.6" customHeight="1" x14ac:dyDescent="0.15">
      <c r="A21" s="22" t="s">
        <v>96</v>
      </c>
      <c r="B21" s="106">
        <v>4325</v>
      </c>
      <c r="C21" s="141">
        <v>2036</v>
      </c>
      <c r="D21" s="141">
        <v>2289</v>
      </c>
      <c r="E21" s="23" t="s">
        <v>97</v>
      </c>
    </row>
    <row r="22" spans="1:5" x14ac:dyDescent="0.15">
      <c r="A22" s="13"/>
      <c r="B22" s="13"/>
      <c r="C22" s="13"/>
      <c r="D22" s="13"/>
      <c r="E22" s="114" t="s">
        <v>60</v>
      </c>
    </row>
    <row r="23" spans="1:5" x14ac:dyDescent="0.15">
      <c r="A23" s="138" t="s">
        <v>51</v>
      </c>
      <c r="B23" s="139">
        <f>SUM(B5:B22)</f>
        <v>78708</v>
      </c>
    </row>
    <row r="24" spans="1:5" x14ac:dyDescent="0.15">
      <c r="B24" s="130" t="b">
        <f>B4=B23</f>
        <v>1</v>
      </c>
    </row>
  </sheetData>
  <mergeCells count="5">
    <mergeCell ref="A1:E1"/>
    <mergeCell ref="A13:A14"/>
    <mergeCell ref="B13:B14"/>
    <mergeCell ref="C13:C14"/>
    <mergeCell ref="D13:D14"/>
  </mergeCells>
  <phoneticPr fontId="2"/>
  <pageMargins left="0.75" right="0.51" top="1" bottom="0.6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view="pageBreakPreview" zoomScaleNormal="100" zoomScaleSheetLayoutView="100" workbookViewId="0">
      <selection sqref="A1:H1"/>
    </sheetView>
  </sheetViews>
  <sheetFormatPr defaultRowHeight="21" customHeight="1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customHeight="1" x14ac:dyDescent="0.15">
      <c r="A1" s="157" t="s">
        <v>98</v>
      </c>
      <c r="B1" s="184"/>
      <c r="C1" s="184"/>
      <c r="D1" s="184"/>
      <c r="E1" s="184"/>
      <c r="F1" s="184"/>
      <c r="G1" s="184"/>
      <c r="H1" s="184"/>
    </row>
    <row r="2" spans="1:15" s="6" customFormat="1" ht="13.5" x14ac:dyDescent="0.15">
      <c r="A2" s="4"/>
      <c r="B2" s="4"/>
      <c r="C2" s="4"/>
      <c r="D2" s="4"/>
      <c r="E2" s="4"/>
      <c r="F2" s="4"/>
      <c r="G2" s="4"/>
      <c r="H2" s="4"/>
      <c r="O2" s="107" t="s">
        <v>99</v>
      </c>
    </row>
    <row r="3" spans="1:15" s="6" customFormat="1" ht="19.5" customHeight="1" x14ac:dyDescent="0.15">
      <c r="A3" s="152"/>
      <c r="B3" s="185" t="s">
        <v>100</v>
      </c>
      <c r="C3" s="153" t="s">
        <v>101</v>
      </c>
      <c r="D3" s="186"/>
      <c r="E3" s="186"/>
      <c r="F3" s="153" t="s">
        <v>102</v>
      </c>
      <c r="G3" s="186"/>
      <c r="H3" s="186"/>
      <c r="I3" s="183" t="s">
        <v>103</v>
      </c>
      <c r="J3" s="189" t="s">
        <v>104</v>
      </c>
      <c r="K3" s="183" t="s">
        <v>105</v>
      </c>
      <c r="L3" s="187" t="s">
        <v>106</v>
      </c>
      <c r="M3" s="188"/>
      <c r="N3" s="188"/>
      <c r="O3" s="181" t="s">
        <v>107</v>
      </c>
    </row>
    <row r="4" spans="1:15" s="6" customFormat="1" ht="19.5" customHeight="1" x14ac:dyDescent="0.15">
      <c r="A4" s="152"/>
      <c r="B4" s="185"/>
      <c r="C4" s="8" t="s">
        <v>57</v>
      </c>
      <c r="D4" s="25" t="s">
        <v>58</v>
      </c>
      <c r="E4" s="25" t="s">
        <v>59</v>
      </c>
      <c r="F4" s="8" t="s">
        <v>57</v>
      </c>
      <c r="G4" s="25" t="s">
        <v>58</v>
      </c>
      <c r="H4" s="25" t="s">
        <v>59</v>
      </c>
      <c r="I4" s="183"/>
      <c r="J4" s="190"/>
      <c r="K4" s="183"/>
      <c r="L4" s="8" t="s">
        <v>57</v>
      </c>
      <c r="M4" s="25" t="s">
        <v>108</v>
      </c>
      <c r="N4" s="26" t="s">
        <v>109</v>
      </c>
      <c r="O4" s="182"/>
    </row>
    <row r="5" spans="1:15" s="6" customFormat="1" ht="24" customHeight="1" x14ac:dyDescent="0.15">
      <c r="A5" s="27">
        <v>37087</v>
      </c>
      <c r="B5" s="28">
        <v>2</v>
      </c>
      <c r="C5" s="29">
        <v>61814</v>
      </c>
      <c r="D5" s="29">
        <v>29960</v>
      </c>
      <c r="E5" s="29">
        <v>31854</v>
      </c>
      <c r="F5" s="29">
        <v>25343</v>
      </c>
      <c r="G5" s="29">
        <v>11642</v>
      </c>
      <c r="H5" s="29">
        <v>13701</v>
      </c>
      <c r="I5" s="29">
        <v>36471</v>
      </c>
      <c r="J5" s="30">
        <v>40.998802860193486</v>
      </c>
      <c r="K5" s="29">
        <v>16</v>
      </c>
      <c r="L5" s="29">
        <v>25342</v>
      </c>
      <c r="M5" s="29">
        <v>23343</v>
      </c>
      <c r="N5" s="29">
        <v>1999</v>
      </c>
      <c r="O5" s="56">
        <v>1</v>
      </c>
    </row>
    <row r="6" spans="1:15" s="6" customFormat="1" ht="24" customHeight="1" x14ac:dyDescent="0.15">
      <c r="A6" s="31">
        <v>37738</v>
      </c>
      <c r="B6" s="32">
        <v>2</v>
      </c>
      <c r="C6" s="29">
        <v>62759</v>
      </c>
      <c r="D6" s="33">
        <v>30376</v>
      </c>
      <c r="E6" s="33">
        <v>32383</v>
      </c>
      <c r="F6" s="29">
        <v>34859</v>
      </c>
      <c r="G6" s="33">
        <v>16245</v>
      </c>
      <c r="H6" s="33">
        <v>18614</v>
      </c>
      <c r="I6" s="29">
        <v>27900</v>
      </c>
      <c r="J6" s="30">
        <v>55.544224732707661</v>
      </c>
      <c r="K6" s="33">
        <v>16</v>
      </c>
      <c r="L6" s="29">
        <v>34859</v>
      </c>
      <c r="M6" s="33">
        <v>34456</v>
      </c>
      <c r="N6" s="33">
        <v>403</v>
      </c>
      <c r="O6" s="34" t="s">
        <v>30</v>
      </c>
    </row>
    <row r="7" spans="1:15" s="6" customFormat="1" ht="24" customHeight="1" x14ac:dyDescent="0.15">
      <c r="A7" s="35">
        <v>39194</v>
      </c>
      <c r="B7" s="36">
        <v>2</v>
      </c>
      <c r="C7" s="29">
        <v>65847</v>
      </c>
      <c r="D7" s="37">
        <v>31751</v>
      </c>
      <c r="E7" s="37">
        <v>34096</v>
      </c>
      <c r="F7" s="29">
        <v>39765</v>
      </c>
      <c r="G7" s="37">
        <v>18617</v>
      </c>
      <c r="H7" s="37">
        <v>21148</v>
      </c>
      <c r="I7" s="29">
        <v>26082</v>
      </c>
      <c r="J7" s="30">
        <v>60.389994988382156</v>
      </c>
      <c r="K7" s="37">
        <v>16</v>
      </c>
      <c r="L7" s="29">
        <v>39765</v>
      </c>
      <c r="M7" s="37">
        <v>39444</v>
      </c>
      <c r="N7" s="37">
        <v>321</v>
      </c>
      <c r="O7" s="38" t="s">
        <v>32</v>
      </c>
    </row>
    <row r="8" spans="1:15" s="6" customFormat="1" ht="24" customHeight="1" x14ac:dyDescent="0.15">
      <c r="A8" s="39">
        <v>40510</v>
      </c>
      <c r="B8" s="36">
        <v>2</v>
      </c>
      <c r="C8" s="29">
        <v>68827</v>
      </c>
      <c r="D8" s="37">
        <v>32994</v>
      </c>
      <c r="E8" s="37">
        <v>35833</v>
      </c>
      <c r="F8" s="29">
        <v>46204</v>
      </c>
      <c r="G8" s="37">
        <v>21550</v>
      </c>
      <c r="H8" s="37">
        <v>24654</v>
      </c>
      <c r="I8" s="29">
        <v>22623</v>
      </c>
      <c r="J8" s="30">
        <v>67.130631874119175</v>
      </c>
      <c r="K8" s="37">
        <v>16</v>
      </c>
      <c r="L8" s="29">
        <v>46204</v>
      </c>
      <c r="M8" s="37">
        <v>45340</v>
      </c>
      <c r="N8" s="37">
        <v>864</v>
      </c>
      <c r="O8" s="38" t="s">
        <v>32</v>
      </c>
    </row>
    <row r="9" spans="1:15" s="6" customFormat="1" ht="24" customHeight="1" x14ac:dyDescent="0.15">
      <c r="A9" s="39">
        <v>40951</v>
      </c>
      <c r="B9" s="36">
        <v>2</v>
      </c>
      <c r="C9" s="81">
        <v>69926</v>
      </c>
      <c r="D9" s="37">
        <v>33556</v>
      </c>
      <c r="E9" s="37">
        <v>36370</v>
      </c>
      <c r="F9" s="81">
        <v>44686</v>
      </c>
      <c r="G9" s="37">
        <v>20776</v>
      </c>
      <c r="H9" s="37">
        <v>23910</v>
      </c>
      <c r="I9" s="81">
        <v>25240</v>
      </c>
      <c r="J9" s="82">
        <v>63.904699253496553</v>
      </c>
      <c r="K9" s="37">
        <v>16</v>
      </c>
      <c r="L9" s="81">
        <v>44686</v>
      </c>
      <c r="M9" s="37">
        <v>44324</v>
      </c>
      <c r="N9" s="37">
        <v>362</v>
      </c>
      <c r="O9" s="38" t="s">
        <v>32</v>
      </c>
    </row>
    <row r="10" spans="1:15" s="6" customFormat="1" ht="24" customHeight="1" x14ac:dyDescent="0.15">
      <c r="A10" s="39">
        <v>42393</v>
      </c>
      <c r="B10" s="88">
        <v>2</v>
      </c>
      <c r="C10" s="37">
        <v>72526</v>
      </c>
      <c r="D10" s="37">
        <v>34721</v>
      </c>
      <c r="E10" s="37">
        <v>37805</v>
      </c>
      <c r="F10" s="37">
        <v>49839</v>
      </c>
      <c r="G10" s="37">
        <v>23336</v>
      </c>
      <c r="H10" s="37">
        <v>26503</v>
      </c>
      <c r="I10" s="37">
        <v>22687</v>
      </c>
      <c r="J10" s="52">
        <v>68.72</v>
      </c>
      <c r="K10" s="37">
        <v>16</v>
      </c>
      <c r="L10" s="37">
        <v>49834</v>
      </c>
      <c r="M10" s="37">
        <v>49479</v>
      </c>
      <c r="N10" s="37">
        <v>355</v>
      </c>
      <c r="O10" s="38">
        <v>5</v>
      </c>
    </row>
    <row r="11" spans="1:15" s="6" customFormat="1" ht="24" customHeight="1" x14ac:dyDescent="0.15">
      <c r="A11" s="40">
        <v>43373</v>
      </c>
      <c r="B11" s="41">
        <v>2</v>
      </c>
      <c r="C11" s="42">
        <v>75415</v>
      </c>
      <c r="D11" s="42">
        <v>36128</v>
      </c>
      <c r="E11" s="42">
        <v>39287</v>
      </c>
      <c r="F11" s="42">
        <v>48460</v>
      </c>
      <c r="G11" s="42">
        <v>22430</v>
      </c>
      <c r="H11" s="42">
        <v>26030</v>
      </c>
      <c r="I11" s="42">
        <v>26955</v>
      </c>
      <c r="J11" s="43">
        <v>64.260000000000005</v>
      </c>
      <c r="K11" s="42">
        <v>16</v>
      </c>
      <c r="L11" s="42">
        <v>48459</v>
      </c>
      <c r="M11" s="42">
        <v>47189</v>
      </c>
      <c r="N11" s="42">
        <v>1270</v>
      </c>
      <c r="O11" s="44">
        <v>1</v>
      </c>
    </row>
    <row r="12" spans="1:15" ht="13.5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80" t="s">
        <v>110</v>
      </c>
      <c r="O12" s="180"/>
    </row>
  </sheetData>
  <mergeCells count="11">
    <mergeCell ref="N12:O12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23622047244094491" right="0.19685039370078741" top="0.98425196850393704" bottom="0.98425196850393704" header="0.51181102362204722" footer="0.51181102362204722"/>
  <pageSetup paperSize="9" scale="6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s="6" customFormat="1" ht="21" x14ac:dyDescent="0.15">
      <c r="A1" s="157" t="s">
        <v>111</v>
      </c>
      <c r="B1" s="184"/>
      <c r="C1" s="184"/>
      <c r="D1" s="184"/>
      <c r="E1" s="184"/>
      <c r="F1" s="184"/>
      <c r="G1" s="184"/>
      <c r="H1" s="184"/>
      <c r="I1" s="184"/>
    </row>
    <row r="2" spans="1:16" s="6" customFormat="1" x14ac:dyDescent="0.15">
      <c r="A2" s="4"/>
      <c r="B2" s="4"/>
      <c r="C2" s="4"/>
      <c r="D2" s="4"/>
      <c r="E2" s="4"/>
      <c r="F2" s="4"/>
      <c r="G2" s="4"/>
      <c r="H2" s="4"/>
      <c r="I2" s="4"/>
      <c r="P2" s="7" t="s">
        <v>99</v>
      </c>
    </row>
    <row r="3" spans="1:16" s="6" customFormat="1" ht="20.100000000000001" customHeight="1" x14ac:dyDescent="0.15">
      <c r="A3" s="152"/>
      <c r="B3" s="191" t="s">
        <v>112</v>
      </c>
      <c r="C3" s="193" t="s">
        <v>100</v>
      </c>
      <c r="D3" s="153" t="s">
        <v>101</v>
      </c>
      <c r="E3" s="186"/>
      <c r="F3" s="186"/>
      <c r="G3" s="153" t="s">
        <v>102</v>
      </c>
      <c r="H3" s="186"/>
      <c r="I3" s="186"/>
      <c r="J3" s="186" t="s">
        <v>103</v>
      </c>
      <c r="K3" s="189" t="s">
        <v>104</v>
      </c>
      <c r="L3" s="186" t="s">
        <v>105</v>
      </c>
      <c r="M3" s="187" t="s">
        <v>106</v>
      </c>
      <c r="N3" s="188"/>
      <c r="O3" s="188"/>
      <c r="P3" s="181" t="s">
        <v>107</v>
      </c>
    </row>
    <row r="4" spans="1:16" s="6" customFormat="1" ht="20.100000000000001" customHeight="1" x14ac:dyDescent="0.15">
      <c r="A4" s="152"/>
      <c r="B4" s="192"/>
      <c r="C4" s="194"/>
      <c r="D4" s="8" t="s">
        <v>57</v>
      </c>
      <c r="E4" s="25" t="s">
        <v>58</v>
      </c>
      <c r="F4" s="25" t="s">
        <v>59</v>
      </c>
      <c r="G4" s="8" t="s">
        <v>57</v>
      </c>
      <c r="H4" s="25" t="s">
        <v>58</v>
      </c>
      <c r="I4" s="25" t="s">
        <v>59</v>
      </c>
      <c r="J4" s="198"/>
      <c r="K4" s="190"/>
      <c r="L4" s="198"/>
      <c r="M4" s="8" t="s">
        <v>57</v>
      </c>
      <c r="N4" s="25" t="s">
        <v>108</v>
      </c>
      <c r="O4" s="26" t="s">
        <v>109</v>
      </c>
      <c r="P4" s="182"/>
    </row>
    <row r="5" spans="1:16" s="6" customFormat="1" ht="12" customHeight="1" x14ac:dyDescent="0.15">
      <c r="A5" s="45">
        <v>37087</v>
      </c>
      <c r="B5" s="195">
        <v>3</v>
      </c>
      <c r="C5" s="196">
        <v>7</v>
      </c>
      <c r="D5" s="197">
        <v>61814</v>
      </c>
      <c r="E5" s="197">
        <v>29960</v>
      </c>
      <c r="F5" s="197">
        <v>31854</v>
      </c>
      <c r="G5" s="197">
        <v>25324</v>
      </c>
      <c r="H5" s="197">
        <v>11631</v>
      </c>
      <c r="I5" s="197">
        <v>13693</v>
      </c>
      <c r="J5" s="197">
        <v>36490</v>
      </c>
      <c r="K5" s="199">
        <v>40.968065486782926</v>
      </c>
      <c r="L5" s="197">
        <v>16</v>
      </c>
      <c r="M5" s="197">
        <v>25323</v>
      </c>
      <c r="N5" s="197">
        <v>24289</v>
      </c>
      <c r="O5" s="197">
        <v>1034</v>
      </c>
      <c r="P5" s="200">
        <v>1</v>
      </c>
    </row>
    <row r="6" spans="1:16" s="6" customFormat="1" ht="12" customHeight="1" x14ac:dyDescent="0.15">
      <c r="A6" s="48" t="s">
        <v>113</v>
      </c>
      <c r="B6" s="195"/>
      <c r="C6" s="196"/>
      <c r="D6" s="197"/>
      <c r="E6" s="197"/>
      <c r="F6" s="197"/>
      <c r="G6" s="197"/>
      <c r="H6" s="197"/>
      <c r="I6" s="197"/>
      <c r="J6" s="197"/>
      <c r="K6" s="199"/>
      <c r="L6" s="197"/>
      <c r="M6" s="197"/>
      <c r="N6" s="197"/>
      <c r="O6" s="197"/>
      <c r="P6" s="200"/>
    </row>
    <row r="7" spans="1:16" s="6" customFormat="1" ht="24" customHeight="1" x14ac:dyDescent="0.15">
      <c r="A7" s="39">
        <v>37507</v>
      </c>
      <c r="B7" s="49">
        <v>30</v>
      </c>
      <c r="C7" s="50">
        <v>36</v>
      </c>
      <c r="D7" s="51">
        <v>63146</v>
      </c>
      <c r="E7" s="51">
        <v>30621</v>
      </c>
      <c r="F7" s="51">
        <v>32525</v>
      </c>
      <c r="G7" s="51">
        <v>39792</v>
      </c>
      <c r="H7" s="51">
        <v>18385</v>
      </c>
      <c r="I7" s="51">
        <v>21407</v>
      </c>
      <c r="J7" s="51">
        <v>23354</v>
      </c>
      <c r="K7" s="52">
        <v>63.015867988471165</v>
      </c>
      <c r="L7" s="51">
        <v>16</v>
      </c>
      <c r="M7" s="51">
        <v>39790</v>
      </c>
      <c r="N7" s="51">
        <v>39242</v>
      </c>
      <c r="O7" s="51">
        <v>548</v>
      </c>
      <c r="P7" s="38">
        <v>2</v>
      </c>
    </row>
    <row r="8" spans="1:16" s="6" customFormat="1" ht="24" customHeight="1" x14ac:dyDescent="0.15">
      <c r="A8" s="39">
        <v>38970</v>
      </c>
      <c r="B8" s="49">
        <v>28</v>
      </c>
      <c r="C8" s="50">
        <v>31</v>
      </c>
      <c r="D8" s="51">
        <v>66051</v>
      </c>
      <c r="E8" s="37">
        <v>31893</v>
      </c>
      <c r="F8" s="37">
        <v>34158</v>
      </c>
      <c r="G8" s="51">
        <v>38494</v>
      </c>
      <c r="H8" s="37">
        <v>17785</v>
      </c>
      <c r="I8" s="37">
        <v>20709</v>
      </c>
      <c r="J8" s="51">
        <v>27557</v>
      </c>
      <c r="K8" s="52">
        <v>58.279208490408926</v>
      </c>
      <c r="L8" s="37">
        <v>16</v>
      </c>
      <c r="M8" s="51">
        <v>38494</v>
      </c>
      <c r="N8" s="37">
        <v>37968</v>
      </c>
      <c r="O8" s="37">
        <v>526</v>
      </c>
      <c r="P8" s="38" t="s">
        <v>32</v>
      </c>
    </row>
    <row r="9" spans="1:16" s="6" customFormat="1" ht="24" customHeight="1" x14ac:dyDescent="0.15">
      <c r="A9" s="39">
        <v>40433</v>
      </c>
      <c r="B9" s="49">
        <v>28</v>
      </c>
      <c r="C9" s="50">
        <v>36</v>
      </c>
      <c r="D9" s="51">
        <v>68713</v>
      </c>
      <c r="E9" s="37">
        <v>32929</v>
      </c>
      <c r="F9" s="37">
        <v>35784</v>
      </c>
      <c r="G9" s="51">
        <v>38719</v>
      </c>
      <c r="H9" s="37">
        <v>17934</v>
      </c>
      <c r="I9" s="37">
        <v>20785</v>
      </c>
      <c r="J9" s="51">
        <v>29994</v>
      </c>
      <c r="K9" s="52">
        <v>56.348871392604018</v>
      </c>
      <c r="L9" s="37">
        <v>16</v>
      </c>
      <c r="M9" s="51">
        <v>38718.991999999998</v>
      </c>
      <c r="N9" s="37">
        <v>38221.991999999998</v>
      </c>
      <c r="O9" s="37">
        <v>497</v>
      </c>
      <c r="P9" s="38" t="s">
        <v>32</v>
      </c>
    </row>
    <row r="10" spans="1:16" s="6" customFormat="1" ht="24" customHeight="1" x14ac:dyDescent="0.15">
      <c r="A10" s="39">
        <v>41889</v>
      </c>
      <c r="B10" s="89">
        <v>26</v>
      </c>
      <c r="C10" s="50">
        <v>31</v>
      </c>
      <c r="D10" s="51">
        <v>71275</v>
      </c>
      <c r="E10" s="37">
        <v>34122</v>
      </c>
      <c r="F10" s="37">
        <v>37153</v>
      </c>
      <c r="G10" s="51">
        <v>39296</v>
      </c>
      <c r="H10" s="37">
        <v>18368</v>
      </c>
      <c r="I10" s="37">
        <v>20928</v>
      </c>
      <c r="J10" s="51">
        <v>31979</v>
      </c>
      <c r="K10" s="52">
        <v>55.132935811995786</v>
      </c>
      <c r="L10" s="37">
        <v>16</v>
      </c>
      <c r="M10" s="51">
        <v>39295</v>
      </c>
      <c r="N10" s="37">
        <v>38694</v>
      </c>
      <c r="O10" s="37">
        <v>601</v>
      </c>
      <c r="P10" s="38">
        <v>1</v>
      </c>
    </row>
    <row r="11" spans="1:16" s="6" customFormat="1" ht="24" customHeight="1" x14ac:dyDescent="0.15">
      <c r="A11" s="40">
        <v>43352</v>
      </c>
      <c r="B11" s="83">
        <v>26</v>
      </c>
      <c r="C11" s="67">
        <v>28</v>
      </c>
      <c r="D11" s="78">
        <v>75332</v>
      </c>
      <c r="E11" s="42">
        <v>36083</v>
      </c>
      <c r="F11" s="42">
        <v>39249</v>
      </c>
      <c r="G11" s="78">
        <v>39791</v>
      </c>
      <c r="H11" s="42">
        <v>18652</v>
      </c>
      <c r="I11" s="42">
        <v>21139</v>
      </c>
      <c r="J11" s="78">
        <v>35541</v>
      </c>
      <c r="K11" s="43">
        <v>52.82</v>
      </c>
      <c r="L11" s="42">
        <v>16</v>
      </c>
      <c r="M11" s="78">
        <v>39790</v>
      </c>
      <c r="N11" s="42">
        <v>39147</v>
      </c>
      <c r="O11" s="42">
        <v>643</v>
      </c>
      <c r="P11" s="44">
        <v>1</v>
      </c>
    </row>
    <row r="12" spans="1:16" x14ac:dyDescent="0.15">
      <c r="A12" s="5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80" t="s">
        <v>114</v>
      </c>
      <c r="P12" s="180"/>
    </row>
  </sheetData>
  <mergeCells count="27">
    <mergeCell ref="O12:P12"/>
    <mergeCell ref="K5:K6"/>
    <mergeCell ref="L5:L6"/>
    <mergeCell ref="M5:M6"/>
    <mergeCell ref="N5:N6"/>
    <mergeCell ref="O5:O6"/>
    <mergeCell ref="P5:P6"/>
    <mergeCell ref="M3:O3"/>
    <mergeCell ref="P3:P4"/>
    <mergeCell ref="B5:B6"/>
    <mergeCell ref="C5:C6"/>
    <mergeCell ref="D5:D6"/>
    <mergeCell ref="E5:E6"/>
    <mergeCell ref="F5:F6"/>
    <mergeCell ref="G5:G6"/>
    <mergeCell ref="H5:H6"/>
    <mergeCell ref="I5:I6"/>
    <mergeCell ref="J3:J4"/>
    <mergeCell ref="L3:L4"/>
    <mergeCell ref="J5:J6"/>
    <mergeCell ref="K3:K4"/>
    <mergeCell ref="A1:I1"/>
    <mergeCell ref="A3:A4"/>
    <mergeCell ref="B3:B4"/>
    <mergeCell ref="C3:C4"/>
    <mergeCell ref="D3:F3"/>
    <mergeCell ref="G3:I3"/>
  </mergeCells>
  <phoneticPr fontId="2"/>
  <pageMargins left="0.59055118110236227" right="0.19685039370078741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x14ac:dyDescent="0.15">
      <c r="A1" s="157" t="s">
        <v>115</v>
      </c>
      <c r="B1" s="184"/>
      <c r="C1" s="184"/>
      <c r="D1" s="184"/>
      <c r="E1" s="184"/>
      <c r="F1" s="184"/>
      <c r="G1" s="184"/>
      <c r="H1" s="184"/>
    </row>
    <row r="2" spans="1:15" s="6" customFormat="1" x14ac:dyDescent="0.15">
      <c r="A2" s="4"/>
      <c r="B2" s="4"/>
      <c r="C2" s="4"/>
      <c r="D2" s="4"/>
      <c r="E2" s="4"/>
      <c r="F2" s="4"/>
      <c r="G2" s="4"/>
      <c r="H2" s="4"/>
      <c r="O2" s="7" t="s">
        <v>99</v>
      </c>
    </row>
    <row r="3" spans="1:15" s="6" customFormat="1" ht="20.100000000000001" customHeight="1" x14ac:dyDescent="0.15">
      <c r="A3" s="152"/>
      <c r="B3" s="201" t="s">
        <v>100</v>
      </c>
      <c r="C3" s="153" t="s">
        <v>101</v>
      </c>
      <c r="D3" s="186"/>
      <c r="E3" s="186"/>
      <c r="F3" s="153" t="s">
        <v>102</v>
      </c>
      <c r="G3" s="186"/>
      <c r="H3" s="186"/>
      <c r="I3" s="186" t="s">
        <v>103</v>
      </c>
      <c r="J3" s="189" t="s">
        <v>104</v>
      </c>
      <c r="K3" s="186" t="s">
        <v>105</v>
      </c>
      <c r="L3" s="187" t="s">
        <v>106</v>
      </c>
      <c r="M3" s="188"/>
      <c r="N3" s="188"/>
      <c r="O3" s="181" t="s">
        <v>107</v>
      </c>
    </row>
    <row r="4" spans="1:15" s="6" customFormat="1" ht="20.100000000000001" customHeight="1" x14ac:dyDescent="0.15">
      <c r="A4" s="152"/>
      <c r="B4" s="201"/>
      <c r="C4" s="8" t="s">
        <v>57</v>
      </c>
      <c r="D4" s="25" t="s">
        <v>58</v>
      </c>
      <c r="E4" s="25" t="s">
        <v>59</v>
      </c>
      <c r="F4" s="8" t="s">
        <v>57</v>
      </c>
      <c r="G4" s="25" t="s">
        <v>58</v>
      </c>
      <c r="H4" s="25" t="s">
        <v>59</v>
      </c>
      <c r="I4" s="198"/>
      <c r="J4" s="190"/>
      <c r="K4" s="198"/>
      <c r="L4" s="8" t="s">
        <v>57</v>
      </c>
      <c r="M4" s="25" t="s">
        <v>108</v>
      </c>
      <c r="N4" s="26" t="s">
        <v>109</v>
      </c>
      <c r="O4" s="182"/>
    </row>
    <row r="5" spans="1:15" s="6" customFormat="1" ht="24" customHeight="1" x14ac:dyDescent="0.15">
      <c r="A5" s="54" t="s">
        <v>33</v>
      </c>
      <c r="B5" s="55">
        <v>3</v>
      </c>
      <c r="C5" s="29">
        <v>60231</v>
      </c>
      <c r="D5" s="29">
        <v>29190</v>
      </c>
      <c r="E5" s="29">
        <v>31041</v>
      </c>
      <c r="F5" s="29">
        <v>44715</v>
      </c>
      <c r="G5" s="29">
        <v>21101</v>
      </c>
      <c r="H5" s="29">
        <v>23614</v>
      </c>
      <c r="I5" s="29">
        <v>15516</v>
      </c>
      <c r="J5" s="30">
        <v>74.239179160233107</v>
      </c>
      <c r="K5" s="29">
        <v>14</v>
      </c>
      <c r="L5" s="29">
        <v>44715</v>
      </c>
      <c r="M5" s="29">
        <v>44512</v>
      </c>
      <c r="N5" s="29">
        <v>203</v>
      </c>
      <c r="O5" s="56" t="s">
        <v>31</v>
      </c>
    </row>
    <row r="6" spans="1:15" s="6" customFormat="1" ht="24" customHeight="1" x14ac:dyDescent="0.15">
      <c r="A6" s="57" t="s">
        <v>34</v>
      </c>
      <c r="B6" s="46">
        <v>4</v>
      </c>
      <c r="C6" s="29">
        <v>64026</v>
      </c>
      <c r="D6" s="33">
        <v>31056</v>
      </c>
      <c r="E6" s="33">
        <v>32970</v>
      </c>
      <c r="F6" s="29">
        <v>34764</v>
      </c>
      <c r="G6" s="33">
        <v>16192</v>
      </c>
      <c r="H6" s="33">
        <v>18572</v>
      </c>
      <c r="I6" s="29">
        <v>29262</v>
      </c>
      <c r="J6" s="30">
        <v>54.296691968887643</v>
      </c>
      <c r="K6" s="33">
        <v>16</v>
      </c>
      <c r="L6" s="29">
        <v>34764</v>
      </c>
      <c r="M6" s="33">
        <v>34417</v>
      </c>
      <c r="N6" s="33">
        <v>347</v>
      </c>
      <c r="O6" s="34" t="s">
        <v>31</v>
      </c>
    </row>
    <row r="7" spans="1:15" s="6" customFormat="1" ht="24" customHeight="1" x14ac:dyDescent="0.15">
      <c r="A7" s="58" t="s">
        <v>35</v>
      </c>
      <c r="B7" s="49">
        <v>3</v>
      </c>
      <c r="C7" s="29">
        <v>66985</v>
      </c>
      <c r="D7" s="37">
        <v>32346</v>
      </c>
      <c r="E7" s="37">
        <v>34639</v>
      </c>
      <c r="F7" s="29">
        <v>42914</v>
      </c>
      <c r="G7" s="37">
        <v>20092</v>
      </c>
      <c r="H7" s="37">
        <v>22822</v>
      </c>
      <c r="I7" s="29">
        <v>24071</v>
      </c>
      <c r="J7" s="30">
        <v>64.065089199074421</v>
      </c>
      <c r="K7" s="37">
        <v>16</v>
      </c>
      <c r="L7" s="29">
        <v>42914</v>
      </c>
      <c r="M7" s="37">
        <v>42497</v>
      </c>
      <c r="N7" s="37">
        <v>417</v>
      </c>
      <c r="O7" s="38" t="s">
        <v>32</v>
      </c>
    </row>
    <row r="8" spans="1:15" s="6" customFormat="1" ht="24" customHeight="1" x14ac:dyDescent="0.15">
      <c r="A8" s="58" t="s">
        <v>36</v>
      </c>
      <c r="B8" s="49">
        <v>3</v>
      </c>
      <c r="C8" s="29">
        <v>69539</v>
      </c>
      <c r="D8" s="37">
        <v>33327</v>
      </c>
      <c r="E8" s="37">
        <v>36212</v>
      </c>
      <c r="F8" s="29">
        <v>46583</v>
      </c>
      <c r="G8" s="37">
        <v>21717</v>
      </c>
      <c r="H8" s="37">
        <v>24866</v>
      </c>
      <c r="I8" s="29">
        <v>22956</v>
      </c>
      <c r="J8" s="30">
        <v>66.988308718848415</v>
      </c>
      <c r="K8" s="37">
        <v>16</v>
      </c>
      <c r="L8" s="29">
        <v>46583</v>
      </c>
      <c r="M8" s="37">
        <v>46216</v>
      </c>
      <c r="N8" s="37">
        <v>367</v>
      </c>
      <c r="O8" s="38" t="s">
        <v>32</v>
      </c>
    </row>
    <row r="9" spans="1:15" s="60" customFormat="1" ht="24" customHeight="1" x14ac:dyDescent="0.15">
      <c r="A9" s="58" t="s">
        <v>116</v>
      </c>
      <c r="B9" s="89">
        <v>4</v>
      </c>
      <c r="C9" s="37">
        <v>71523</v>
      </c>
      <c r="D9" s="37">
        <v>34238</v>
      </c>
      <c r="E9" s="37">
        <v>37285</v>
      </c>
      <c r="F9" s="37">
        <v>45795</v>
      </c>
      <c r="G9" s="37">
        <v>21557</v>
      </c>
      <c r="H9" s="37">
        <v>24238</v>
      </c>
      <c r="I9" s="37">
        <v>25728</v>
      </c>
      <c r="J9" s="52">
        <v>64.028354515330733</v>
      </c>
      <c r="K9" s="37">
        <v>16</v>
      </c>
      <c r="L9" s="37">
        <v>45794</v>
      </c>
      <c r="M9" s="37">
        <v>45484</v>
      </c>
      <c r="N9" s="37">
        <v>310</v>
      </c>
      <c r="O9" s="38">
        <v>1</v>
      </c>
    </row>
    <row r="10" spans="1:15" s="6" customFormat="1" ht="24" customHeight="1" x14ac:dyDescent="0.15">
      <c r="A10" s="59" t="s">
        <v>117</v>
      </c>
      <c r="B10" s="83">
        <v>4</v>
      </c>
      <c r="C10" s="42">
        <v>75547</v>
      </c>
      <c r="D10" s="42">
        <v>36182</v>
      </c>
      <c r="E10" s="42">
        <v>39365</v>
      </c>
      <c r="F10" s="42">
        <v>49629</v>
      </c>
      <c r="G10" s="42">
        <v>22939</v>
      </c>
      <c r="H10" s="42">
        <v>26690</v>
      </c>
      <c r="I10" s="42">
        <v>25918</v>
      </c>
      <c r="J10" s="43">
        <v>65.69</v>
      </c>
      <c r="K10" s="42">
        <v>16</v>
      </c>
      <c r="L10" s="42">
        <v>49627</v>
      </c>
      <c r="M10" s="42">
        <v>49350</v>
      </c>
      <c r="N10" s="42">
        <v>277</v>
      </c>
      <c r="O10" s="44">
        <v>2</v>
      </c>
    </row>
    <row r="11" spans="1:1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80" t="s">
        <v>118</v>
      </c>
      <c r="O11" s="180"/>
    </row>
    <row r="12" spans="1:15" ht="20.100000000000001" customHeight="1" x14ac:dyDescent="0.15"/>
  </sheetData>
  <mergeCells count="11">
    <mergeCell ref="N11:O11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52" right="0.2" top="1" bottom="1" header="0.51200000000000001" footer="0.51200000000000001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ht="21" x14ac:dyDescent="0.15">
      <c r="A1" s="157" t="s">
        <v>119</v>
      </c>
      <c r="B1" s="184"/>
      <c r="C1" s="184"/>
      <c r="D1" s="184"/>
      <c r="E1" s="184"/>
      <c r="F1" s="184"/>
      <c r="G1" s="184"/>
      <c r="H1" s="184"/>
      <c r="I1" s="184"/>
    </row>
    <row r="2" spans="1:16" x14ac:dyDescent="0.15">
      <c r="A2" s="61"/>
      <c r="B2" s="61"/>
      <c r="C2" s="61"/>
      <c r="D2" s="61"/>
      <c r="E2" s="61"/>
      <c r="F2" s="61"/>
      <c r="G2" s="61"/>
      <c r="H2" s="61"/>
      <c r="I2" s="61"/>
      <c r="P2" s="108" t="s">
        <v>99</v>
      </c>
    </row>
    <row r="3" spans="1:16" ht="20.100000000000001" customHeight="1" x14ac:dyDescent="0.15">
      <c r="A3" s="152"/>
      <c r="B3" s="214" t="s">
        <v>112</v>
      </c>
      <c r="C3" s="186" t="s">
        <v>100</v>
      </c>
      <c r="D3" s="153" t="s">
        <v>101</v>
      </c>
      <c r="E3" s="186"/>
      <c r="F3" s="186"/>
      <c r="G3" s="153" t="s">
        <v>102</v>
      </c>
      <c r="H3" s="186"/>
      <c r="I3" s="186"/>
      <c r="J3" s="186" t="s">
        <v>103</v>
      </c>
      <c r="K3" s="189" t="s">
        <v>104</v>
      </c>
      <c r="L3" s="186" t="s">
        <v>105</v>
      </c>
      <c r="M3" s="187" t="s">
        <v>106</v>
      </c>
      <c r="N3" s="188"/>
      <c r="O3" s="188"/>
      <c r="P3" s="181" t="s">
        <v>107</v>
      </c>
    </row>
    <row r="4" spans="1:16" ht="20.100000000000001" customHeight="1" x14ac:dyDescent="0.15">
      <c r="A4" s="152"/>
      <c r="B4" s="215"/>
      <c r="C4" s="198"/>
      <c r="D4" s="8" t="s">
        <v>57</v>
      </c>
      <c r="E4" s="25" t="s">
        <v>58</v>
      </c>
      <c r="F4" s="25" t="s">
        <v>59</v>
      </c>
      <c r="G4" s="8" t="s">
        <v>57</v>
      </c>
      <c r="H4" s="25" t="s">
        <v>58</v>
      </c>
      <c r="I4" s="25" t="s">
        <v>59</v>
      </c>
      <c r="J4" s="198"/>
      <c r="K4" s="190"/>
      <c r="L4" s="198"/>
      <c r="M4" s="8" t="s">
        <v>57</v>
      </c>
      <c r="N4" s="25" t="s">
        <v>108</v>
      </c>
      <c r="O4" s="26" t="s">
        <v>109</v>
      </c>
      <c r="P4" s="182"/>
    </row>
    <row r="5" spans="1:16" ht="12" customHeight="1" x14ac:dyDescent="0.15">
      <c r="A5" s="39">
        <v>39040</v>
      </c>
      <c r="B5" s="195">
        <v>1</v>
      </c>
      <c r="C5" s="196">
        <v>4</v>
      </c>
      <c r="D5" s="216">
        <v>66985</v>
      </c>
      <c r="E5" s="216">
        <v>32346</v>
      </c>
      <c r="F5" s="216">
        <v>34639</v>
      </c>
      <c r="G5" s="216">
        <v>42410</v>
      </c>
      <c r="H5" s="216">
        <v>19858</v>
      </c>
      <c r="I5" s="216">
        <v>22552</v>
      </c>
      <c r="J5" s="216">
        <v>24575</v>
      </c>
      <c r="K5" s="219">
        <v>63.312681943718744</v>
      </c>
      <c r="L5" s="216">
        <v>16</v>
      </c>
      <c r="M5" s="216">
        <v>42404</v>
      </c>
      <c r="N5" s="216">
        <v>40938</v>
      </c>
      <c r="O5" s="216">
        <v>1466</v>
      </c>
      <c r="P5" s="221">
        <v>6</v>
      </c>
    </row>
    <row r="6" spans="1:16" ht="12" customHeight="1" x14ac:dyDescent="0.15">
      <c r="A6" s="66" t="s">
        <v>120</v>
      </c>
      <c r="B6" s="217"/>
      <c r="C6" s="202"/>
      <c r="D6" s="178"/>
      <c r="E6" s="178"/>
      <c r="F6" s="178"/>
      <c r="G6" s="178"/>
      <c r="H6" s="178"/>
      <c r="I6" s="178"/>
      <c r="J6" s="178"/>
      <c r="K6" s="220"/>
      <c r="L6" s="178"/>
      <c r="M6" s="178"/>
      <c r="N6" s="178"/>
      <c r="O6" s="178"/>
      <c r="P6" s="222"/>
    </row>
    <row r="7" spans="1:16" ht="24" customHeight="1" x14ac:dyDescent="0.15">
      <c r="A7" s="39">
        <v>39607</v>
      </c>
      <c r="B7" s="49">
        <v>3</v>
      </c>
      <c r="C7" s="50">
        <v>5</v>
      </c>
      <c r="D7" s="63">
        <v>67467</v>
      </c>
      <c r="E7" s="63">
        <v>32397</v>
      </c>
      <c r="F7" s="63">
        <v>35070</v>
      </c>
      <c r="G7" s="63">
        <v>37119</v>
      </c>
      <c r="H7" s="63">
        <v>17546</v>
      </c>
      <c r="I7" s="100">
        <v>19573</v>
      </c>
      <c r="J7" s="63">
        <v>30348</v>
      </c>
      <c r="K7" s="64">
        <v>55.02</v>
      </c>
      <c r="L7" s="63">
        <v>16</v>
      </c>
      <c r="M7" s="63">
        <v>37118</v>
      </c>
      <c r="N7" s="63">
        <v>36639</v>
      </c>
      <c r="O7" s="63">
        <v>479</v>
      </c>
      <c r="P7" s="65">
        <v>1</v>
      </c>
    </row>
    <row r="8" spans="1:16" ht="24" customHeight="1" x14ac:dyDescent="0.15">
      <c r="A8" s="31">
        <v>41070</v>
      </c>
      <c r="B8" s="90">
        <v>3</v>
      </c>
      <c r="C8" s="47">
        <v>4</v>
      </c>
      <c r="D8" s="86">
        <v>69384</v>
      </c>
      <c r="E8" s="86">
        <v>33276</v>
      </c>
      <c r="F8" s="86">
        <v>36108</v>
      </c>
      <c r="G8" s="86">
        <v>35242</v>
      </c>
      <c r="H8" s="86">
        <v>16670</v>
      </c>
      <c r="I8" s="99">
        <v>18572</v>
      </c>
      <c r="J8" s="86">
        <v>34142</v>
      </c>
      <c r="K8" s="70">
        <v>50.792689957338865</v>
      </c>
      <c r="L8" s="86">
        <v>16</v>
      </c>
      <c r="M8" s="86">
        <v>35242</v>
      </c>
      <c r="N8" s="86">
        <v>34770</v>
      </c>
      <c r="O8" s="86">
        <v>472</v>
      </c>
      <c r="P8" s="87" t="s">
        <v>32</v>
      </c>
    </row>
    <row r="9" spans="1:16" ht="24" customHeight="1" x14ac:dyDescent="0.15">
      <c r="A9" s="31">
        <v>42526</v>
      </c>
      <c r="B9" s="90">
        <v>3</v>
      </c>
      <c r="C9" s="116">
        <v>5</v>
      </c>
      <c r="D9" s="118">
        <v>72045</v>
      </c>
      <c r="E9" s="124">
        <v>34448</v>
      </c>
      <c r="F9" s="124">
        <v>37597</v>
      </c>
      <c r="G9" s="118">
        <v>38734</v>
      </c>
      <c r="H9" s="124">
        <v>18408</v>
      </c>
      <c r="I9" s="118">
        <v>20326</v>
      </c>
      <c r="J9" s="118">
        <v>33311</v>
      </c>
      <c r="K9" s="117">
        <v>53.763619959747381</v>
      </c>
      <c r="L9" s="118">
        <v>16</v>
      </c>
      <c r="M9" s="118">
        <v>38734</v>
      </c>
      <c r="N9" s="124">
        <v>38157</v>
      </c>
      <c r="O9" s="124">
        <v>577</v>
      </c>
      <c r="P9" s="119" t="s">
        <v>32</v>
      </c>
    </row>
    <row r="10" spans="1:16" ht="24" customHeight="1" x14ac:dyDescent="0.15">
      <c r="A10" s="76">
        <v>43989</v>
      </c>
      <c r="B10" s="120">
        <v>3</v>
      </c>
      <c r="C10" s="84">
        <v>4</v>
      </c>
      <c r="D10" s="121">
        <v>76249</v>
      </c>
      <c r="E10" s="122">
        <v>36490</v>
      </c>
      <c r="F10" s="122">
        <v>39759</v>
      </c>
      <c r="G10" s="121">
        <v>35099</v>
      </c>
      <c r="H10" s="122">
        <v>16607</v>
      </c>
      <c r="I10" s="121">
        <v>18492</v>
      </c>
      <c r="J10" s="121">
        <v>41150</v>
      </c>
      <c r="K10" s="85">
        <v>46.03</v>
      </c>
      <c r="L10" s="121">
        <v>16</v>
      </c>
      <c r="M10" s="121">
        <v>35099</v>
      </c>
      <c r="N10" s="122">
        <v>34583</v>
      </c>
      <c r="O10" s="122">
        <v>516</v>
      </c>
      <c r="P10" s="123" t="s">
        <v>32</v>
      </c>
    </row>
    <row r="11" spans="1:16" x14ac:dyDescent="0.15">
      <c r="O11" s="180" t="s">
        <v>121</v>
      </c>
      <c r="P11" s="180"/>
    </row>
    <row r="14" spans="1:16" ht="21" x14ac:dyDescent="0.15">
      <c r="A14" s="157" t="s">
        <v>122</v>
      </c>
      <c r="B14" s="184"/>
      <c r="C14" s="184"/>
      <c r="D14" s="184"/>
      <c r="E14" s="184"/>
      <c r="F14" s="184"/>
      <c r="G14" s="184"/>
      <c r="H14" s="184"/>
      <c r="I14" s="184"/>
    </row>
    <row r="15" spans="1:16" x14ac:dyDescent="0.15">
      <c r="A15" s="69" t="s">
        <v>123</v>
      </c>
      <c r="B15" s="61"/>
      <c r="C15" s="61"/>
      <c r="D15" s="61"/>
      <c r="E15" s="61"/>
      <c r="F15" s="61"/>
      <c r="G15" s="61"/>
      <c r="H15" s="61"/>
      <c r="I15" s="61"/>
      <c r="P15" s="108" t="s">
        <v>99</v>
      </c>
    </row>
    <row r="16" spans="1:16" ht="19.5" customHeight="1" x14ac:dyDescent="0.15">
      <c r="A16" s="152"/>
      <c r="B16" s="214" t="s">
        <v>112</v>
      </c>
      <c r="C16" s="186" t="s">
        <v>100</v>
      </c>
      <c r="D16" s="153" t="s">
        <v>101</v>
      </c>
      <c r="E16" s="186"/>
      <c r="F16" s="186"/>
      <c r="G16" s="153" t="s">
        <v>102</v>
      </c>
      <c r="H16" s="186"/>
      <c r="I16" s="186"/>
      <c r="J16" s="186" t="s">
        <v>103</v>
      </c>
      <c r="K16" s="189" t="s">
        <v>104</v>
      </c>
      <c r="L16" s="186" t="s">
        <v>105</v>
      </c>
      <c r="M16" s="187" t="s">
        <v>106</v>
      </c>
      <c r="N16" s="188"/>
      <c r="O16" s="188"/>
      <c r="P16" s="181" t="s">
        <v>107</v>
      </c>
    </row>
    <row r="17" spans="1:16" ht="19.5" customHeight="1" x14ac:dyDescent="0.15">
      <c r="A17" s="152"/>
      <c r="B17" s="215"/>
      <c r="C17" s="198"/>
      <c r="D17" s="8" t="s">
        <v>57</v>
      </c>
      <c r="E17" s="25" t="s">
        <v>58</v>
      </c>
      <c r="F17" s="25" t="s">
        <v>59</v>
      </c>
      <c r="G17" s="8" t="s">
        <v>57</v>
      </c>
      <c r="H17" s="25" t="s">
        <v>58</v>
      </c>
      <c r="I17" s="25" t="s">
        <v>59</v>
      </c>
      <c r="J17" s="198"/>
      <c r="K17" s="190"/>
      <c r="L17" s="198"/>
      <c r="M17" s="8" t="s">
        <v>57</v>
      </c>
      <c r="N17" s="25" t="s">
        <v>108</v>
      </c>
      <c r="O17" s="26" t="s">
        <v>109</v>
      </c>
      <c r="P17" s="182"/>
    </row>
    <row r="18" spans="1:16" ht="24" customHeight="1" x14ac:dyDescent="0.15">
      <c r="A18" s="31">
        <v>40055</v>
      </c>
      <c r="B18" s="134">
        <v>1</v>
      </c>
      <c r="C18" s="135">
        <v>3</v>
      </c>
      <c r="D18" s="132">
        <v>68953</v>
      </c>
      <c r="E18" s="132">
        <v>33066</v>
      </c>
      <c r="F18" s="132">
        <v>35887</v>
      </c>
      <c r="G18" s="132">
        <v>44408</v>
      </c>
      <c r="H18" s="132">
        <v>21120</v>
      </c>
      <c r="I18" s="132">
        <v>23288</v>
      </c>
      <c r="J18" s="132">
        <v>24545</v>
      </c>
      <c r="K18" s="131">
        <v>64.400000000000006</v>
      </c>
      <c r="L18" s="132">
        <v>16</v>
      </c>
      <c r="M18" s="132">
        <v>44405</v>
      </c>
      <c r="N18" s="132">
        <v>43410</v>
      </c>
      <c r="O18" s="132">
        <v>995</v>
      </c>
      <c r="P18" s="133">
        <v>3</v>
      </c>
    </row>
    <row r="19" spans="1:16" ht="24" customHeight="1" x14ac:dyDescent="0.15">
      <c r="A19" s="31">
        <v>41259</v>
      </c>
      <c r="B19" s="134">
        <v>1</v>
      </c>
      <c r="C19" s="135">
        <v>4</v>
      </c>
      <c r="D19" s="132">
        <v>71373</v>
      </c>
      <c r="E19" s="132">
        <v>34184</v>
      </c>
      <c r="F19" s="132">
        <v>37189</v>
      </c>
      <c r="G19" s="132">
        <v>40116</v>
      </c>
      <c r="H19" s="132">
        <v>19207</v>
      </c>
      <c r="I19" s="132">
        <v>20909</v>
      </c>
      <c r="J19" s="132">
        <v>31257</v>
      </c>
      <c r="K19" s="131">
        <v>56.2061283678702</v>
      </c>
      <c r="L19" s="132">
        <v>16</v>
      </c>
      <c r="M19" s="132">
        <v>40116</v>
      </c>
      <c r="N19" s="132">
        <v>39147</v>
      </c>
      <c r="O19" s="132">
        <v>969</v>
      </c>
      <c r="P19" s="133" t="s">
        <v>32</v>
      </c>
    </row>
    <row r="20" spans="1:16" ht="24" customHeight="1" x14ac:dyDescent="0.15">
      <c r="A20" s="39">
        <v>41987</v>
      </c>
      <c r="B20" s="71">
        <v>1</v>
      </c>
      <c r="C20" s="72">
        <v>2</v>
      </c>
      <c r="D20" s="73">
        <v>72531</v>
      </c>
      <c r="E20" s="73">
        <v>34723</v>
      </c>
      <c r="F20" s="73">
        <v>37808</v>
      </c>
      <c r="G20" s="73">
        <v>36491</v>
      </c>
      <c r="H20" s="73">
        <v>17535</v>
      </c>
      <c r="I20" s="73">
        <v>18956</v>
      </c>
      <c r="J20" s="73">
        <v>36040</v>
      </c>
      <c r="K20" s="74">
        <v>50.310901545546038</v>
      </c>
      <c r="L20" s="73">
        <v>16</v>
      </c>
      <c r="M20" s="73">
        <v>36489</v>
      </c>
      <c r="N20" s="73">
        <v>35653</v>
      </c>
      <c r="O20" s="73">
        <v>836</v>
      </c>
      <c r="P20" s="75">
        <v>2</v>
      </c>
    </row>
    <row r="21" spans="1:16" ht="24" customHeight="1" x14ac:dyDescent="0.15">
      <c r="A21" s="31">
        <v>43030</v>
      </c>
      <c r="B21" s="134">
        <v>1</v>
      </c>
      <c r="C21" s="135">
        <v>2</v>
      </c>
      <c r="D21" s="132">
        <v>76345</v>
      </c>
      <c r="E21" s="132">
        <v>36561</v>
      </c>
      <c r="F21" s="132">
        <v>39784</v>
      </c>
      <c r="G21" s="132">
        <v>42423</v>
      </c>
      <c r="H21" s="132">
        <v>19998</v>
      </c>
      <c r="I21" s="132">
        <v>22425</v>
      </c>
      <c r="J21" s="132">
        <v>33922</v>
      </c>
      <c r="K21" s="131">
        <v>55.57</v>
      </c>
      <c r="L21" s="132">
        <v>16</v>
      </c>
      <c r="M21" s="132">
        <v>42423</v>
      </c>
      <c r="N21" s="132">
        <v>41408</v>
      </c>
      <c r="O21" s="132">
        <v>1015</v>
      </c>
      <c r="P21" s="133" t="s">
        <v>32</v>
      </c>
    </row>
    <row r="22" spans="1:16" ht="24" customHeight="1" x14ac:dyDescent="0.15">
      <c r="A22" s="91">
        <v>44500</v>
      </c>
      <c r="B22" s="142">
        <v>1</v>
      </c>
      <c r="C22" s="84">
        <v>4</v>
      </c>
      <c r="D22" s="143">
        <v>78508</v>
      </c>
      <c r="E22" s="143">
        <v>37597</v>
      </c>
      <c r="F22" s="143">
        <v>40911</v>
      </c>
      <c r="G22" s="143">
        <v>42017</v>
      </c>
      <c r="H22" s="143">
        <v>19948</v>
      </c>
      <c r="I22" s="143">
        <v>22069</v>
      </c>
      <c r="J22" s="143">
        <v>36491</v>
      </c>
      <c r="K22" s="85">
        <v>53.519386559331529</v>
      </c>
      <c r="L22" s="143">
        <v>16</v>
      </c>
      <c r="M22" s="143">
        <v>42016</v>
      </c>
      <c r="N22" s="143">
        <v>41067</v>
      </c>
      <c r="O22" s="143">
        <v>949</v>
      </c>
      <c r="P22" s="144">
        <v>1</v>
      </c>
    </row>
    <row r="23" spans="1:16" x14ac:dyDescent="0.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180" t="s">
        <v>121</v>
      </c>
      <c r="P23" s="180"/>
    </row>
    <row r="24" spans="1:16" x14ac:dyDescent="0.1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24"/>
      <c r="P24" s="24"/>
    </row>
    <row r="25" spans="1:16" x14ac:dyDescent="0.1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77"/>
      <c r="P25" s="61"/>
    </row>
    <row r="26" spans="1:16" x14ac:dyDescent="0.15">
      <c r="A26" s="69" t="s">
        <v>124</v>
      </c>
      <c r="B26" s="61"/>
      <c r="C26" s="61"/>
      <c r="D26" s="61"/>
      <c r="E26" s="61"/>
      <c r="F26" s="61"/>
      <c r="G26" s="61"/>
      <c r="H26" s="61"/>
      <c r="I26" s="61"/>
      <c r="P26" s="108" t="s">
        <v>99</v>
      </c>
    </row>
    <row r="27" spans="1:16" ht="19.5" customHeight="1" x14ac:dyDescent="0.15">
      <c r="A27" s="152"/>
      <c r="B27" s="214" t="s">
        <v>112</v>
      </c>
      <c r="C27" s="186" t="s">
        <v>100</v>
      </c>
      <c r="D27" s="153" t="s">
        <v>101</v>
      </c>
      <c r="E27" s="186"/>
      <c r="F27" s="186"/>
      <c r="G27" s="153" t="s">
        <v>102</v>
      </c>
      <c r="H27" s="186"/>
      <c r="I27" s="186"/>
      <c r="J27" s="186" t="s">
        <v>103</v>
      </c>
      <c r="K27" s="189" t="s">
        <v>104</v>
      </c>
      <c r="L27" s="186" t="s">
        <v>105</v>
      </c>
      <c r="M27" s="187" t="s">
        <v>106</v>
      </c>
      <c r="N27" s="188"/>
      <c r="O27" s="188"/>
      <c r="P27" s="181" t="s">
        <v>107</v>
      </c>
    </row>
    <row r="28" spans="1:16" ht="19.5" customHeight="1" x14ac:dyDescent="0.15">
      <c r="A28" s="152"/>
      <c r="B28" s="215"/>
      <c r="C28" s="198"/>
      <c r="D28" s="8" t="s">
        <v>57</v>
      </c>
      <c r="E28" s="25" t="s">
        <v>58</v>
      </c>
      <c r="F28" s="25" t="s">
        <v>59</v>
      </c>
      <c r="G28" s="8" t="s">
        <v>57</v>
      </c>
      <c r="H28" s="25" t="s">
        <v>58</v>
      </c>
      <c r="I28" s="25" t="s">
        <v>59</v>
      </c>
      <c r="J28" s="198"/>
      <c r="K28" s="190"/>
      <c r="L28" s="198"/>
      <c r="M28" s="8" t="s">
        <v>57</v>
      </c>
      <c r="N28" s="25" t="s">
        <v>108</v>
      </c>
      <c r="O28" s="25" t="s">
        <v>109</v>
      </c>
      <c r="P28" s="182"/>
    </row>
    <row r="29" spans="1:16" ht="12" customHeight="1" x14ac:dyDescent="0.15">
      <c r="A29" s="39">
        <v>39194</v>
      </c>
      <c r="B29" s="217">
        <v>1</v>
      </c>
      <c r="C29" s="202">
        <v>3</v>
      </c>
      <c r="D29" s="202">
        <v>67525</v>
      </c>
      <c r="E29" s="202">
        <v>32641</v>
      </c>
      <c r="F29" s="202">
        <v>34884</v>
      </c>
      <c r="G29" s="202">
        <v>40017</v>
      </c>
      <c r="H29" s="202">
        <v>18747</v>
      </c>
      <c r="I29" s="202">
        <v>21270</v>
      </c>
      <c r="J29" s="204">
        <v>27508</v>
      </c>
      <c r="K29" s="206">
        <v>59.262495372084409</v>
      </c>
      <c r="L29" s="208">
        <v>16</v>
      </c>
      <c r="M29" s="210">
        <v>40017</v>
      </c>
      <c r="N29" s="210">
        <v>39209</v>
      </c>
      <c r="O29" s="210">
        <v>808</v>
      </c>
      <c r="P29" s="212" t="s">
        <v>32</v>
      </c>
    </row>
    <row r="30" spans="1:16" ht="12" customHeight="1" x14ac:dyDescent="0.15">
      <c r="A30" s="62" t="s">
        <v>120</v>
      </c>
      <c r="B30" s="218"/>
      <c r="C30" s="203"/>
      <c r="D30" s="203"/>
      <c r="E30" s="203"/>
      <c r="F30" s="203"/>
      <c r="G30" s="203"/>
      <c r="H30" s="203"/>
      <c r="I30" s="203"/>
      <c r="J30" s="205"/>
      <c r="K30" s="207"/>
      <c r="L30" s="209"/>
      <c r="M30" s="211"/>
      <c r="N30" s="211"/>
      <c r="O30" s="211"/>
      <c r="P30" s="213"/>
    </row>
    <row r="31" spans="1:16" ht="24" customHeight="1" x14ac:dyDescent="0.15">
      <c r="A31" s="35">
        <v>39292</v>
      </c>
      <c r="B31" s="71">
        <v>1</v>
      </c>
      <c r="C31" s="72">
        <v>2</v>
      </c>
      <c r="D31" s="73">
        <v>67779</v>
      </c>
      <c r="E31" s="73">
        <v>32706</v>
      </c>
      <c r="F31" s="73">
        <v>35073</v>
      </c>
      <c r="G31" s="73">
        <v>41075</v>
      </c>
      <c r="H31" s="73">
        <v>19451</v>
      </c>
      <c r="I31" s="73">
        <v>21624</v>
      </c>
      <c r="J31" s="73">
        <v>26704</v>
      </c>
      <c r="K31" s="74">
        <v>60.6</v>
      </c>
      <c r="L31" s="73">
        <v>16</v>
      </c>
      <c r="M31" s="73">
        <v>41075</v>
      </c>
      <c r="N31" s="73">
        <v>40455</v>
      </c>
      <c r="O31" s="73">
        <v>620</v>
      </c>
      <c r="P31" s="75" t="s">
        <v>32</v>
      </c>
    </row>
    <row r="32" spans="1:16" ht="24" customHeight="1" x14ac:dyDescent="0.15">
      <c r="A32" s="39">
        <v>40370</v>
      </c>
      <c r="B32" s="49">
        <v>1</v>
      </c>
      <c r="C32" s="50">
        <v>4</v>
      </c>
      <c r="D32" s="51">
        <v>69672</v>
      </c>
      <c r="E32" s="51">
        <v>33411</v>
      </c>
      <c r="F32" s="51">
        <v>36261</v>
      </c>
      <c r="G32" s="51">
        <v>37637</v>
      </c>
      <c r="H32" s="51">
        <v>17794</v>
      </c>
      <c r="I32" s="51">
        <v>19843</v>
      </c>
      <c r="J32" s="51">
        <v>32035</v>
      </c>
      <c r="K32" s="64">
        <v>54.02</v>
      </c>
      <c r="L32" s="51">
        <v>16</v>
      </c>
      <c r="M32" s="51">
        <v>37634</v>
      </c>
      <c r="N32" s="51">
        <v>36327</v>
      </c>
      <c r="O32" s="51">
        <v>1307</v>
      </c>
      <c r="P32" s="38">
        <v>3</v>
      </c>
    </row>
    <row r="33" spans="1:16" ht="24" customHeight="1" x14ac:dyDescent="0.15">
      <c r="A33" s="39">
        <v>41476</v>
      </c>
      <c r="B33" s="49">
        <v>1</v>
      </c>
      <c r="C33" s="50">
        <v>4</v>
      </c>
      <c r="D33" s="51">
        <v>71735</v>
      </c>
      <c r="E33" s="51">
        <v>34306</v>
      </c>
      <c r="F33" s="51">
        <v>37429</v>
      </c>
      <c r="G33" s="51">
        <v>37982</v>
      </c>
      <c r="H33" s="51">
        <v>18034</v>
      </c>
      <c r="I33" s="51">
        <v>19948</v>
      </c>
      <c r="J33" s="51">
        <v>33753</v>
      </c>
      <c r="K33" s="64">
        <v>52.95</v>
      </c>
      <c r="L33" s="51">
        <v>16</v>
      </c>
      <c r="M33" s="51">
        <v>37982</v>
      </c>
      <c r="N33" s="51">
        <v>37218</v>
      </c>
      <c r="O33" s="51">
        <v>764</v>
      </c>
      <c r="P33" s="38" t="s">
        <v>32</v>
      </c>
    </row>
    <row r="34" spans="1:16" ht="24" customHeight="1" x14ac:dyDescent="0.15">
      <c r="A34" s="39">
        <v>42561</v>
      </c>
      <c r="B34" s="98">
        <v>1</v>
      </c>
      <c r="C34" s="50">
        <v>3</v>
      </c>
      <c r="D34" s="51">
        <v>76002</v>
      </c>
      <c r="E34" s="51">
        <v>36467</v>
      </c>
      <c r="F34" s="51">
        <v>39535</v>
      </c>
      <c r="G34" s="51">
        <v>43587</v>
      </c>
      <c r="H34" s="51">
        <v>20569</v>
      </c>
      <c r="I34" s="51">
        <v>23018</v>
      </c>
      <c r="J34" s="51">
        <v>32415</v>
      </c>
      <c r="K34" s="64">
        <v>57.35</v>
      </c>
      <c r="L34" s="51">
        <v>16</v>
      </c>
      <c r="M34" s="51">
        <v>43587</v>
      </c>
      <c r="N34" s="51">
        <v>42888</v>
      </c>
      <c r="O34" s="51">
        <v>699</v>
      </c>
      <c r="P34" s="38" t="s">
        <v>32</v>
      </c>
    </row>
    <row r="35" spans="1:16" ht="24" customHeight="1" x14ac:dyDescent="0.15">
      <c r="A35" s="40" t="s">
        <v>125</v>
      </c>
      <c r="B35" s="110">
        <v>1</v>
      </c>
      <c r="C35" s="67">
        <v>4</v>
      </c>
      <c r="D35" s="78">
        <v>77156</v>
      </c>
      <c r="E35" s="78">
        <v>36943</v>
      </c>
      <c r="F35" s="78">
        <v>40213</v>
      </c>
      <c r="G35" s="78">
        <v>38128</v>
      </c>
      <c r="H35" s="78">
        <v>18101</v>
      </c>
      <c r="I35" s="78">
        <v>20027</v>
      </c>
      <c r="J35" s="78">
        <v>39028</v>
      </c>
      <c r="K35" s="68">
        <v>49.42</v>
      </c>
      <c r="L35" s="78">
        <v>16</v>
      </c>
      <c r="M35" s="78">
        <v>38125</v>
      </c>
      <c r="N35" s="78">
        <v>37299</v>
      </c>
      <c r="O35" s="78">
        <v>826</v>
      </c>
      <c r="P35" s="44">
        <v>3</v>
      </c>
    </row>
    <row r="36" spans="1:16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180" t="s">
        <v>60</v>
      </c>
      <c r="P36" s="180"/>
    </row>
    <row r="37" spans="1:16" x14ac:dyDescent="0.15">
      <c r="A37" s="79"/>
    </row>
  </sheetData>
  <mergeCells count="65">
    <mergeCell ref="M3:O3"/>
    <mergeCell ref="P3:P4"/>
    <mergeCell ref="M16:O16"/>
    <mergeCell ref="P16:P17"/>
    <mergeCell ref="M27:O27"/>
    <mergeCell ref="P27:P28"/>
    <mergeCell ref="N5:N6"/>
    <mergeCell ref="O5:O6"/>
    <mergeCell ref="P5:P6"/>
    <mergeCell ref="M5:M6"/>
    <mergeCell ref="O11:P11"/>
    <mergeCell ref="L5:L6"/>
    <mergeCell ref="G5:G6"/>
    <mergeCell ref="H5:H6"/>
    <mergeCell ref="I5:I6"/>
    <mergeCell ref="J5:J6"/>
    <mergeCell ref="K5:K6"/>
    <mergeCell ref="J3:J4"/>
    <mergeCell ref="L3:L4"/>
    <mergeCell ref="A1:I1"/>
    <mergeCell ref="A3:A4"/>
    <mergeCell ref="B3:B4"/>
    <mergeCell ref="C3:C4"/>
    <mergeCell ref="D3:F3"/>
    <mergeCell ref="G3:I3"/>
    <mergeCell ref="K3:K4"/>
    <mergeCell ref="C5:C6"/>
    <mergeCell ref="D5:D6"/>
    <mergeCell ref="E5:E6"/>
    <mergeCell ref="G29:G30"/>
    <mergeCell ref="J16:J17"/>
    <mergeCell ref="A14:I14"/>
    <mergeCell ref="A16:A17"/>
    <mergeCell ref="B16:B17"/>
    <mergeCell ref="C16:C17"/>
    <mergeCell ref="D16:F16"/>
    <mergeCell ref="G16:I16"/>
    <mergeCell ref="F5:F6"/>
    <mergeCell ref="B5:B6"/>
    <mergeCell ref="B29:B30"/>
    <mergeCell ref="C29:C30"/>
    <mergeCell ref="D29:D30"/>
    <mergeCell ref="L16:L17"/>
    <mergeCell ref="O23:P23"/>
    <mergeCell ref="A27:A28"/>
    <mergeCell ref="B27:B28"/>
    <mergeCell ref="C27:C28"/>
    <mergeCell ref="D27:F27"/>
    <mergeCell ref="G27:I27"/>
    <mergeCell ref="J27:J28"/>
    <mergeCell ref="L27:L28"/>
    <mergeCell ref="K27:K28"/>
    <mergeCell ref="K16:K17"/>
    <mergeCell ref="E29:E30"/>
    <mergeCell ref="F29:F30"/>
    <mergeCell ref="N29:N30"/>
    <mergeCell ref="O29:O30"/>
    <mergeCell ref="P29:P30"/>
    <mergeCell ref="O36:P36"/>
    <mergeCell ref="H29:H30"/>
    <mergeCell ref="I29:I30"/>
    <mergeCell ref="J29:J30"/>
    <mergeCell ref="K29:K30"/>
    <mergeCell ref="L29:L30"/>
    <mergeCell ref="M29:M30"/>
  </mergeCells>
  <phoneticPr fontId="2"/>
  <pageMargins left="0.28999999999999998" right="0.2" top="1" bottom="1" header="0.51200000000000001" footer="0.51200000000000001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グラフ</vt:lpstr>
      <vt:lpstr>13-1選挙人名簿有権者数の推移</vt:lpstr>
      <vt:lpstr>13-2投票区別選挙人名簿有権者数</vt:lpstr>
      <vt:lpstr>13-3市長選挙</vt:lpstr>
      <vt:lpstr>13-4市議会議員選挙</vt:lpstr>
      <vt:lpstr>13-5県知事選挙</vt:lpstr>
      <vt:lpstr>13-6県議会議員選挙　13-7国会議員選挙</vt:lpstr>
      <vt:lpstr>'13-2投票区別選挙人名簿有権者数'!Print_Area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2021-03-29T17:09:02Z</cp:lastPrinted>
  <dcterms:created xsi:type="dcterms:W3CDTF">2014-03-18T02:13:16Z</dcterms:created>
  <dcterms:modified xsi:type="dcterms:W3CDTF">2022-03-25T07:51:57Z</dcterms:modified>
</cp:coreProperties>
</file>