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企画部\企画部_企画政策課\統計係\09宜野湾市統計書\R4統計書\（原本）R4年統計書\"/>
    </mc:Choice>
  </mc:AlternateContent>
  <bookViews>
    <workbookView xWindow="26685" yWindow="-120" windowWidth="20730" windowHeight="11160" tabRatio="849"/>
  </bookViews>
  <sheets>
    <sheet name="グラフ " sheetId="27" r:id="rId1"/>
    <sheet name="8-1国民年金加入状況 " sheetId="28" r:id="rId2"/>
    <sheet name="8-2国民年金受給状況" sheetId="29" r:id="rId3"/>
    <sheet name="8-3生活保護の動向 " sheetId="30" r:id="rId4"/>
    <sheet name="8-4世帯類型別保護世帯数の推移" sheetId="31" r:id="rId5"/>
    <sheet name="8-5保護申請開始及び廃止の推移" sheetId="32" r:id="rId6"/>
    <sheet name="8-6保護開始理由別の状況" sheetId="33" r:id="rId7"/>
    <sheet name="8-7保護廃止理由別の状況" sheetId="34" r:id="rId8"/>
    <sheet name="8-8種類別生活保護費の支給状況 " sheetId="35" r:id="rId9"/>
    <sheet name="8-9生活福祉資金貸付状況" sheetId="58" r:id="rId10"/>
    <sheet name="8-10赤い羽根共同募金実績" sheetId="37" r:id="rId11"/>
    <sheet name="8-11民生委員・児童委員数" sheetId="52" r:id="rId12"/>
    <sheet name="8-12障害者手帳交付状況 " sheetId="53" r:id="rId13"/>
    <sheet name="8-13身体障がい種別　" sheetId="54" r:id="rId14"/>
    <sheet name="8-14認可保育所の状況" sheetId="55" r:id="rId15"/>
    <sheet name="8-15要介護・要支援認定状況" sheetId="41" r:id="rId16"/>
    <sheet name="8-16地域支援事業利用状況" sheetId="43" r:id="rId17"/>
    <sheet name="8-17地域支援事業費状況 " sheetId="44" r:id="rId18"/>
    <sheet name="8-18介護保険サービス利用状況" sheetId="45" r:id="rId19"/>
    <sheet name="8-19介護保険給付費の状況" sheetId="46" r:id="rId20"/>
    <sheet name="8-20宜野湾シルバー人材センター活動" sheetId="22" r:id="rId21"/>
    <sheet name="8-21青少年ホーム活動" sheetId="47" r:id="rId22"/>
    <sheet name="8-22めぶき　23ふくふく利用状況" sheetId="24" r:id="rId23"/>
    <sheet name="8-24宜野湾ベイサイド情報センター施設利用状況1F・ 2F" sheetId="57" r:id="rId24"/>
  </sheets>
  <definedNames>
    <definedName name="_xlnm.Print_Area" localSheetId="10">'8-10赤い羽根共同募金実績'!$A$1:$G$13</definedName>
    <definedName name="_xlnm.Print_Area" localSheetId="12">'8-12障害者手帳交付状況 '!$A$1:$G$19</definedName>
    <definedName name="_xlnm.Print_Area" localSheetId="13">'8-13身体障がい種別　'!$A$1:$G$10</definedName>
    <definedName name="_xlnm.Print_Area" localSheetId="15">'8-15要介護・要支援認定状況'!$A$1:$G$15</definedName>
    <definedName name="_xlnm.Print_Area" localSheetId="16">'8-16地域支援事業利用状況'!$A$1:$F$16</definedName>
    <definedName name="_xlnm.Print_Area" localSheetId="17">'8-17地域支援事業費状況 '!$A$1:$G$9</definedName>
    <definedName name="_xlnm.Print_Area" localSheetId="18">'8-18介護保険サービス利用状況'!$A$1:$G$23</definedName>
    <definedName name="_xlnm.Print_Area" localSheetId="19">'8-19介護保険給付費の状況'!$A$1:$G$23</definedName>
    <definedName name="_xlnm.Print_Area" localSheetId="20">'8-20宜野湾シルバー人材センター活動'!$A$1:$AG$20</definedName>
    <definedName name="_xlnm.Print_Area" localSheetId="21">'8-21青少年ホーム活動'!$A$1:$U$11</definedName>
    <definedName name="_xlnm.Print_Area" localSheetId="22">'8-22めぶき　23ふくふく利用状況'!$A$1:$AA$10</definedName>
    <definedName name="_xlnm.Print_Area" localSheetId="2">'8-2国民年金受給状況'!$A$1:$K$11</definedName>
    <definedName name="_xlnm.Print_Area" localSheetId="4">'8-4世帯類型別保護世帯数の推移'!$A$1:$K$10</definedName>
    <definedName name="_xlnm.Print_Area" localSheetId="9">'8-9生活福祉資金貸付状況'!$A$1:$Q$11</definedName>
    <definedName name="_xlnm.Print_Area" localSheetId="0">'グラフ '!$A$1:$J$63</definedName>
    <definedName name="使用場所" localSheetId="10">#REF!</definedName>
    <definedName name="使用場所" localSheetId="11">#REF!</definedName>
    <definedName name="使用場所" localSheetId="14">#REF!</definedName>
    <definedName name="使用場所" localSheetId="15">#REF!</definedName>
    <definedName name="使用場所" localSheetId="16">#REF!</definedName>
    <definedName name="使用場所" localSheetId="17">#REF!</definedName>
    <definedName name="使用場所" localSheetId="18">#REF!</definedName>
    <definedName name="使用場所" localSheetId="19">#REF!</definedName>
    <definedName name="使用場所" localSheetId="1">#REF!</definedName>
    <definedName name="使用場所" localSheetId="20">#REF!</definedName>
    <definedName name="使用場所" localSheetId="21">#REF!</definedName>
    <definedName name="使用場所" localSheetId="22">#REF!</definedName>
    <definedName name="使用場所" localSheetId="23">#REF!</definedName>
    <definedName name="使用場所" localSheetId="2">#REF!</definedName>
    <definedName name="使用場所" localSheetId="3">#REF!</definedName>
    <definedName name="使用場所" localSheetId="4">#REF!</definedName>
    <definedName name="使用場所" localSheetId="5">#REF!</definedName>
    <definedName name="使用場所" localSheetId="6">#REF!</definedName>
    <definedName name="使用場所" localSheetId="7">#REF!</definedName>
    <definedName name="使用場所" localSheetId="8">#REF!</definedName>
    <definedName name="使用場所" localSheetId="9">#REF!</definedName>
    <definedName name="使用場所" localSheetId="0">#REF!</definedName>
    <definedName name="使用場所">#REF!</definedName>
  </definedNames>
  <calcPr calcId="162913"/>
</workbook>
</file>

<file path=xl/calcChain.xml><?xml version="1.0" encoding="utf-8"?>
<calcChain xmlns="http://schemas.openxmlformats.org/spreadsheetml/2006/main">
  <c r="B9" i="54" l="1"/>
  <c r="C10" i="58" l="1"/>
  <c r="B10" i="58"/>
  <c r="B9" i="55" l="1"/>
</calcChain>
</file>

<file path=xl/sharedStrings.xml><?xml version="1.0" encoding="utf-8"?>
<sst xmlns="http://schemas.openxmlformats.org/spreadsheetml/2006/main" count="671" uniqueCount="408">
  <si>
    <t>の 支 給 状 況</t>
  </si>
  <si>
    <t>－</t>
  </si>
  <si>
    <t>１．国 民 年 金 受 給 状 況</t>
    <rPh sb="2" eb="3">
      <t>クニ</t>
    </rPh>
    <rPh sb="4" eb="5">
      <t>ミン</t>
    </rPh>
    <rPh sb="6" eb="7">
      <t>トシ</t>
    </rPh>
    <rPh sb="8" eb="9">
      <t>キン</t>
    </rPh>
    <rPh sb="10" eb="11">
      <t>ウケ</t>
    </rPh>
    <rPh sb="12" eb="13">
      <t>キュウ</t>
    </rPh>
    <rPh sb="14" eb="15">
      <t>ジョウ</t>
    </rPh>
    <rPh sb="16" eb="17">
      <t>キョウ</t>
    </rPh>
    <phoneticPr fontId="3"/>
  </si>
  <si>
    <t>２．世 帯 類 型 別 保 護 世 帯 数 の 推 移</t>
    <rPh sb="2" eb="3">
      <t>ヨ</t>
    </rPh>
    <rPh sb="4" eb="5">
      <t>オビ</t>
    </rPh>
    <rPh sb="6" eb="7">
      <t>タグイ</t>
    </rPh>
    <rPh sb="8" eb="9">
      <t>カタ</t>
    </rPh>
    <rPh sb="10" eb="11">
      <t>ベツ</t>
    </rPh>
    <rPh sb="12" eb="13">
      <t>ホ</t>
    </rPh>
    <rPh sb="14" eb="15">
      <t>ユズル</t>
    </rPh>
    <rPh sb="16" eb="17">
      <t>ヨ</t>
    </rPh>
    <rPh sb="18" eb="19">
      <t>オビ</t>
    </rPh>
    <rPh sb="20" eb="21">
      <t>カズ</t>
    </rPh>
    <rPh sb="24" eb="25">
      <t>スイ</t>
    </rPh>
    <rPh sb="26" eb="27">
      <t>ウツリ</t>
    </rPh>
    <phoneticPr fontId="3"/>
  </si>
  <si>
    <t>　　高齢者世帯</t>
    <rPh sb="2" eb="5">
      <t>コウレイシャ</t>
    </rPh>
    <rPh sb="5" eb="7">
      <t>セタイ</t>
    </rPh>
    <phoneticPr fontId="3"/>
  </si>
  <si>
    <t>　　母子世帯</t>
    <rPh sb="2" eb="4">
      <t>ボシ</t>
    </rPh>
    <rPh sb="4" eb="6">
      <t>セタイ</t>
    </rPh>
    <phoneticPr fontId="3"/>
  </si>
  <si>
    <t>　　傷病・障害者</t>
    <rPh sb="2" eb="4">
      <t>ショウビョウ</t>
    </rPh>
    <rPh sb="5" eb="8">
      <t>ショウガイシャ</t>
    </rPh>
    <phoneticPr fontId="3"/>
  </si>
  <si>
    <t>　　その他の世帯</t>
    <rPh sb="4" eb="5">
      <t>タ</t>
    </rPh>
    <rPh sb="6" eb="8">
      <t>セタイ</t>
    </rPh>
    <phoneticPr fontId="3"/>
  </si>
  <si>
    <t>（保 護 開 始）</t>
    <rPh sb="1" eb="2">
      <t>タモツ</t>
    </rPh>
    <rPh sb="3" eb="4">
      <t>ユズル</t>
    </rPh>
    <rPh sb="5" eb="6">
      <t>カイ</t>
    </rPh>
    <rPh sb="7" eb="8">
      <t>ハジメ</t>
    </rPh>
    <phoneticPr fontId="3"/>
  </si>
  <si>
    <t>（保 護 廃 止）</t>
    <rPh sb="1" eb="2">
      <t>タモツ</t>
    </rPh>
    <rPh sb="3" eb="4">
      <t>ユズル</t>
    </rPh>
    <rPh sb="5" eb="6">
      <t>ハイ</t>
    </rPh>
    <rPh sb="7" eb="8">
      <t>ト</t>
    </rPh>
    <phoneticPr fontId="3"/>
  </si>
  <si>
    <t>１．国民年金受給状況</t>
    <rPh sb="2" eb="4">
      <t>コクミン</t>
    </rPh>
    <rPh sb="4" eb="6">
      <t>ネンキン</t>
    </rPh>
    <rPh sb="6" eb="8">
      <t>ジュキュウ</t>
    </rPh>
    <rPh sb="8" eb="10">
      <t>ジョウキョウ</t>
    </rPh>
    <phoneticPr fontId="3"/>
  </si>
  <si>
    <t>受給者</t>
    <rPh sb="0" eb="3">
      <t>ジュキュウシャ</t>
    </rPh>
    <phoneticPr fontId="3"/>
  </si>
  <si>
    <t>受給金額</t>
    <rPh sb="0" eb="2">
      <t>ジュキュウ</t>
    </rPh>
    <rPh sb="2" eb="4">
      <t>キンガク</t>
    </rPh>
    <phoneticPr fontId="3"/>
  </si>
  <si>
    <t>２．世帯類型別保護世帯数の推移</t>
    <rPh sb="2" eb="4">
      <t>セタイ</t>
    </rPh>
    <rPh sb="4" eb="6">
      <t>ルイケイ</t>
    </rPh>
    <rPh sb="6" eb="7">
      <t>ベツ</t>
    </rPh>
    <rPh sb="7" eb="9">
      <t>ホゴ</t>
    </rPh>
    <rPh sb="9" eb="12">
      <t>セタイスウ</t>
    </rPh>
    <rPh sb="13" eb="15">
      <t>スイイ</t>
    </rPh>
    <phoneticPr fontId="3"/>
  </si>
  <si>
    <t>その他の世帯</t>
    <rPh sb="2" eb="3">
      <t>タ</t>
    </rPh>
    <rPh sb="4" eb="6">
      <t>セタイ</t>
    </rPh>
    <phoneticPr fontId="3"/>
  </si>
  <si>
    <t>傷病・障害者</t>
    <rPh sb="0" eb="2">
      <t>ショウビョウ</t>
    </rPh>
    <rPh sb="3" eb="6">
      <t>ショウガイシャ</t>
    </rPh>
    <phoneticPr fontId="3"/>
  </si>
  <si>
    <t>母子世帯</t>
    <rPh sb="0" eb="2">
      <t>ボシ</t>
    </rPh>
    <rPh sb="2" eb="4">
      <t>セタイ</t>
    </rPh>
    <phoneticPr fontId="3"/>
  </si>
  <si>
    <t>高齢者世帯</t>
    <rPh sb="0" eb="3">
      <t>コウレイシャ</t>
    </rPh>
    <rPh sb="3" eb="5">
      <t>セタイ</t>
    </rPh>
    <phoneticPr fontId="3"/>
  </si>
  <si>
    <t>貯蓄等減少
 ・喪失</t>
    <rPh sb="0" eb="3">
      <t>チョチクトウ</t>
    </rPh>
    <rPh sb="3" eb="5">
      <t>ゲンショウ</t>
    </rPh>
    <rPh sb="8" eb="9">
      <t>モ</t>
    </rPh>
    <rPh sb="9" eb="10">
      <t>シツ</t>
    </rPh>
    <phoneticPr fontId="3"/>
  </si>
  <si>
    <t>働いていた者の
死亡・離別</t>
    <rPh sb="0" eb="1">
      <t>ハタラ</t>
    </rPh>
    <rPh sb="5" eb="6">
      <t>モノ</t>
    </rPh>
    <rPh sb="8" eb="10">
      <t>シボウ</t>
    </rPh>
    <rPh sb="11" eb="13">
      <t>リベツ</t>
    </rPh>
    <phoneticPr fontId="3"/>
  </si>
  <si>
    <t>仕送りの減少
・喪失</t>
    <rPh sb="0" eb="2">
      <t>シオク</t>
    </rPh>
    <rPh sb="4" eb="6">
      <t>ゲンショウ</t>
    </rPh>
    <rPh sb="8" eb="10">
      <t>ソウシツ</t>
    </rPh>
    <phoneticPr fontId="3"/>
  </si>
  <si>
    <t>社会保険給付
減少・喪失</t>
    <rPh sb="0" eb="2">
      <t>シャカイ</t>
    </rPh>
    <rPh sb="2" eb="4">
      <t>ホケン</t>
    </rPh>
    <rPh sb="4" eb="6">
      <t>キュウフ</t>
    </rPh>
    <rPh sb="7" eb="9">
      <t>ゲンショウ</t>
    </rPh>
    <rPh sb="10" eb="12">
      <t>ソウシツ</t>
    </rPh>
    <phoneticPr fontId="3"/>
  </si>
  <si>
    <t>要介護状態</t>
    <rPh sb="0" eb="1">
      <t>ヨウ</t>
    </rPh>
    <rPh sb="1" eb="3">
      <t>カイゴ</t>
    </rPh>
    <rPh sb="3" eb="5">
      <t>ジョウタイ</t>
    </rPh>
    <phoneticPr fontId="3"/>
  </si>
  <si>
    <t>その他</t>
    <rPh sb="2" eb="3">
      <t>タ</t>
    </rPh>
    <phoneticPr fontId="3"/>
  </si>
  <si>
    <t>転入</t>
    <rPh sb="0" eb="2">
      <t>テンニュウ</t>
    </rPh>
    <phoneticPr fontId="3"/>
  </si>
  <si>
    <t>死亡・失踪　</t>
    <rPh sb="0" eb="2">
      <t>シボウ</t>
    </rPh>
    <rPh sb="3" eb="5">
      <t>シッソウ</t>
    </rPh>
    <phoneticPr fontId="3"/>
  </si>
  <si>
    <t>親類・縁者等
の引取り</t>
    <rPh sb="0" eb="2">
      <t>シンルイ</t>
    </rPh>
    <rPh sb="3" eb="6">
      <t>エンジャトウ</t>
    </rPh>
    <rPh sb="8" eb="10">
      <t>ヒキト</t>
    </rPh>
    <phoneticPr fontId="3"/>
  </si>
  <si>
    <t>その他　</t>
    <rPh sb="2" eb="3">
      <t>タ</t>
    </rPh>
    <phoneticPr fontId="3"/>
  </si>
  <si>
    <t>転出</t>
    <rPh sb="0" eb="2">
      <t>テンシュツ</t>
    </rPh>
    <phoneticPr fontId="3"/>
  </si>
  <si>
    <t>（保 護 廃 止）</t>
    <rPh sb="1" eb="2">
      <t>タモツ</t>
    </rPh>
    <rPh sb="3" eb="4">
      <t>ユズル</t>
    </rPh>
    <rPh sb="5" eb="6">
      <t>ハイ</t>
    </rPh>
    <rPh sb="7" eb="8">
      <t>ドメ</t>
    </rPh>
    <phoneticPr fontId="3"/>
  </si>
  <si>
    <t>９．生 活 福 祉 資</t>
    <rPh sb="2" eb="3">
      <t>ショウ</t>
    </rPh>
    <rPh sb="4" eb="5">
      <t>カツ</t>
    </rPh>
    <rPh sb="6" eb="7">
      <t>フク</t>
    </rPh>
    <rPh sb="8" eb="9">
      <t>サイワイ</t>
    </rPh>
    <rPh sb="10" eb="11">
      <t>シ</t>
    </rPh>
    <phoneticPr fontId="3"/>
  </si>
  <si>
    <t>金 貸 付 状 況</t>
    <rPh sb="0" eb="1">
      <t>キン</t>
    </rPh>
    <rPh sb="2" eb="3">
      <t>カシ</t>
    </rPh>
    <rPh sb="4" eb="5">
      <t>ヅケ</t>
    </rPh>
    <rPh sb="6" eb="7">
      <t>ジョウ</t>
    </rPh>
    <rPh sb="8" eb="9">
      <t>イワン</t>
    </rPh>
    <phoneticPr fontId="3"/>
  </si>
  <si>
    <t>　　　　</t>
    <phoneticPr fontId="3"/>
  </si>
  <si>
    <t xml:space="preserve">３．理 由 別 保 護 開 始 及 び 廃 止 状 況 </t>
    <rPh sb="2" eb="3">
      <t>リ</t>
    </rPh>
    <rPh sb="4" eb="5">
      <t>ヨシ</t>
    </rPh>
    <rPh sb="6" eb="7">
      <t>ベツ</t>
    </rPh>
    <rPh sb="8" eb="9">
      <t>ホ</t>
    </rPh>
    <rPh sb="10" eb="11">
      <t>ユズル</t>
    </rPh>
    <rPh sb="12" eb="13">
      <t>カイ</t>
    </rPh>
    <rPh sb="14" eb="15">
      <t>ハジメ</t>
    </rPh>
    <rPh sb="16" eb="17">
      <t>オヨ</t>
    </rPh>
    <rPh sb="20" eb="21">
      <t>ハイ</t>
    </rPh>
    <rPh sb="22" eb="23">
      <t>ドメ</t>
    </rPh>
    <rPh sb="24" eb="25">
      <t>ジョウ</t>
    </rPh>
    <rPh sb="26" eb="27">
      <t>キョウ</t>
    </rPh>
    <phoneticPr fontId="3"/>
  </si>
  <si>
    <t>資料：産業政策課</t>
    <rPh sb="0" eb="2">
      <t>シリョウ</t>
    </rPh>
    <rPh sb="3" eb="5">
      <t>サンギョウ</t>
    </rPh>
    <rPh sb="5" eb="7">
      <t>セイサク</t>
    </rPh>
    <rPh sb="7" eb="8">
      <t>カ</t>
    </rPh>
    <phoneticPr fontId="3"/>
  </si>
  <si>
    <t>各年度末現在(単位:件・千円)</t>
    <rPh sb="0" eb="1">
      <t>カク</t>
    </rPh>
    <rPh sb="1" eb="4">
      <t>ネンドマツ</t>
    </rPh>
    <rPh sb="4" eb="6">
      <t>ゲンザイ</t>
    </rPh>
    <rPh sb="7" eb="9">
      <t>タンイ</t>
    </rPh>
    <rPh sb="10" eb="11">
      <t>ケン</t>
    </rPh>
    <rPh sb="12" eb="14">
      <t>センエン</t>
    </rPh>
    <phoneticPr fontId="3"/>
  </si>
  <si>
    <t>プレゼンテーションルーム</t>
  </si>
  <si>
    <t>団体数</t>
  </si>
  <si>
    <t>人数</t>
  </si>
  <si>
    <t>使用料</t>
  </si>
  <si>
    <t>免除額</t>
  </si>
  <si>
    <t>平成29年度</t>
  </si>
  <si>
    <t>件　数</t>
  </si>
  <si>
    <t>構　成　比</t>
  </si>
  <si>
    <t>平成30年</t>
  </si>
  <si>
    <t>平成２９年度</t>
  </si>
  <si>
    <t>平成30年度</t>
  </si>
  <si>
    <t>.</t>
    <phoneticPr fontId="22"/>
  </si>
  <si>
    <t>合計</t>
    <rPh sb="0" eb="2">
      <t>ゴウケイ</t>
    </rPh>
    <phoneticPr fontId="22"/>
  </si>
  <si>
    <t>平成３０年度</t>
  </si>
  <si>
    <t>令和元年</t>
  </si>
  <si>
    <t>情報センター施設利用状況</t>
  </si>
  <si>
    <t>令和元年度</t>
  </si>
  <si>
    <t>令和2年</t>
  </si>
  <si>
    <t>平成
30年</t>
  </si>
  <si>
    <t>令和
元年</t>
  </si>
  <si>
    <t>令和
2年</t>
  </si>
  <si>
    <t>国 民 年 金</t>
  </si>
  <si>
    <t>適用被保険者数</t>
  </si>
  <si>
    <t>第1号被保険者のうちの免除者数</t>
  </si>
  <si>
    <t xml:space="preserve">
総数</t>
  </si>
  <si>
    <t>第１号
被保険者数</t>
  </si>
  <si>
    <t>任意加入
被保険者数</t>
  </si>
  <si>
    <t>第３号
被保険者数</t>
  </si>
  <si>
    <t>法定免除</t>
  </si>
  <si>
    <t>申請免除</t>
  </si>
  <si>
    <t>令和2年度</t>
  </si>
  <si>
    <t>資料：市民課</t>
  </si>
  <si>
    <t>２． 国 民 年 金 受 給 状 況</t>
  </si>
  <si>
    <t>各年度末現在(単位：人・千円)</t>
  </si>
  <si>
    <t>基礎年金</t>
  </si>
  <si>
    <t>総数</t>
  </si>
  <si>
    <t>老齢年金</t>
  </si>
  <si>
    <t>障害年金</t>
  </si>
  <si>
    <t>遺族年金</t>
  </si>
  <si>
    <t>寡婦年金</t>
  </si>
  <si>
    <t>受給者</t>
  </si>
  <si>
    <t>受給金額</t>
  </si>
  <si>
    <t>３． 生 活 保 護 の 動 向</t>
  </si>
  <si>
    <t>各年度末現在(単位：世帯・人・％・‰)</t>
  </si>
  <si>
    <t>被保護世帯数</t>
  </si>
  <si>
    <t>被保護者数</t>
  </si>
  <si>
    <t>停止</t>
  </si>
  <si>
    <t>管内人口</t>
  </si>
  <si>
    <t>保護率</t>
  </si>
  <si>
    <t>実数</t>
  </si>
  <si>
    <t>対前
年度比</t>
  </si>
  <si>
    <t>人員</t>
  </si>
  <si>
    <t>世帯</t>
  </si>
  <si>
    <t>　注：保護率とは「被保護人員/管内人口×1000」で単位はパーミル（‰）</t>
  </si>
  <si>
    <t xml:space="preserve">　   　 </t>
  </si>
  <si>
    <t>４．世帯類型別保護世帯数の推移</t>
  </si>
  <si>
    <t>各年度末現在(単位：世帯・％)</t>
  </si>
  <si>
    <t>高齢者世帯</t>
  </si>
  <si>
    <t>母子世帯</t>
  </si>
  <si>
    <t>傷病・障害者世帯</t>
  </si>
  <si>
    <t>その他の世帯</t>
  </si>
  <si>
    <t>構成比</t>
  </si>
  <si>
    <t>５．保護申請･開始及び廃止の推移</t>
  </si>
  <si>
    <t>各年度末現在(単位：件・世帯・人・％)</t>
  </si>
  <si>
    <t>申請件数</t>
  </si>
  <si>
    <t>取下･却下</t>
  </si>
  <si>
    <t>保護開始</t>
  </si>
  <si>
    <t>保護廃止</t>
  </si>
  <si>
    <t>世  帯</t>
  </si>
  <si>
    <t>開始率</t>
  </si>
  <si>
    <t>　注：保護開始率は世帯数÷申請件数×100</t>
  </si>
  <si>
    <t>６．保護開始理由別の状況</t>
  </si>
  <si>
    <t>各年度末現在(単位：世帯)</t>
  </si>
  <si>
    <t>傷病によるもの</t>
  </si>
  <si>
    <t>傷病によらないもの</t>
  </si>
  <si>
    <t>転入</t>
  </si>
  <si>
    <t>小計</t>
  </si>
  <si>
    <t>働いて
いた者
の死亡
・離別</t>
  </si>
  <si>
    <t>働きに
よる収
入の減
少・喪失</t>
  </si>
  <si>
    <t>要介護
状　態</t>
  </si>
  <si>
    <t>社会保
険給付
減少
・喪 失</t>
  </si>
  <si>
    <t>仕送り
の減 少
・喪 失</t>
  </si>
  <si>
    <t>貯金等
の減 少
・喪 失</t>
  </si>
  <si>
    <t>その他</t>
  </si>
  <si>
    <t>７．保護廃止理由別の状況</t>
  </si>
  <si>
    <t>傷病の
治ゆ</t>
  </si>
  <si>
    <t>死亡
・失踪</t>
  </si>
  <si>
    <t>働きによる収入の増・取得</t>
  </si>
  <si>
    <t>仕送及び社会保障給付金の増加</t>
  </si>
  <si>
    <t>親類・縁者等の引き取り</t>
  </si>
  <si>
    <t>施設入所及び医療費の他法負担</t>
  </si>
  <si>
    <t>転出</t>
  </si>
  <si>
    <t>８． 種 類 別 生 活 保 護 費</t>
  </si>
  <si>
    <t>(その1)</t>
  </si>
  <si>
    <t>各年度末現在(単位：円)</t>
  </si>
  <si>
    <t>合計</t>
  </si>
  <si>
    <t>生　　　　　活　　　</t>
  </si>
  <si>
    <t>　　　保　　　　　護　　　　　費</t>
  </si>
  <si>
    <t>生活</t>
  </si>
  <si>
    <t>住宅</t>
  </si>
  <si>
    <t>教育</t>
  </si>
  <si>
    <t>医療</t>
  </si>
  <si>
    <t>介護</t>
  </si>
  <si>
    <t>出産</t>
  </si>
  <si>
    <t>葬祭</t>
  </si>
  <si>
    <t>生業</t>
  </si>
  <si>
    <t>就労自立
給付金</t>
  </si>
  <si>
    <t>施設事務費</t>
  </si>
  <si>
    <t>進学準備
給付金</t>
  </si>
  <si>
    <t>注：進学準備給付金については平成30年度より新設</t>
  </si>
  <si>
    <t>　　</t>
  </si>
  <si>
    <t>(その2)</t>
  </si>
  <si>
    <t>中国残留邦人等</t>
  </si>
  <si>
    <t>生活支援給付費</t>
  </si>
  <si>
    <t>医療支援給付費</t>
  </si>
  <si>
    <t>住宅支援給付金</t>
  </si>
  <si>
    <t>１０．赤い羽根共同募金実績</t>
  </si>
  <si>
    <t>各年度末現在(単位:円)</t>
  </si>
  <si>
    <t>職域募金</t>
  </si>
  <si>
    <t>法人大口</t>
  </si>
  <si>
    <t>個人大口</t>
  </si>
  <si>
    <t>戸別募金</t>
  </si>
  <si>
    <t>学童募金</t>
  </si>
  <si>
    <t>街頭募金</t>
  </si>
  <si>
    <t>興行・その他募金</t>
  </si>
  <si>
    <t>資料：宜野湾市社会福祉協議会</t>
  </si>
  <si>
    <t>１１．民 生 委 員 ･ 児 童 委 員 数</t>
  </si>
  <si>
    <t>各年12月末現在(単位：人)</t>
  </si>
  <si>
    <t>定数</t>
  </si>
  <si>
    <t>現在数</t>
  </si>
  <si>
    <t>男</t>
  </si>
  <si>
    <t>女</t>
  </si>
  <si>
    <t>令和3年</t>
  </si>
  <si>
    <t>資料 : 福祉総務課</t>
  </si>
  <si>
    <t>１２．障害者手帳交付状況</t>
  </si>
  <si>
    <t xml:space="preserve">各年度末現在(単位：人) </t>
  </si>
  <si>
    <t>身体障がい者</t>
  </si>
  <si>
    <t>１級</t>
  </si>
  <si>
    <t>２級</t>
  </si>
  <si>
    <t>３級</t>
  </si>
  <si>
    <t>４級</t>
  </si>
  <si>
    <t>５・６級</t>
  </si>
  <si>
    <t>知的障がい者</t>
  </si>
  <si>
    <t>Ａ１（最重度）</t>
  </si>
  <si>
    <t>Ａ２（重度）</t>
  </si>
  <si>
    <t>Ｂ１（中度）</t>
  </si>
  <si>
    <t>Ｂ２（軽度）</t>
  </si>
  <si>
    <t>精神障がい者</t>
  </si>
  <si>
    <t>　　　資料：障がい福祉課</t>
  </si>
  <si>
    <t>１３．身体障がい種別</t>
  </si>
  <si>
    <t>各年度末現在(単位：人)</t>
  </si>
  <si>
    <t>身体障がい種別</t>
  </si>
  <si>
    <t>視覚障がい</t>
  </si>
  <si>
    <t>聴覚障がい　</t>
  </si>
  <si>
    <t>音声･言語
障がい</t>
  </si>
  <si>
    <t>肢体不自由</t>
  </si>
  <si>
    <t>内部障がい</t>
  </si>
  <si>
    <t>１４．認　可　保　育　所　の　状　況</t>
  </si>
  <si>
    <t>　　　各年4月1日現在(単位：園・人)</t>
  </si>
  <si>
    <t>保育所数</t>
  </si>
  <si>
    <t>保育士数</t>
  </si>
  <si>
    <t>入所児童数</t>
  </si>
  <si>
    <t>公立</t>
  </si>
  <si>
    <t>法人</t>
  </si>
  <si>
    <t>平成31年度</t>
  </si>
  <si>
    <t>令和3年度</t>
  </si>
  <si>
    <t>　　資料：子育て支援課・こども企画課</t>
  </si>
  <si>
    <t>　</t>
  </si>
  <si>
    <t>１５．要介護・要支援認定状況</t>
  </si>
  <si>
    <t>各年度末現在(単位：人・％)</t>
  </si>
  <si>
    <t>要支援１</t>
  </si>
  <si>
    <t>要支援２</t>
  </si>
  <si>
    <t>要介護１</t>
  </si>
  <si>
    <t>要介護２</t>
  </si>
  <si>
    <t>要介護３</t>
  </si>
  <si>
    <t>要介護４</t>
  </si>
  <si>
    <t>要介護５</t>
  </si>
  <si>
    <t>認定率</t>
  </si>
  <si>
    <t>第１号被保険者数</t>
  </si>
  <si>
    <t>75歳以上被保険者数(再掲)</t>
  </si>
  <si>
    <t>資料：介護長寿課</t>
  </si>
  <si>
    <t>１６．地域支援事業利用状況</t>
  </si>
  <si>
    <t>各年度末現在(単位：件・人)</t>
  </si>
  <si>
    <t>介護予防・日常生活支援総合事業</t>
  </si>
  <si>
    <t>事業対象者数（新規）</t>
  </si>
  <si>
    <t>訪問型サービス参加者数</t>
  </si>
  <si>
    <t>現行相当
ｻｰﾋﾞｽ</t>
  </si>
  <si>
    <t>ｻｰﾋﾞｽC
（短期集中）</t>
  </si>
  <si>
    <t>通所型サービス参加者数</t>
  </si>
  <si>
    <t>ｻｰﾋﾞｽC
（短期集中)</t>
  </si>
  <si>
    <t>一次介護予防事業参加者数</t>
  </si>
  <si>
    <t>包括的
支援事業</t>
  </si>
  <si>
    <t>介護予防プラン作成数</t>
  </si>
  <si>
    <t>相談件数（延べ）</t>
  </si>
  <si>
    <t>地域支援
任意事業</t>
  </si>
  <si>
    <t>介護給付等費用適正化事業</t>
  </si>
  <si>
    <t>家族介護用品支給事業利用者数（延べ）</t>
  </si>
  <si>
    <t>その他事業利用者数（延べ）</t>
  </si>
  <si>
    <t>１７．地域支援事業費状況</t>
  </si>
  <si>
    <t>地域支援事業費</t>
  </si>
  <si>
    <t>包括的支援事業</t>
  </si>
  <si>
    <t>地域支援任意事業</t>
  </si>
  <si>
    <t>　注：金額は決算額</t>
  </si>
  <si>
    <t>１８．介護保険サービス利用状況</t>
  </si>
  <si>
    <t>各年度末現在(単位：件)</t>
  </si>
  <si>
    <t>介護保険サービス</t>
  </si>
  <si>
    <t>居宅介護サービス</t>
  </si>
  <si>
    <t>施設介護サービス</t>
  </si>
  <si>
    <t>居宅介護福祉用具購入</t>
  </si>
  <si>
    <t>居宅介護住宅改修</t>
  </si>
  <si>
    <t>居宅介護サービス計画</t>
  </si>
  <si>
    <t>地域密着型介護サービス</t>
  </si>
  <si>
    <t>介護予防サービス</t>
  </si>
  <si>
    <t>介護予防福祉用具購入</t>
  </si>
  <si>
    <t>介護予防住宅改修</t>
  </si>
  <si>
    <t>介護予防サービス計画</t>
  </si>
  <si>
    <t>地域密着型
介護予防サービス</t>
  </si>
  <si>
    <t>審査支払手数料</t>
  </si>
  <si>
    <t>高額介護サービス</t>
  </si>
  <si>
    <t>高額介護予防サービス</t>
  </si>
  <si>
    <t>高額医療合算
介護サービス費</t>
  </si>
  <si>
    <t>高額医療合算
介護予防サービス費</t>
  </si>
  <si>
    <t>特定入所者介護サービス</t>
  </si>
  <si>
    <t>特定入所者
介護予防サービス</t>
  </si>
  <si>
    <t>１９．介護保険給付費の状況</t>
  </si>
  <si>
    <t>介護保険給付費</t>
  </si>
  <si>
    <t>居宅介護サービス
給付費</t>
  </si>
  <si>
    <t>施設介護サービス
給付費</t>
  </si>
  <si>
    <t>居宅介護福祉用具
購入費</t>
  </si>
  <si>
    <t>居宅介護住宅改修費</t>
  </si>
  <si>
    <t>居宅介護サービス
計画給付費</t>
  </si>
  <si>
    <t>地域密着型介護
サービス給付費</t>
  </si>
  <si>
    <t>介護予防サービス
給付費</t>
  </si>
  <si>
    <t>介護予防福祉用具
購入費</t>
  </si>
  <si>
    <t>介護予防住宅改修費</t>
  </si>
  <si>
    <t>介護予防サービス計画給付費</t>
  </si>
  <si>
    <t>地域密着型介護予防サービス給付費</t>
  </si>
  <si>
    <t>高額介護サービス費</t>
  </si>
  <si>
    <t>高額介護予防
サービス費</t>
  </si>
  <si>
    <t>特定入所者介護
サービス費</t>
  </si>
  <si>
    <t>特定入所者介護予防サービス費</t>
  </si>
  <si>
    <t>２０．宜野湾市シルバー人材センター活動</t>
  </si>
  <si>
    <t>その１　《会員数》</t>
  </si>
  <si>
    <t>性別</t>
  </si>
  <si>
    <t>総　数</t>
  </si>
  <si>
    <t>59歳以下</t>
  </si>
  <si>
    <t>60～69歳</t>
  </si>
  <si>
    <t>70～79歳</t>
  </si>
  <si>
    <t>80歳以上</t>
  </si>
  <si>
    <t>　　　　資料：宜野湾市シルバー人材センター</t>
  </si>
  <si>
    <t>その２　《事業実数》</t>
  </si>
  <si>
    <t>各年度末現在(単位：件・人・千円)</t>
  </si>
  <si>
    <t>受注件</t>
  </si>
  <si>
    <t>延実働人数</t>
  </si>
  <si>
    <t>受託報酬</t>
  </si>
  <si>
    <t>月平均</t>
  </si>
  <si>
    <t>1日平均</t>
  </si>
  <si>
    <t>令和２年度</t>
  </si>
  <si>
    <t>資料：宜野湾市シルバ－人材センター</t>
  </si>
  <si>
    <t>その３　《職種別取扱状況》</t>
  </si>
  <si>
    <t>各年度末現在(単位：件・％)</t>
  </si>
  <si>
    <t>総　　　数</t>
  </si>
  <si>
    <t>専門技術</t>
  </si>
  <si>
    <t>事務整理</t>
  </si>
  <si>
    <t>　管　理</t>
  </si>
  <si>
    <t>折衝外交</t>
  </si>
  <si>
    <t>　技　能</t>
  </si>
  <si>
    <t>一般作業</t>
  </si>
  <si>
    <t>サービス</t>
  </si>
  <si>
    <t>技術群</t>
  </si>
  <si>
    <t>事務整理群</t>
  </si>
  <si>
    <t>　　　資料：宜野湾市シルバー人材センター</t>
  </si>
  <si>
    <t>２１． 勤 労 青 少 年 ホ ー ム 活 動</t>
  </si>
  <si>
    <t>年　度</t>
  </si>
  <si>
    <t>青少年ホーム</t>
  </si>
  <si>
    <t>体育センター</t>
  </si>
  <si>
    <t>個人</t>
  </si>
  <si>
    <t>団体</t>
  </si>
  <si>
    <t>２２．宜野湾市人材育成交流センターめぶき　利用状況</t>
  </si>
  <si>
    <t>区　分</t>
  </si>
  <si>
    <t>開館日数</t>
  </si>
  <si>
    <t>総　　数</t>
  </si>
  <si>
    <t>研修室　１</t>
  </si>
  <si>
    <t>研修室　２</t>
  </si>
  <si>
    <t>研修室　３</t>
  </si>
  <si>
    <t>利用回数</t>
  </si>
  <si>
    <t>利用人数</t>
  </si>
  <si>
    <t>２３．宜野湾市男女共同参画支援センターふくふく　利用状況</t>
  </si>
  <si>
    <t>調理室</t>
  </si>
  <si>
    <t>多目的室</t>
  </si>
  <si>
    <t>講　　堂</t>
  </si>
  <si>
    <t>各年12月末現在（単位：人・団体・円）</t>
  </si>
  <si>
    <t>年 次</t>
  </si>
  <si>
    <t>（再掲）</t>
  </si>
  <si>
    <t>研修室</t>
  </si>
  <si>
    <t>デザイン編集室</t>
  </si>
  <si>
    <t>小学生</t>
  </si>
  <si>
    <t>中学生</t>
  </si>
  <si>
    <t>高校生</t>
  </si>
  <si>
    <t>一般</t>
  </si>
  <si>
    <t>市内</t>
  </si>
  <si>
    <t>市外</t>
  </si>
  <si>
    <t>令和
3年</t>
  </si>
  <si>
    <t>資料：産業政策課</t>
  </si>
  <si>
    <t>　 注：令和3年は市民コーナーや研修施設の休業期間があった</t>
    <rPh sb="2" eb="3">
      <t>チュウ</t>
    </rPh>
    <rPh sb="4" eb="6">
      <t>レイワ</t>
    </rPh>
    <rPh sb="23" eb="25">
      <t>キカン</t>
    </rPh>
    <phoneticPr fontId="42"/>
  </si>
  <si>
    <t>　注：要支援1～要介護5については、1号保険者の認定者数を記載（2号被保険者は除く）</t>
    <phoneticPr fontId="25"/>
  </si>
  <si>
    <t>働きによる収入
の減少・喪失</t>
    <rPh sb="5" eb="7">
      <t>シュウニュウ</t>
    </rPh>
    <rPh sb="9" eb="11">
      <t>ゲンショウ</t>
    </rPh>
    <rPh sb="12" eb="14">
      <t>ソウシツ</t>
    </rPh>
    <phoneticPr fontId="3"/>
  </si>
  <si>
    <t>働きによる収入
の増・取得</t>
    <rPh sb="0" eb="1">
      <t>ハタラ</t>
    </rPh>
    <rPh sb="5" eb="6">
      <t>オサム</t>
    </rPh>
    <rPh sb="6" eb="7">
      <t>イリ</t>
    </rPh>
    <rPh sb="9" eb="10">
      <t>ゾウ</t>
    </rPh>
    <rPh sb="11" eb="13">
      <t>シュトク</t>
    </rPh>
    <phoneticPr fontId="3"/>
  </si>
  <si>
    <t>施設入所及び医
療費の他法負担</t>
    <rPh sb="0" eb="2">
      <t>シセツ</t>
    </rPh>
    <rPh sb="2" eb="4">
      <t>ニュウショ</t>
    </rPh>
    <rPh sb="4" eb="5">
      <t>オヨ</t>
    </rPh>
    <rPh sb="6" eb="7">
      <t>イ</t>
    </rPh>
    <rPh sb="8" eb="9">
      <t>リョウ</t>
    </rPh>
    <rPh sb="9" eb="10">
      <t>ヒ</t>
    </rPh>
    <rPh sb="11" eb="12">
      <t>ホカ</t>
    </rPh>
    <rPh sb="12" eb="13">
      <t>ホウ</t>
    </rPh>
    <rPh sb="13" eb="15">
      <t>フタン</t>
    </rPh>
    <phoneticPr fontId="3"/>
  </si>
  <si>
    <t>仕送及び社会保
障給付金の増加</t>
    <rPh sb="0" eb="2">
      <t>シオクリ</t>
    </rPh>
    <rPh sb="2" eb="3">
      <t>オヨ</t>
    </rPh>
    <rPh sb="4" eb="6">
      <t>シャカイ</t>
    </rPh>
    <rPh sb="6" eb="7">
      <t>ホ</t>
    </rPh>
    <rPh sb="8" eb="9">
      <t>ショウ</t>
    </rPh>
    <rPh sb="9" eb="12">
      <t>キュウフキン</t>
    </rPh>
    <rPh sb="13" eb="15">
      <t>ゾウカ</t>
    </rPh>
    <phoneticPr fontId="3"/>
  </si>
  <si>
    <t>　注：地域型保育事業、認定こども園を含む</t>
    <phoneticPr fontId="26"/>
  </si>
  <si>
    <t>傷病の治ゆ　</t>
    <rPh sb="0" eb="2">
      <t>ショウビョウ</t>
    </rPh>
    <rPh sb="3" eb="4">
      <t>チ</t>
    </rPh>
    <phoneticPr fontId="3"/>
  </si>
  <si>
    <t>各年度末現在（単位：人）</t>
    <phoneticPr fontId="23"/>
  </si>
  <si>
    <t>各年12月末現在(単位：回・人)</t>
    <phoneticPr fontId="3"/>
  </si>
  <si>
    <t>各年12月末現在(単位：回・人)</t>
    <phoneticPr fontId="3"/>
  </si>
  <si>
    <t>傷病によるもの</t>
    <rPh sb="0" eb="2">
      <t>ショウビョウ</t>
    </rPh>
    <phoneticPr fontId="3"/>
  </si>
  <si>
    <t>　注：勤労青少年ホームは老朽化のため令和3年3月末で閉館</t>
    <rPh sb="1" eb="2">
      <t>チュウ</t>
    </rPh>
    <rPh sb="3" eb="5">
      <t>キンロウ</t>
    </rPh>
    <rPh sb="5" eb="8">
      <t>セイショウネン</t>
    </rPh>
    <rPh sb="12" eb="15">
      <t>ロウキュウカ</t>
    </rPh>
    <rPh sb="18" eb="20">
      <t>レイワ</t>
    </rPh>
    <rPh sb="21" eb="22">
      <t>ネン</t>
    </rPh>
    <rPh sb="23" eb="24">
      <t>ガツ</t>
    </rPh>
    <rPh sb="24" eb="25">
      <t>マツ</t>
    </rPh>
    <rPh sb="26" eb="28">
      <t>ヘイカン</t>
    </rPh>
    <phoneticPr fontId="25"/>
  </si>
  <si>
    <t>一日
平均</t>
    <phoneticPr fontId="42"/>
  </si>
  <si>
    <t>市民コーナー</t>
    <phoneticPr fontId="42"/>
  </si>
  <si>
    <t>使用料</t>
    <phoneticPr fontId="42"/>
  </si>
  <si>
    <t>総数</t>
    <rPh sb="0" eb="2">
      <t>ソウスウ</t>
    </rPh>
    <phoneticPr fontId="42"/>
  </si>
  <si>
    <t>T D L O 室</t>
    <phoneticPr fontId="42"/>
  </si>
  <si>
    <t>総 数</t>
    <phoneticPr fontId="42"/>
  </si>
  <si>
    <t>研</t>
    <rPh sb="0" eb="1">
      <t>ケン</t>
    </rPh>
    <phoneticPr fontId="42"/>
  </si>
  <si>
    <t>修施設</t>
    <phoneticPr fontId="42"/>
  </si>
  <si>
    <t>資料：市民課</t>
    <phoneticPr fontId="23"/>
  </si>
  <si>
    <t>令和3年度</t>
    <phoneticPr fontId="22"/>
  </si>
  <si>
    <t>令和3年度</t>
    <phoneticPr fontId="22"/>
  </si>
  <si>
    <t>３．理由別保護開始及び廃止状況（令和3年度）</t>
    <rPh sb="2" eb="4">
      <t>リユウ</t>
    </rPh>
    <rPh sb="4" eb="5">
      <t>ベツ</t>
    </rPh>
    <rPh sb="5" eb="7">
      <t>ホゴ</t>
    </rPh>
    <rPh sb="7" eb="9">
      <t>カイシ</t>
    </rPh>
    <rPh sb="9" eb="10">
      <t>オヨ</t>
    </rPh>
    <rPh sb="11" eb="13">
      <t>ハイシ</t>
    </rPh>
    <rPh sb="13" eb="15">
      <t>ジョウキョウ</t>
    </rPh>
    <rPh sb="16" eb="18">
      <t>レイワ</t>
    </rPh>
    <rPh sb="19" eb="21">
      <t>ネンド</t>
    </rPh>
    <rPh sb="20" eb="21">
      <t>ド</t>
    </rPh>
    <phoneticPr fontId="3"/>
  </si>
  <si>
    <t>(令和3年度)</t>
    <rPh sb="1" eb="3">
      <t>レイワ</t>
    </rPh>
    <rPh sb="4" eb="6">
      <t>ネンド</t>
    </rPh>
    <rPh sb="5" eb="6">
      <t>ガンネン</t>
    </rPh>
    <phoneticPr fontId="22"/>
  </si>
  <si>
    <t>令和3年度</t>
    <phoneticPr fontId="23"/>
  </si>
  <si>
    <t>令和3年度</t>
    <phoneticPr fontId="23"/>
  </si>
  <si>
    <t>令和3年度</t>
    <phoneticPr fontId="3"/>
  </si>
  <si>
    <t>令和3年度</t>
    <phoneticPr fontId="3"/>
  </si>
  <si>
    <t>令和3年度</t>
    <phoneticPr fontId="24"/>
  </si>
  <si>
    <t>令和3年度</t>
    <phoneticPr fontId="26"/>
  </si>
  <si>
    <t>令和4年度</t>
    <phoneticPr fontId="26"/>
  </si>
  <si>
    <t>令和3年度</t>
    <phoneticPr fontId="25"/>
  </si>
  <si>
    <t>令和3年度</t>
    <phoneticPr fontId="25"/>
  </si>
  <si>
    <t>令和3年度</t>
    <phoneticPr fontId="25"/>
  </si>
  <si>
    <t>令和3年度</t>
    <phoneticPr fontId="3"/>
  </si>
  <si>
    <t>令和３年度</t>
    <phoneticPr fontId="3"/>
  </si>
  <si>
    <t>令和4年</t>
    <phoneticPr fontId="3"/>
  </si>
  <si>
    <t>令和4年</t>
    <phoneticPr fontId="3"/>
  </si>
  <si>
    <t>令和
4年</t>
    <phoneticPr fontId="42"/>
  </si>
  <si>
    <t>資料：市民協働課</t>
    <phoneticPr fontId="3"/>
  </si>
  <si>
    <t>資料：市民協働課</t>
    <phoneticPr fontId="3"/>
  </si>
  <si>
    <t>資料：保護課</t>
    <rPh sb="3" eb="5">
      <t>ホゴ</t>
    </rPh>
    <phoneticPr fontId="2"/>
  </si>
  <si>
    <t>資料：保護課</t>
  </si>
  <si>
    <t xml:space="preserve"> 資料：保護課</t>
  </si>
  <si>
    <t>　　　資料：保護課</t>
  </si>
  <si>
    <t xml:space="preserve">    資料：保護課</t>
  </si>
  <si>
    <t>　　　　区分</t>
  </si>
  <si>
    <t>総合支援資金</t>
  </si>
  <si>
    <t>福　祉</t>
  </si>
  <si>
    <t xml:space="preserve">資　金 </t>
  </si>
  <si>
    <t>緊急小口資金</t>
  </si>
  <si>
    <t>不動産担保型
生活資金</t>
  </si>
  <si>
    <t>臨時特例
つなぎ資金</t>
  </si>
  <si>
    <t>小　計</t>
  </si>
  <si>
    <t>福祉費</t>
  </si>
  <si>
    <t>教育支援資金</t>
  </si>
  <si>
    <t>件数</t>
  </si>
  <si>
    <t>金額</t>
  </si>
  <si>
    <t>令和4年</t>
  </si>
  <si>
    <t>　令和3年度の適用被保険者数は20,608人で前年度より488人減少している。国民年金受給者数は21,404人で前年度より407人増加しており、受給金額は132億9,804万円となっている。</t>
    <phoneticPr fontId="23"/>
  </si>
  <si>
    <t>－</t>
    <phoneticPr fontId="25"/>
  </si>
  <si>
    <t>１．国 民 年 金 加 入 状 況</t>
    <phoneticPr fontId="23"/>
  </si>
  <si>
    <t>－</t>
    <phoneticPr fontId="25"/>
  </si>
  <si>
    <t>－</t>
    <phoneticPr fontId="25"/>
  </si>
  <si>
    <t>－</t>
    <phoneticPr fontId="25"/>
  </si>
  <si>
    <t>２４．宜野湾ベイサイド</t>
    <phoneticPr fontId="4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</si>
</sst>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5">
    <numFmt numFmtId="176" formatCode="0.0000000_ "/>
    <numFmt numFmtId="177" formatCode="#,##0.00;&quot;△ &quot;#,##0.00"/>
    <numFmt numFmtId="178" formatCode="0.00_ "/>
    <numFmt numFmtId="179" formatCode="#,##0.0"/>
    <numFmt numFmtId="180" formatCode="#,##0.0_ "/>
    <numFmt numFmtId="181" formatCode="#,##0_ "/>
    <numFmt numFmtId="182" formatCode="0_ "/>
    <numFmt numFmtId="183" formatCode="#,##0\ "/>
    <numFmt numFmtId="184" formatCode="#,###&quot;名&quot;"/>
    <numFmt numFmtId="185" formatCode="#,##0_);[Red]\(#,##0\)"/>
    <numFmt numFmtId="186" formatCode="0.0"/>
    <numFmt numFmtId="187" formatCode="#,##0.0_);\(#,##0.0\)"/>
    <numFmt numFmtId="188" formatCode="#,##0.0;[Red]\-#,##0.0"/>
    <numFmt numFmtId="189" formatCode="\ #,##0.00;&quot;△ &quot;#,##0.00"/>
    <numFmt numFmtId="190" formatCode="\ #,##0;[Red]\-#,##0"/>
  </numFmts>
  <fonts count="49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b/>
      <sz val="11"/>
      <name val="ＭＳ Ｐゴシック"/>
      <family val="3"/>
      <charset val="128"/>
    </font>
    <font>
      <b/>
      <sz val="11"/>
      <name val="ＭＳ 明朝"/>
      <family val="1"/>
      <charset val="128"/>
    </font>
    <font>
      <sz val="11"/>
      <name val="ＭＳ 明朝"/>
      <family val="1"/>
      <charset val="128"/>
    </font>
    <font>
      <b/>
      <sz val="18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ゴシック"/>
      <family val="3"/>
      <charset val="128"/>
    </font>
    <font>
      <sz val="18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8"/>
      <name val="ＭＳ Ｐゴシック"/>
      <family val="3"/>
      <charset val="128"/>
    </font>
    <font>
      <sz val="8"/>
      <name val="ＭＳ 明朝"/>
      <family val="1"/>
      <charset val="128"/>
    </font>
    <font>
      <sz val="9"/>
      <name val="ＭＳ Ｐゴシック"/>
      <family val="3"/>
      <charset val="128"/>
    </font>
    <font>
      <sz val="12"/>
      <name val="ＭＳ 明朝"/>
      <family val="1"/>
      <charset val="128"/>
    </font>
    <font>
      <b/>
      <sz val="12"/>
      <name val="ＭＳ 明朝"/>
      <family val="1"/>
      <charset val="128"/>
    </font>
    <font>
      <sz val="12"/>
      <name val="ＭＳ Ｐゴシック"/>
      <family val="3"/>
      <charset val="128"/>
    </font>
    <font>
      <sz val="9"/>
      <name val="ＭＳ Ｐ明朝"/>
      <family val="1"/>
      <charset val="128"/>
    </font>
    <font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9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8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name val="ＭＳ Ｐゴシック"/>
      <family val="3"/>
      <charset val="128"/>
      <scheme val="minor"/>
    </font>
    <font>
      <sz val="10.5"/>
      <name val="ＭＳ ゴシック"/>
      <family val="3"/>
      <charset val="128"/>
    </font>
    <font>
      <sz val="9.8000000000000007"/>
      <name val="ＭＳ 明朝"/>
      <family val="1"/>
      <charset val="128"/>
    </font>
    <font>
      <sz val="8.5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8"/>
      <color theme="0"/>
      <name val="ＭＳ 明朝"/>
      <family val="1"/>
      <charset val="128"/>
    </font>
    <font>
      <sz val="11"/>
      <color theme="0"/>
      <name val="ＭＳ Ｐゴシック"/>
      <family val="3"/>
      <charset val="128"/>
      <scheme val="minor"/>
    </font>
    <font>
      <sz val="8.5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9"/>
      <color rgb="FFFF0000"/>
      <name val="ＭＳ 明朝"/>
      <family val="1"/>
      <charset val="128"/>
    </font>
    <font>
      <sz val="9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0" tint="-0.34998626667073579"/>
      <name val="ＭＳ Ｐゴシック"/>
      <family val="3"/>
      <charset val="128"/>
    </font>
    <font>
      <sz val="9"/>
      <color theme="0" tint="-0.34998626667073579"/>
      <name val="ＭＳ Ｐゴシック"/>
      <family val="3"/>
      <charset val="128"/>
    </font>
    <font>
      <sz val="8"/>
      <color theme="0" tint="-0.3499862666707357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08">
    <border>
      <left/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hair">
        <color indexed="64"/>
      </diagonal>
    </border>
    <border diagonalDown="1">
      <left style="thin">
        <color indexed="64"/>
      </left>
      <right/>
      <top/>
      <bottom/>
      <diagonal style="hair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hair">
        <color indexed="64"/>
      </diagonal>
    </border>
    <border>
      <left/>
      <right/>
      <top style="thin">
        <color indexed="64"/>
      </top>
      <bottom style="hair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hair">
        <color indexed="64"/>
      </bottom>
      <diagonal style="hair">
        <color indexed="64"/>
      </diagonal>
    </border>
    <border diagonalDown="1">
      <left style="thin">
        <color indexed="64"/>
      </left>
      <right/>
      <top style="hair">
        <color indexed="64"/>
      </top>
      <bottom style="hair">
        <color indexed="64"/>
      </bottom>
      <diagonal style="hair">
        <color indexed="64"/>
      </diagonal>
    </border>
    <border diagonalDown="1">
      <left style="thin">
        <color indexed="64"/>
      </left>
      <right/>
      <top style="hair">
        <color indexed="64"/>
      </top>
      <bottom style="thin">
        <color indexed="64"/>
      </bottom>
      <diagonal style="hair">
        <color indexed="64"/>
      </diagonal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hair">
        <color indexed="64"/>
      </diagonal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hair">
        <color indexed="64"/>
      </diagonal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 diagonalDown="1">
      <left/>
      <right style="thin">
        <color indexed="64"/>
      </right>
      <top style="thin">
        <color indexed="64"/>
      </top>
      <bottom/>
      <diagonal style="hair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hair">
        <color indexed="64"/>
      </diagonal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rgb="FF000000"/>
      </right>
      <top/>
      <bottom style="hair">
        <color indexed="64"/>
      </bottom>
      <diagonal/>
    </border>
    <border>
      <left style="thin">
        <color rgb="FF000000"/>
      </left>
      <right/>
      <top/>
      <bottom style="hair">
        <color indexed="64"/>
      </bottom>
      <diagonal/>
    </border>
  </borders>
  <cellStyleXfs count="9">
    <xf numFmtId="0" fontId="0" fillId="0" borderId="0">
      <alignment vertical="center"/>
    </xf>
    <xf numFmtId="9" fontId="1" fillId="0" borderId="0" applyFont="0" applyFill="0" applyBorder="0" applyAlignment="0" applyProtection="0"/>
    <xf numFmtId="38" fontId="27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27" fillId="0" borderId="0" applyFont="0" applyFill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031">
    <xf numFmtId="0" fontId="0" fillId="0" borderId="0" xfId="0">
      <alignment vertical="center"/>
    </xf>
    <xf numFmtId="0" fontId="7" fillId="0" borderId="0" xfId="5" applyFont="1" applyFill="1"/>
    <xf numFmtId="0" fontId="1" fillId="0" borderId="0" xfId="5" applyFill="1"/>
    <xf numFmtId="0" fontId="1" fillId="0" borderId="0" xfId="5" applyFill="1" applyAlignment="1">
      <alignment vertical="center"/>
    </xf>
    <xf numFmtId="38" fontId="13" fillId="0" borderId="1" xfId="3" applyFont="1" applyFill="1" applyBorder="1" applyAlignment="1">
      <alignment horizontal="center" vertical="center"/>
    </xf>
    <xf numFmtId="0" fontId="1" fillId="0" borderId="0" xfId="5" applyFill="1" applyBorder="1" applyAlignment="1">
      <alignment vertical="center"/>
    </xf>
    <xf numFmtId="0" fontId="1" fillId="0" borderId="0" xfId="5" applyFill="1" applyAlignment="1">
      <alignment horizontal="left" vertical="center"/>
    </xf>
    <xf numFmtId="181" fontId="7" fillId="0" borderId="0" xfId="5" applyNumberFormat="1" applyFont="1" applyFill="1"/>
    <xf numFmtId="0" fontId="5" fillId="0" borderId="0" xfId="5" applyFont="1" applyFill="1"/>
    <xf numFmtId="38" fontId="10" fillId="0" borderId="3" xfId="3" applyFont="1" applyFill="1" applyBorder="1" applyAlignment="1">
      <alignment horizontal="right" vertical="center" indent="1"/>
    </xf>
    <xf numFmtId="38" fontId="10" fillId="0" borderId="2" xfId="3" applyFont="1" applyFill="1" applyBorder="1" applyAlignment="1">
      <alignment horizontal="right" vertical="center" indent="1"/>
    </xf>
    <xf numFmtId="38" fontId="10" fillId="0" borderId="4" xfId="3" applyFont="1" applyFill="1" applyBorder="1" applyAlignment="1">
      <alignment horizontal="right" vertical="center" indent="1"/>
    </xf>
    <xf numFmtId="38" fontId="10" fillId="0" borderId="5" xfId="3" applyFont="1" applyFill="1" applyBorder="1" applyAlignment="1">
      <alignment horizontal="right" vertical="center" indent="1"/>
    </xf>
    <xf numFmtId="0" fontId="17" fillId="0" borderId="0" xfId="5" applyFont="1" applyFill="1"/>
    <xf numFmtId="0" fontId="17" fillId="0" borderId="0" xfId="5" applyFont="1" applyFill="1" applyBorder="1"/>
    <xf numFmtId="183" fontId="10" fillId="0" borderId="1" xfId="3" applyNumberFormat="1" applyFont="1" applyFill="1" applyBorder="1" applyAlignment="1">
      <alignment vertical="center"/>
    </xf>
    <xf numFmtId="183" fontId="10" fillId="0" borderId="3" xfId="3" applyNumberFormat="1" applyFont="1" applyFill="1" applyBorder="1" applyAlignment="1">
      <alignment vertical="center"/>
    </xf>
    <xf numFmtId="183" fontId="10" fillId="0" borderId="6" xfId="3" applyNumberFormat="1" applyFont="1" applyFill="1" applyBorder="1" applyAlignment="1">
      <alignment vertical="center"/>
    </xf>
    <xf numFmtId="38" fontId="10" fillId="0" borderId="7" xfId="3" applyFont="1" applyFill="1" applyBorder="1"/>
    <xf numFmtId="38" fontId="10" fillId="0" borderId="8" xfId="3" applyFont="1" applyFill="1" applyBorder="1"/>
    <xf numFmtId="38" fontId="10" fillId="0" borderId="9" xfId="3" applyFont="1" applyFill="1" applyBorder="1"/>
    <xf numFmtId="38" fontId="10" fillId="0" borderId="10" xfId="3" applyFont="1" applyFill="1" applyBorder="1"/>
    <xf numFmtId="38" fontId="10" fillId="0" borderId="0" xfId="3" applyFont="1" applyFill="1" applyBorder="1"/>
    <xf numFmtId="38" fontId="10" fillId="0" borderId="3" xfId="3" applyFont="1" applyFill="1" applyBorder="1"/>
    <xf numFmtId="38" fontId="10" fillId="0" borderId="11" xfId="3" applyFont="1" applyFill="1" applyBorder="1"/>
    <xf numFmtId="38" fontId="10" fillId="0" borderId="12" xfId="3" applyFont="1" applyFill="1" applyBorder="1"/>
    <xf numFmtId="0" fontId="4" fillId="0" borderId="0" xfId="5" applyFont="1" applyFill="1" applyBorder="1" applyAlignment="1">
      <alignment vertical="center"/>
    </xf>
    <xf numFmtId="0" fontId="16" fillId="0" borderId="0" xfId="5" applyFont="1" applyFill="1"/>
    <xf numFmtId="0" fontId="9" fillId="0" borderId="0" xfId="5" applyFont="1" applyFill="1"/>
    <xf numFmtId="0" fontId="7" fillId="0" borderId="0" xfId="8" applyFont="1" applyFill="1">
      <alignment vertical="center"/>
    </xf>
    <xf numFmtId="0" fontId="7" fillId="0" borderId="0" xfId="8" applyFont="1" applyFill="1" applyAlignment="1">
      <alignment horizontal="right" vertical="center"/>
    </xf>
    <xf numFmtId="38" fontId="10" fillId="0" borderId="14" xfId="3" applyFont="1" applyFill="1" applyBorder="1" applyAlignment="1">
      <alignment vertical="center"/>
    </xf>
    <xf numFmtId="38" fontId="10" fillId="0" borderId="8" xfId="3" applyFont="1" applyFill="1" applyBorder="1" applyAlignment="1">
      <alignment vertical="center"/>
    </xf>
    <xf numFmtId="38" fontId="10" fillId="0" borderId="15" xfId="3" applyFont="1" applyFill="1" applyBorder="1" applyAlignment="1">
      <alignment vertical="center"/>
    </xf>
    <xf numFmtId="38" fontId="10" fillId="0" borderId="12" xfId="3" applyFont="1" applyFill="1" applyBorder="1" applyAlignment="1">
      <alignment vertical="center"/>
    </xf>
    <xf numFmtId="38" fontId="10" fillId="0" borderId="15" xfId="3" applyFont="1" applyFill="1" applyBorder="1" applyAlignment="1">
      <alignment horizontal="right" vertical="center"/>
    </xf>
    <xf numFmtId="38" fontId="10" fillId="0" borderId="0" xfId="3" applyFont="1" applyFill="1" applyBorder="1" applyAlignment="1">
      <alignment horizontal="center" vertical="center"/>
    </xf>
    <xf numFmtId="38" fontId="10" fillId="0" borderId="0" xfId="3" applyFont="1" applyFill="1" applyBorder="1" applyAlignment="1">
      <alignment vertical="center"/>
    </xf>
    <xf numFmtId="178" fontId="10" fillId="0" borderId="0" xfId="3" applyNumberFormat="1" applyFont="1" applyFill="1" applyBorder="1" applyAlignment="1">
      <alignment vertical="center"/>
    </xf>
    <xf numFmtId="0" fontId="1" fillId="0" borderId="0" xfId="7" applyFill="1">
      <alignment vertical="center"/>
    </xf>
    <xf numFmtId="0" fontId="8" fillId="0" borderId="0" xfId="7" applyFont="1" applyFill="1" applyAlignment="1">
      <alignment vertical="center"/>
    </xf>
    <xf numFmtId="0" fontId="19" fillId="0" borderId="0" xfId="7" applyFont="1" applyFill="1">
      <alignment vertical="center"/>
    </xf>
    <xf numFmtId="0" fontId="7" fillId="0" borderId="0" xfId="7" applyFont="1" applyFill="1">
      <alignment vertical="center"/>
    </xf>
    <xf numFmtId="0" fontId="20" fillId="0" borderId="0" xfId="7" applyFont="1" applyFill="1" applyAlignment="1">
      <alignment horizontal="right" vertical="center"/>
    </xf>
    <xf numFmtId="38" fontId="1" fillId="0" borderId="0" xfId="7" applyNumberFormat="1" applyFill="1">
      <alignment vertical="center"/>
    </xf>
    <xf numFmtId="0" fontId="1" fillId="0" borderId="0" xfId="7" applyFill="1" applyAlignment="1">
      <alignment horizontal="left" vertical="center"/>
    </xf>
    <xf numFmtId="0" fontId="7" fillId="0" borderId="0" xfId="0" applyFont="1" applyFill="1" applyAlignment="1"/>
    <xf numFmtId="0" fontId="8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0" fillId="0" borderId="0" xfId="0" applyFill="1" applyAlignment="1"/>
    <xf numFmtId="0" fontId="0" fillId="0" borderId="0" xfId="0" applyFill="1" applyAlignment="1">
      <alignment vertical="center"/>
    </xf>
    <xf numFmtId="0" fontId="4" fillId="0" borderId="0" xfId="0" applyFont="1" applyFill="1" applyAlignment="1">
      <alignment horizontal="right"/>
    </xf>
    <xf numFmtId="0" fontId="7" fillId="0" borderId="16" xfId="0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4" fillId="0" borderId="0" xfId="0" applyFont="1" applyFill="1" applyBorder="1" applyAlignment="1">
      <alignment horizontal="right" vertical="center"/>
    </xf>
    <xf numFmtId="0" fontId="0" fillId="0" borderId="16" xfId="0" applyFill="1" applyBorder="1" applyAlignment="1">
      <alignment vertical="center"/>
    </xf>
    <xf numFmtId="0" fontId="0" fillId="0" borderId="17" xfId="0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18" xfId="0" applyFont="1" applyFill="1" applyBorder="1" applyAlignment="1">
      <alignment horizontal="center" vertical="center"/>
    </xf>
    <xf numFmtId="0" fontId="7" fillId="0" borderId="19" xfId="8" applyFont="1" applyFill="1" applyBorder="1" applyAlignment="1">
      <alignment horizontal="center" vertical="center"/>
    </xf>
    <xf numFmtId="0" fontId="7" fillId="0" borderId="20" xfId="8" applyFont="1" applyFill="1" applyBorder="1" applyAlignment="1">
      <alignment horizontal="center" vertical="center"/>
    </xf>
    <xf numFmtId="181" fontId="10" fillId="0" borderId="19" xfId="8" applyNumberFormat="1" applyFont="1" applyFill="1" applyBorder="1">
      <alignment vertical="center"/>
    </xf>
    <xf numFmtId="181" fontId="10" fillId="0" borderId="19" xfId="8" applyNumberFormat="1" applyFont="1" applyFill="1" applyBorder="1" applyAlignment="1">
      <alignment horizontal="right" vertical="center"/>
    </xf>
    <xf numFmtId="0" fontId="9" fillId="0" borderId="0" xfId="0" applyFont="1" applyFill="1" applyAlignment="1">
      <alignment vertical="center"/>
    </xf>
    <xf numFmtId="38" fontId="10" fillId="0" borderId="21" xfId="3" applyFont="1" applyFill="1" applyBorder="1" applyAlignment="1">
      <alignment vertical="center"/>
    </xf>
    <xf numFmtId="38" fontId="10" fillId="0" borderId="22" xfId="3" applyFont="1" applyFill="1" applyBorder="1" applyAlignment="1">
      <alignment vertical="center"/>
    </xf>
    <xf numFmtId="0" fontId="9" fillId="0" borderId="0" xfId="0" applyFont="1" applyFill="1" applyBorder="1" applyAlignment="1">
      <alignment horizontal="left" vertical="center"/>
    </xf>
    <xf numFmtId="0" fontId="7" fillId="0" borderId="23" xfId="0" applyFont="1" applyFill="1" applyBorder="1" applyAlignment="1">
      <alignment horizontal="center" vertical="center" justifyLastLine="1"/>
    </xf>
    <xf numFmtId="0" fontId="7" fillId="0" borderId="19" xfId="0" applyFont="1" applyFill="1" applyBorder="1" applyAlignment="1">
      <alignment horizontal="center" vertical="center"/>
    </xf>
    <xf numFmtId="0" fontId="7" fillId="0" borderId="24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distributed" vertical="center" justifyLastLine="1"/>
    </xf>
    <xf numFmtId="0" fontId="0" fillId="0" borderId="18" xfId="0" applyFill="1" applyBorder="1" applyAlignment="1">
      <alignment horizontal="distributed" vertical="center" justifyLastLine="1"/>
    </xf>
    <xf numFmtId="0" fontId="7" fillId="0" borderId="25" xfId="0" applyFont="1" applyFill="1" applyBorder="1" applyAlignment="1">
      <alignment horizontal="distributed" vertical="center" justifyLastLine="1"/>
    </xf>
    <xf numFmtId="182" fontId="10" fillId="0" borderId="26" xfId="0" applyNumberFormat="1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27" xfId="0" applyFont="1" applyFill="1" applyBorder="1" applyAlignment="1">
      <alignment horizontal="center" vertical="center"/>
    </xf>
    <xf numFmtId="182" fontId="10" fillId="0" borderId="10" xfId="0" applyNumberFormat="1" applyFont="1" applyFill="1" applyBorder="1" applyAlignment="1">
      <alignment horizontal="right" vertical="center"/>
    </xf>
    <xf numFmtId="182" fontId="10" fillId="0" borderId="9" xfId="0" applyNumberFormat="1" applyFont="1" applyFill="1" applyBorder="1" applyAlignment="1">
      <alignment horizontal="right" vertical="center"/>
    </xf>
    <xf numFmtId="182" fontId="10" fillId="0" borderId="0" xfId="0" applyNumberFormat="1" applyFont="1" applyFill="1" applyBorder="1" applyAlignment="1">
      <alignment horizontal="right" vertical="center" indent="1"/>
    </xf>
    <xf numFmtId="182" fontId="10" fillId="0" borderId="18" xfId="0" applyNumberFormat="1" applyFont="1" applyFill="1" applyBorder="1" applyAlignment="1">
      <alignment horizontal="right" vertical="center" indent="1"/>
    </xf>
    <xf numFmtId="182" fontId="10" fillId="0" borderId="8" xfId="0" applyNumberFormat="1" applyFont="1" applyFill="1" applyBorder="1" applyAlignment="1">
      <alignment horizontal="right" vertical="center"/>
    </xf>
    <xf numFmtId="182" fontId="10" fillId="0" borderId="28" xfId="0" applyNumberFormat="1" applyFont="1" applyFill="1" applyBorder="1" applyAlignment="1">
      <alignment horizontal="right" vertical="center"/>
    </xf>
    <xf numFmtId="181" fontId="7" fillId="0" borderId="0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7" fillId="0" borderId="29" xfId="0" applyFont="1" applyFill="1" applyBorder="1" applyAlignment="1">
      <alignment horizontal="center" vertical="center"/>
    </xf>
    <xf numFmtId="182" fontId="10" fillId="0" borderId="4" xfId="0" applyNumberFormat="1" applyFont="1" applyFill="1" applyBorder="1" applyAlignment="1">
      <alignment horizontal="right" vertical="center"/>
    </xf>
    <xf numFmtId="182" fontId="10" fillId="0" borderId="30" xfId="0" applyNumberFormat="1" applyFont="1" applyFill="1" applyBorder="1" applyAlignment="1">
      <alignment horizontal="right"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/>
    <xf numFmtId="182" fontId="10" fillId="0" borderId="0" xfId="0" applyNumberFormat="1" applyFont="1" applyFill="1" applyBorder="1" applyAlignment="1">
      <alignment vertical="center"/>
    </xf>
    <xf numFmtId="185" fontId="10" fillId="0" borderId="31" xfId="7" applyNumberFormat="1" applyFont="1" applyFill="1" applyBorder="1" applyAlignment="1">
      <alignment horizontal="right" vertical="center"/>
    </xf>
    <xf numFmtId="0" fontId="1" fillId="0" borderId="0" xfId="5" applyFont="1" applyFill="1"/>
    <xf numFmtId="0" fontId="1" fillId="0" borderId="0" xfId="5" applyFont="1" applyFill="1" applyAlignment="1">
      <alignment vertical="center"/>
    </xf>
    <xf numFmtId="0" fontId="4" fillId="0" borderId="0" xfId="8" applyFont="1" applyFill="1" applyAlignment="1">
      <alignment horizontal="right" vertical="center"/>
    </xf>
    <xf numFmtId="185" fontId="10" fillId="0" borderId="32" xfId="7" applyNumberFormat="1" applyFont="1" applyFill="1" applyBorder="1" applyAlignment="1">
      <alignment horizontal="right" vertical="center"/>
    </xf>
    <xf numFmtId="0" fontId="10" fillId="0" borderId="19" xfId="3" applyNumberFormat="1" applyFont="1" applyFill="1" applyBorder="1" applyAlignment="1">
      <alignment horizontal="right"/>
    </xf>
    <xf numFmtId="0" fontId="10" fillId="0" borderId="24" xfId="3" applyNumberFormat="1" applyFont="1" applyFill="1" applyBorder="1" applyAlignment="1">
      <alignment horizontal="right"/>
    </xf>
    <xf numFmtId="181" fontId="10" fillId="0" borderId="34" xfId="8" applyNumberFormat="1" applyFont="1" applyFill="1" applyBorder="1" applyAlignment="1">
      <alignment horizontal="right" vertical="center"/>
    </xf>
    <xf numFmtId="0" fontId="28" fillId="0" borderId="0" xfId="0" applyFont="1" applyFill="1" applyAlignment="1"/>
    <xf numFmtId="0" fontId="29" fillId="0" borderId="0" xfId="0" applyFont="1" applyFill="1" applyAlignment="1">
      <alignment horizontal="right"/>
    </xf>
    <xf numFmtId="0" fontId="7" fillId="0" borderId="30" xfId="5" applyFont="1" applyFill="1" applyBorder="1"/>
    <xf numFmtId="181" fontId="7" fillId="0" borderId="30" xfId="5" applyNumberFormat="1" applyFont="1" applyFill="1" applyBorder="1"/>
    <xf numFmtId="0" fontId="1" fillId="0" borderId="35" xfId="5" applyFont="1" applyFill="1" applyBorder="1" applyAlignment="1">
      <alignment horizontal="center" vertical="center"/>
    </xf>
    <xf numFmtId="0" fontId="1" fillId="0" borderId="36" xfId="5" applyFont="1" applyFill="1" applyBorder="1"/>
    <xf numFmtId="0" fontId="6" fillId="0" borderId="0" xfId="5" applyFont="1" applyFill="1"/>
    <xf numFmtId="0" fontId="4" fillId="0" borderId="0" xfId="5" applyFont="1" applyFill="1" applyAlignment="1">
      <alignment horizontal="left" vertical="distributed" wrapText="1"/>
    </xf>
    <xf numFmtId="0" fontId="7" fillId="0" borderId="16" xfId="5" applyFont="1" applyFill="1" applyBorder="1" applyAlignment="1">
      <alignment horizontal="distributed" vertical="center" justifyLastLine="1"/>
    </xf>
    <xf numFmtId="0" fontId="4" fillId="0" borderId="0" xfId="5" applyFont="1" applyFill="1"/>
    <xf numFmtId="0" fontId="7" fillId="0" borderId="0" xfId="5" applyFont="1" applyFill="1" applyAlignment="1">
      <alignment vertical="center"/>
    </xf>
    <xf numFmtId="0" fontId="11" fillId="0" borderId="0" xfId="5" applyFont="1" applyFill="1" applyAlignment="1">
      <alignment vertical="center"/>
    </xf>
    <xf numFmtId="0" fontId="9" fillId="0" borderId="16" xfId="5" applyFont="1" applyFill="1" applyBorder="1" applyAlignment="1">
      <alignment horizontal="center" vertical="center"/>
    </xf>
    <xf numFmtId="3" fontId="13" fillId="0" borderId="1" xfId="5" applyNumberFormat="1" applyFont="1" applyFill="1" applyBorder="1" applyAlignment="1">
      <alignment vertical="center"/>
    </xf>
    <xf numFmtId="3" fontId="13" fillId="0" borderId="3" xfId="5" applyNumberFormat="1" applyFont="1" applyFill="1" applyBorder="1" applyAlignment="1">
      <alignment vertical="center"/>
    </xf>
    <xf numFmtId="3" fontId="1" fillId="0" borderId="0" xfId="5" applyNumberFormat="1" applyFill="1" applyAlignment="1">
      <alignment vertical="center"/>
    </xf>
    <xf numFmtId="0" fontId="4" fillId="0" borderId="0" xfId="5" applyFont="1" applyFill="1" applyAlignment="1">
      <alignment horizontal="right" vertical="center"/>
    </xf>
    <xf numFmtId="0" fontId="14" fillId="0" borderId="0" xfId="5" applyFont="1" applyFill="1"/>
    <xf numFmtId="0" fontId="4" fillId="0" borderId="0" xfId="5" applyFont="1" applyFill="1" applyAlignment="1">
      <alignment horizontal="right"/>
    </xf>
    <xf numFmtId="177" fontId="13" fillId="0" borderId="3" xfId="5" applyNumberFormat="1" applyFont="1" applyFill="1" applyBorder="1" applyAlignment="1">
      <alignment horizontal="center" vertical="center"/>
    </xf>
    <xf numFmtId="3" fontId="13" fillId="0" borderId="3" xfId="5" applyNumberFormat="1" applyFont="1" applyFill="1" applyBorder="1" applyAlignment="1">
      <alignment horizontal="center" vertical="center"/>
    </xf>
    <xf numFmtId="0" fontId="13" fillId="0" borderId="3" xfId="5" applyFont="1" applyFill="1" applyBorder="1" applyAlignment="1">
      <alignment horizontal="center" vertical="center"/>
    </xf>
    <xf numFmtId="178" fontId="13" fillId="0" borderId="6" xfId="5" applyNumberFormat="1" applyFont="1" applyFill="1" applyBorder="1" applyAlignment="1">
      <alignment horizontal="center" vertical="center"/>
    </xf>
    <xf numFmtId="0" fontId="4" fillId="0" borderId="0" xfId="5" applyFont="1" applyFill="1" applyBorder="1" applyAlignment="1">
      <alignment horizontal="left" vertical="center"/>
    </xf>
    <xf numFmtId="38" fontId="1" fillId="0" borderId="0" xfId="5" applyNumberFormat="1" applyFill="1"/>
    <xf numFmtId="0" fontId="1" fillId="0" borderId="16" xfId="5" applyFill="1" applyBorder="1"/>
    <xf numFmtId="3" fontId="13" fillId="0" borderId="1" xfId="5" applyNumberFormat="1" applyFont="1" applyFill="1" applyBorder="1" applyAlignment="1">
      <alignment horizontal="center" vertical="center"/>
    </xf>
    <xf numFmtId="179" fontId="13" fillId="0" borderId="3" xfId="5" applyNumberFormat="1" applyFont="1" applyFill="1" applyBorder="1" applyAlignment="1">
      <alignment horizontal="center" vertical="center"/>
    </xf>
    <xf numFmtId="180" fontId="13" fillId="0" borderId="6" xfId="5" applyNumberFormat="1" applyFont="1" applyFill="1" applyBorder="1" applyAlignment="1">
      <alignment horizontal="right" vertical="center"/>
    </xf>
    <xf numFmtId="0" fontId="4" fillId="0" borderId="0" xfId="5" applyFont="1" applyFill="1" applyAlignment="1">
      <alignment horizontal="left" vertical="center"/>
    </xf>
    <xf numFmtId="181" fontId="10" fillId="0" borderId="1" xfId="5" applyNumberFormat="1" applyFont="1" applyFill="1" applyBorder="1" applyAlignment="1">
      <alignment vertical="center"/>
    </xf>
    <xf numFmtId="181" fontId="10" fillId="0" borderId="3" xfId="5" applyNumberFormat="1" applyFont="1" applyFill="1" applyBorder="1" applyAlignment="1">
      <alignment vertical="center"/>
    </xf>
    <xf numFmtId="180" fontId="10" fillId="0" borderId="3" xfId="5" applyNumberFormat="1" applyFont="1" applyFill="1" applyBorder="1" applyAlignment="1">
      <alignment vertical="center"/>
    </xf>
    <xf numFmtId="181" fontId="10" fillId="0" borderId="25" xfId="5" applyNumberFormat="1" applyFont="1" applyFill="1" applyBorder="1" applyAlignment="1">
      <alignment vertical="center"/>
    </xf>
    <xf numFmtId="181" fontId="10" fillId="0" borderId="6" xfId="5" applyNumberFormat="1" applyFont="1" applyFill="1" applyBorder="1" applyAlignment="1">
      <alignment vertical="center"/>
    </xf>
    <xf numFmtId="0" fontId="4" fillId="0" borderId="0" xfId="5" applyFont="1" applyFill="1" applyAlignment="1">
      <alignment vertical="center"/>
    </xf>
    <xf numFmtId="180" fontId="7" fillId="0" borderId="0" xfId="5" applyNumberFormat="1" applyFont="1" applyFill="1" applyBorder="1" applyAlignment="1">
      <alignment vertical="center"/>
    </xf>
    <xf numFmtId="0" fontId="9" fillId="0" borderId="33" xfId="5" applyFont="1" applyFill="1" applyBorder="1" applyAlignment="1">
      <alignment vertical="center" justifyLastLine="1"/>
    </xf>
    <xf numFmtId="0" fontId="9" fillId="0" borderId="16" xfId="5" applyFont="1" applyFill="1" applyBorder="1" applyAlignment="1">
      <alignment horizontal="distributed" vertical="center"/>
    </xf>
    <xf numFmtId="0" fontId="1" fillId="0" borderId="0" xfId="5" applyFill="1" applyAlignment="1"/>
    <xf numFmtId="0" fontId="8" fillId="0" borderId="0" xfId="5" applyFont="1" applyFill="1" applyAlignment="1">
      <alignment vertical="center"/>
    </xf>
    <xf numFmtId="0" fontId="8" fillId="0" borderId="0" xfId="5" applyFont="1" applyFill="1" applyAlignment="1">
      <alignment horizontal="right" vertical="center"/>
    </xf>
    <xf numFmtId="0" fontId="7" fillId="0" borderId="0" xfId="5" applyFont="1" applyFill="1" applyAlignment="1"/>
    <xf numFmtId="0" fontId="7" fillId="0" borderId="0" xfId="5" applyFont="1" applyFill="1" applyBorder="1" applyAlignment="1"/>
    <xf numFmtId="0" fontId="7" fillId="0" borderId="0" xfId="5" applyFont="1" applyFill="1" applyBorder="1" applyAlignment="1">
      <alignment horizontal="right" vertical="center"/>
    </xf>
    <xf numFmtId="0" fontId="7" fillId="0" borderId="3" xfId="5" applyFont="1" applyFill="1" applyBorder="1" applyAlignment="1">
      <alignment horizontal="distributed" vertical="center" justifyLastLine="1"/>
    </xf>
    <xf numFmtId="0" fontId="4" fillId="0" borderId="0" xfId="5" applyFont="1" applyFill="1" applyAlignment="1"/>
    <xf numFmtId="0" fontId="7" fillId="0" borderId="0" xfId="5" applyFont="1" applyFill="1" applyBorder="1" applyAlignment="1">
      <alignment vertical="center"/>
    </xf>
    <xf numFmtId="0" fontId="15" fillId="0" borderId="0" xfId="5" applyFont="1" applyFill="1" applyBorder="1" applyAlignment="1">
      <alignment horizontal="distributed" vertical="center" wrapText="1" justifyLastLine="1"/>
    </xf>
    <xf numFmtId="0" fontId="9" fillId="0" borderId="0" xfId="5" applyFont="1" applyFill="1" applyBorder="1" applyAlignment="1">
      <alignment horizontal="center" vertical="center" wrapText="1" justifyLastLine="1"/>
    </xf>
    <xf numFmtId="181" fontId="10" fillId="0" borderId="0" xfId="5" applyNumberFormat="1" applyFont="1" applyFill="1" applyBorder="1" applyAlignment="1">
      <alignment horizontal="right" vertical="center"/>
    </xf>
    <xf numFmtId="0" fontId="7" fillId="0" borderId="35" xfId="5" applyFont="1" applyFill="1" applyBorder="1" applyAlignment="1">
      <alignment horizontal="center" vertical="center"/>
    </xf>
    <xf numFmtId="181" fontId="10" fillId="0" borderId="0" xfId="5" applyNumberFormat="1" applyFont="1" applyFill="1" applyBorder="1" applyAlignment="1">
      <alignment vertical="center"/>
    </xf>
    <xf numFmtId="0" fontId="7" fillId="0" borderId="38" xfId="5" applyFont="1" applyFill="1" applyBorder="1" applyAlignment="1">
      <alignment horizontal="distributed" vertical="center" justifyLastLine="1"/>
    </xf>
    <xf numFmtId="0" fontId="7" fillId="0" borderId="12" xfId="5" applyFont="1" applyFill="1" applyBorder="1" applyAlignment="1">
      <alignment horizontal="distributed" vertical="center" justifyLastLine="1"/>
    </xf>
    <xf numFmtId="0" fontId="7" fillId="0" borderId="15" xfId="5" applyFont="1" applyFill="1" applyBorder="1" applyAlignment="1">
      <alignment horizontal="distributed" vertical="center" justifyLastLine="1"/>
    </xf>
    <xf numFmtId="0" fontId="7" fillId="0" borderId="39" xfId="5" applyFont="1" applyFill="1" applyBorder="1" applyAlignment="1">
      <alignment horizontal="distributed" vertical="center" justifyLastLine="1"/>
    </xf>
    <xf numFmtId="0" fontId="7" fillId="0" borderId="31" xfId="5" applyFont="1" applyFill="1" applyBorder="1" applyAlignment="1">
      <alignment horizontal="center" vertical="center"/>
    </xf>
    <xf numFmtId="0" fontId="12" fillId="0" borderId="0" xfId="5" applyFont="1" applyFill="1"/>
    <xf numFmtId="181" fontId="4" fillId="0" borderId="36" xfId="5" applyNumberFormat="1" applyFont="1" applyFill="1" applyBorder="1" applyAlignment="1">
      <alignment horizontal="right" vertical="center"/>
    </xf>
    <xf numFmtId="38" fontId="1" fillId="0" borderId="0" xfId="5" applyNumberFormat="1" applyFill="1" applyAlignment="1">
      <alignment vertical="center"/>
    </xf>
    <xf numFmtId="0" fontId="1" fillId="0" borderId="16" xfId="5" applyFill="1" applyBorder="1" applyAlignment="1">
      <alignment vertical="center"/>
    </xf>
    <xf numFmtId="0" fontId="1" fillId="0" borderId="17" xfId="5" applyFill="1" applyBorder="1" applyAlignment="1">
      <alignment vertical="center"/>
    </xf>
    <xf numFmtId="0" fontId="7" fillId="0" borderId="19" xfId="5" applyFont="1" applyFill="1" applyBorder="1" applyAlignment="1">
      <alignment horizontal="distributed" vertical="center" justifyLastLine="1"/>
    </xf>
    <xf numFmtId="38" fontId="10" fillId="0" borderId="26" xfId="5" applyNumberFormat="1" applyFont="1" applyFill="1" applyBorder="1" applyAlignment="1">
      <alignment horizontal="right" vertical="center" justifyLastLine="1"/>
    </xf>
    <xf numFmtId="0" fontId="7" fillId="0" borderId="4" xfId="5" applyFont="1" applyFill="1" applyBorder="1" applyAlignment="1">
      <alignment horizontal="center" vertical="center"/>
    </xf>
    <xf numFmtId="0" fontId="7" fillId="0" borderId="12" xfId="5" applyFont="1" applyFill="1" applyBorder="1" applyAlignment="1">
      <alignment horizontal="center" vertical="center"/>
    </xf>
    <xf numFmtId="38" fontId="9" fillId="0" borderId="0" xfId="2" applyFont="1" applyFill="1" applyAlignment="1"/>
    <xf numFmtId="0" fontId="9" fillId="0" borderId="30" xfId="5" applyFont="1" applyFill="1" applyBorder="1"/>
    <xf numFmtId="0" fontId="9" fillId="0" borderId="30" xfId="5" applyFont="1" applyFill="1" applyBorder="1" applyAlignment="1">
      <alignment horizontal="distributed" vertical="center" justifyLastLine="1"/>
    </xf>
    <xf numFmtId="0" fontId="4" fillId="0" borderId="0" xfId="5" applyFont="1" applyFill="1" applyAlignment="1">
      <alignment vertical="top"/>
    </xf>
    <xf numFmtId="38" fontId="9" fillId="0" borderId="0" xfId="5" applyNumberFormat="1" applyFont="1" applyFill="1"/>
    <xf numFmtId="0" fontId="9" fillId="0" borderId="0" xfId="5" applyFont="1" applyFill="1" applyAlignment="1">
      <alignment vertical="center"/>
    </xf>
    <xf numFmtId="0" fontId="9" fillId="0" borderId="30" xfId="5" applyFont="1" applyFill="1" applyBorder="1" applyAlignment="1">
      <alignment horizontal="distributed" vertical="center"/>
    </xf>
    <xf numFmtId="0" fontId="7" fillId="0" borderId="19" xfId="5" applyFont="1" applyFill="1" applyBorder="1" applyAlignment="1">
      <alignment horizontal="distributed" vertical="center"/>
    </xf>
    <xf numFmtId="0" fontId="7" fillId="0" borderId="13" xfId="5" applyFont="1" applyFill="1" applyBorder="1" applyAlignment="1">
      <alignment horizontal="distributed" vertical="center"/>
    </xf>
    <xf numFmtId="38" fontId="9" fillId="0" borderId="0" xfId="5" applyNumberFormat="1" applyFont="1" applyFill="1" applyAlignment="1">
      <alignment vertical="center"/>
    </xf>
    <xf numFmtId="0" fontId="9" fillId="0" borderId="16" xfId="5" applyFont="1" applyFill="1" applyBorder="1" applyAlignment="1">
      <alignment vertical="center"/>
    </xf>
    <xf numFmtId="0" fontId="7" fillId="0" borderId="48" xfId="5" applyFont="1" applyFill="1" applyBorder="1" applyAlignment="1">
      <alignment vertical="center"/>
    </xf>
    <xf numFmtId="0" fontId="7" fillId="0" borderId="49" xfId="5" applyFont="1" applyFill="1" applyBorder="1" applyAlignment="1">
      <alignment vertical="center"/>
    </xf>
    <xf numFmtId="0" fontId="7" fillId="0" borderId="35" xfId="5" applyFont="1" applyFill="1" applyBorder="1" applyAlignment="1">
      <alignment vertical="center" wrapText="1"/>
    </xf>
    <xf numFmtId="0" fontId="7" fillId="0" borderId="49" xfId="5" applyFont="1" applyFill="1" applyBorder="1" applyAlignment="1">
      <alignment vertical="center" wrapText="1"/>
    </xf>
    <xf numFmtId="0" fontId="9" fillId="0" borderId="17" xfId="5" applyFont="1" applyFill="1" applyBorder="1" applyAlignment="1">
      <alignment vertical="center"/>
    </xf>
    <xf numFmtId="0" fontId="7" fillId="0" borderId="50" xfId="5" applyFont="1" applyFill="1" applyBorder="1" applyAlignment="1">
      <alignment vertical="center" wrapText="1"/>
    </xf>
    <xf numFmtId="0" fontId="10" fillId="0" borderId="0" xfId="5" applyFont="1" applyFill="1"/>
    <xf numFmtId="0" fontId="7" fillId="0" borderId="17" xfId="5" applyFont="1" applyFill="1" applyBorder="1" applyAlignment="1">
      <alignment vertical="center" shrinkToFit="1"/>
    </xf>
    <xf numFmtId="0" fontId="7" fillId="0" borderId="30" xfId="5" applyFont="1" applyFill="1" applyBorder="1" applyAlignment="1">
      <alignment vertical="center" shrinkToFit="1"/>
    </xf>
    <xf numFmtId="0" fontId="7" fillId="0" borderId="17" xfId="5" applyFont="1" applyFill="1" applyBorder="1" applyAlignment="1">
      <alignment horizontal="center" vertical="center" shrinkToFit="1"/>
    </xf>
    <xf numFmtId="0" fontId="7" fillId="0" borderId="30" xfId="5" applyFont="1" applyFill="1" applyBorder="1" applyAlignment="1">
      <alignment horizontal="center" vertical="center" shrinkToFit="1"/>
    </xf>
    <xf numFmtId="184" fontId="10" fillId="0" borderId="0" xfId="5" applyNumberFormat="1" applyFont="1" applyFill="1" applyBorder="1" applyAlignment="1">
      <alignment vertical="center"/>
    </xf>
    <xf numFmtId="0" fontId="4" fillId="0" borderId="30" xfId="5" applyFont="1" applyFill="1" applyBorder="1" applyAlignment="1"/>
    <xf numFmtId="0" fontId="4" fillId="0" borderId="0" xfId="5" applyFont="1" applyFill="1" applyBorder="1" applyAlignment="1"/>
    <xf numFmtId="0" fontId="8" fillId="0" borderId="0" xfId="5" applyFont="1" applyFill="1" applyAlignment="1"/>
    <xf numFmtId="0" fontId="21" fillId="0" borderId="0" xfId="5" applyFont="1" applyFill="1" applyAlignment="1">
      <alignment horizontal="right" vertical="center"/>
    </xf>
    <xf numFmtId="0" fontId="7" fillId="0" borderId="39" xfId="5" applyFont="1" applyFill="1" applyBorder="1" applyAlignment="1">
      <alignment horizontal="center" vertical="center"/>
    </xf>
    <xf numFmtId="0" fontId="6" fillId="0" borderId="0" xfId="7" applyFont="1" applyFill="1" applyAlignment="1"/>
    <xf numFmtId="185" fontId="10" fillId="0" borderId="58" xfId="7" applyNumberFormat="1" applyFont="1" applyFill="1" applyBorder="1" applyAlignment="1">
      <alignment horizontal="right" vertical="center"/>
    </xf>
    <xf numFmtId="185" fontId="10" fillId="0" borderId="59" xfId="7" applyNumberFormat="1" applyFont="1" applyFill="1" applyBorder="1" applyAlignment="1">
      <alignment horizontal="right" vertical="center"/>
    </xf>
    <xf numFmtId="185" fontId="10" fillId="0" borderId="14" xfId="3" applyNumberFormat="1" applyFont="1" applyFill="1" applyBorder="1" applyAlignment="1">
      <alignment horizontal="right" vertical="center"/>
    </xf>
    <xf numFmtId="185" fontId="10" fillId="0" borderId="43" xfId="7" applyNumberFormat="1" applyFont="1" applyFill="1" applyBorder="1" applyAlignment="1">
      <alignment horizontal="right" vertical="center"/>
    </xf>
    <xf numFmtId="185" fontId="10" fillId="0" borderId="10" xfId="3" applyNumberFormat="1" applyFont="1" applyFill="1" applyBorder="1" applyAlignment="1">
      <alignment horizontal="right" vertical="center"/>
    </xf>
    <xf numFmtId="185" fontId="10" fillId="0" borderId="10" xfId="7" applyNumberFormat="1" applyFont="1" applyFill="1" applyBorder="1" applyAlignment="1">
      <alignment horizontal="right" vertical="center"/>
    </xf>
    <xf numFmtId="185" fontId="10" fillId="0" borderId="27" xfId="7" applyNumberFormat="1" applyFont="1" applyFill="1" applyBorder="1" applyAlignment="1">
      <alignment horizontal="right" vertical="center"/>
    </xf>
    <xf numFmtId="185" fontId="10" fillId="0" borderId="56" xfId="7" applyNumberFormat="1" applyFont="1" applyFill="1" applyBorder="1" applyAlignment="1">
      <alignment horizontal="right" vertical="center"/>
    </xf>
    <xf numFmtId="185" fontId="10" fillId="0" borderId="44" xfId="7" applyNumberFormat="1" applyFont="1" applyFill="1" applyBorder="1" applyAlignment="1">
      <alignment horizontal="right" vertical="center"/>
    </xf>
    <xf numFmtId="185" fontId="10" fillId="0" borderId="41" xfId="7" applyNumberFormat="1" applyFont="1" applyFill="1" applyBorder="1" applyAlignment="1">
      <alignment horizontal="right" vertical="center"/>
    </xf>
    <xf numFmtId="185" fontId="10" fillId="0" borderId="8" xfId="3" applyNumberFormat="1" applyFont="1" applyFill="1" applyBorder="1" applyAlignment="1">
      <alignment horizontal="right" vertical="center"/>
    </xf>
    <xf numFmtId="185" fontId="10" fillId="0" borderId="8" xfId="7" applyNumberFormat="1" applyFont="1" applyFill="1" applyBorder="1" applyAlignment="1">
      <alignment horizontal="right" vertical="center"/>
    </xf>
    <xf numFmtId="185" fontId="10" fillId="0" borderId="28" xfId="7" applyNumberFormat="1" applyFont="1" applyFill="1" applyBorder="1" applyAlignment="1">
      <alignment horizontal="right" vertical="center"/>
    </xf>
    <xf numFmtId="185" fontId="10" fillId="0" borderId="14" xfId="7" applyNumberFormat="1" applyFont="1" applyFill="1" applyBorder="1" applyAlignment="1">
      <alignment horizontal="right" vertical="center"/>
    </xf>
    <xf numFmtId="185" fontId="10" fillId="0" borderId="37" xfId="7" applyNumberFormat="1" applyFont="1" applyFill="1" applyBorder="1" applyAlignment="1">
      <alignment horizontal="right" vertical="center"/>
    </xf>
    <xf numFmtId="0" fontId="17" fillId="0" borderId="30" xfId="5" applyFont="1" applyFill="1" applyBorder="1"/>
    <xf numFmtId="0" fontId="9" fillId="0" borderId="30" xfId="5" applyFont="1" applyFill="1" applyBorder="1" applyAlignment="1">
      <alignment horizontal="right"/>
    </xf>
    <xf numFmtId="0" fontId="10" fillId="0" borderId="1" xfId="5" applyFont="1" applyFill="1" applyBorder="1" applyAlignment="1">
      <alignment horizontal="center" vertical="center"/>
    </xf>
    <xf numFmtId="0" fontId="10" fillId="0" borderId="3" xfId="5" applyFont="1" applyFill="1" applyBorder="1" applyAlignment="1">
      <alignment horizontal="center" vertical="center"/>
    </xf>
    <xf numFmtId="0" fontId="10" fillId="0" borderId="6" xfId="5" applyFont="1" applyFill="1" applyBorder="1" applyAlignment="1">
      <alignment horizontal="center" vertical="center"/>
    </xf>
    <xf numFmtId="0" fontId="7" fillId="0" borderId="0" xfId="5" applyFont="1" applyFill="1" applyBorder="1" applyAlignment="1">
      <alignment horizontal="left" vertical="center"/>
    </xf>
    <xf numFmtId="0" fontId="7" fillId="0" borderId="0" xfId="5" applyFont="1" applyFill="1" applyBorder="1"/>
    <xf numFmtId="0" fontId="9" fillId="0" borderId="19" xfId="5" applyFont="1" applyFill="1" applyBorder="1" applyAlignment="1">
      <alignment horizontal="center" vertical="center"/>
    </xf>
    <xf numFmtId="0" fontId="9" fillId="0" borderId="63" xfId="5" applyFont="1" applyFill="1" applyBorder="1" applyAlignment="1">
      <alignment horizontal="center" vertical="center"/>
    </xf>
    <xf numFmtId="181" fontId="13" fillId="0" borderId="3" xfId="5" applyNumberFormat="1" applyFont="1" applyFill="1" applyBorder="1" applyAlignment="1">
      <alignment horizontal="right" vertical="center"/>
    </xf>
    <xf numFmtId="181" fontId="13" fillId="0" borderId="6" xfId="5" applyNumberFormat="1" applyFont="1" applyFill="1" applyBorder="1" applyAlignment="1">
      <alignment horizontal="right" vertical="center"/>
    </xf>
    <xf numFmtId="0" fontId="1" fillId="0" borderId="0" xfId="5" applyFont="1" applyFill="1" applyBorder="1" applyAlignment="1">
      <alignment vertical="center"/>
    </xf>
    <xf numFmtId="0" fontId="13" fillId="0" borderId="0" xfId="5" applyFont="1" applyFill="1" applyBorder="1" applyAlignment="1">
      <alignment horizontal="center" vertical="center"/>
    </xf>
    <xf numFmtId="182" fontId="13" fillId="0" borderId="0" xfId="5" applyNumberFormat="1" applyFont="1" applyFill="1" applyBorder="1" applyAlignment="1">
      <alignment horizontal="center" vertical="center"/>
    </xf>
    <xf numFmtId="0" fontId="9" fillId="0" borderId="0" xfId="5" applyFont="1" applyFill="1" applyBorder="1" applyAlignment="1">
      <alignment horizontal="center" vertical="center"/>
    </xf>
    <xf numFmtId="181" fontId="13" fillId="0" borderId="1" xfId="5" applyNumberFormat="1" applyFont="1" applyFill="1" applyBorder="1" applyAlignment="1">
      <alignment horizontal="right" vertical="center"/>
    </xf>
    <xf numFmtId="0" fontId="4" fillId="0" borderId="39" xfId="5" applyFont="1" applyFill="1" applyBorder="1" applyAlignment="1">
      <alignment horizontal="distributed" vertical="center" justifyLastLine="1"/>
    </xf>
    <xf numFmtId="0" fontId="4" fillId="0" borderId="12" xfId="5" applyFont="1" applyFill="1" applyBorder="1" applyAlignment="1">
      <alignment horizontal="distributed" vertical="center" justifyLastLine="1"/>
    </xf>
    <xf numFmtId="0" fontId="4" fillId="0" borderId="12" xfId="5" applyFont="1" applyFill="1" applyBorder="1" applyAlignment="1">
      <alignment horizontal="distributed" vertical="center" wrapText="1" justifyLastLine="1"/>
    </xf>
    <xf numFmtId="0" fontId="9" fillId="0" borderId="17" xfId="5" applyFont="1" applyFill="1" applyBorder="1" applyAlignment="1">
      <alignment vertical="center" justifyLastLine="1"/>
    </xf>
    <xf numFmtId="0" fontId="9" fillId="0" borderId="0" xfId="5" applyFont="1" applyFill="1" applyBorder="1" applyAlignment="1">
      <alignment horizontal="right" vertical="center"/>
    </xf>
    <xf numFmtId="0" fontId="9" fillId="0" borderId="0" xfId="5" applyFont="1" applyFill="1" applyAlignment="1">
      <alignment horizontal="right"/>
    </xf>
    <xf numFmtId="0" fontId="1" fillId="0" borderId="0" xfId="5" applyFont="1" applyFill="1" applyAlignment="1">
      <alignment horizontal="left" vertical="center"/>
    </xf>
    <xf numFmtId="0" fontId="29" fillId="0" borderId="0" xfId="5" applyFont="1" applyFill="1"/>
    <xf numFmtId="185" fontId="10" fillId="0" borderId="0" xfId="7" applyNumberFormat="1" applyFont="1" applyFill="1" applyBorder="1" applyAlignment="1">
      <alignment horizontal="right" vertical="center"/>
    </xf>
    <xf numFmtId="0" fontId="4" fillId="0" borderId="0" xfId="7" applyFont="1" applyFill="1" applyBorder="1">
      <alignment vertical="center"/>
    </xf>
    <xf numFmtId="0" fontId="7" fillId="0" borderId="0" xfId="7" applyFont="1" applyFill="1" applyBorder="1">
      <alignment vertical="center"/>
    </xf>
    <xf numFmtId="0" fontId="1" fillId="0" borderId="0" xfId="7" applyFill="1" applyBorder="1">
      <alignment vertical="center"/>
    </xf>
    <xf numFmtId="38" fontId="1" fillId="0" borderId="0" xfId="7" applyNumberFormat="1" applyFill="1" applyBorder="1">
      <alignment vertical="center"/>
    </xf>
    <xf numFmtId="0" fontId="4" fillId="0" borderId="0" xfId="7" applyFont="1" applyFill="1" applyBorder="1" applyAlignment="1">
      <alignment horizontal="right" vertical="center"/>
    </xf>
    <xf numFmtId="0" fontId="4" fillId="0" borderId="68" xfId="7" applyFont="1" applyFill="1" applyBorder="1" applyAlignment="1">
      <alignment horizontal="center" vertical="center"/>
    </xf>
    <xf numFmtId="0" fontId="4" fillId="0" borderId="15" xfId="7" applyFont="1" applyFill="1" applyBorder="1" applyAlignment="1">
      <alignment horizontal="center" vertical="center"/>
    </xf>
    <xf numFmtId="0" fontId="4" fillId="0" borderId="38" xfId="7" applyFont="1" applyFill="1" applyBorder="1" applyAlignment="1">
      <alignment horizontal="center" vertical="center"/>
    </xf>
    <xf numFmtId="0" fontId="4" fillId="0" borderId="12" xfId="7" applyFont="1" applyFill="1" applyBorder="1" applyAlignment="1">
      <alignment horizontal="center" vertical="center"/>
    </xf>
    <xf numFmtId="0" fontId="4" fillId="0" borderId="29" xfId="7" applyFont="1" applyFill="1" applyBorder="1" applyAlignment="1">
      <alignment horizontal="center" vertical="center"/>
    </xf>
    <xf numFmtId="0" fontId="4" fillId="0" borderId="39" xfId="7" applyFont="1" applyFill="1" applyBorder="1" applyAlignment="1">
      <alignment horizontal="center" vertical="center"/>
    </xf>
    <xf numFmtId="0" fontId="4" fillId="0" borderId="36" xfId="5" applyFont="1" applyFill="1" applyBorder="1" applyAlignment="1">
      <alignment vertical="center"/>
    </xf>
    <xf numFmtId="0" fontId="9" fillId="0" borderId="46" xfId="8" applyFont="1" applyFill="1" applyBorder="1" applyAlignment="1">
      <alignment horizontal="center" vertical="center" wrapText="1"/>
    </xf>
    <xf numFmtId="0" fontId="9" fillId="0" borderId="52" xfId="8" applyFont="1" applyFill="1" applyBorder="1" applyAlignment="1">
      <alignment horizontal="center" vertical="center" wrapText="1"/>
    </xf>
    <xf numFmtId="182" fontId="10" fillId="0" borderId="8" xfId="0" quotePrefix="1" applyNumberFormat="1" applyFont="1" applyFill="1" applyBorder="1" applyAlignment="1">
      <alignment horizontal="right" vertical="center"/>
    </xf>
    <xf numFmtId="38" fontId="30" fillId="0" borderId="18" xfId="2" applyFont="1" applyFill="1" applyBorder="1" applyAlignment="1">
      <alignment horizontal="center" vertical="center"/>
    </xf>
    <xf numFmtId="38" fontId="30" fillId="0" borderId="25" xfId="2" applyFont="1" applyFill="1" applyBorder="1" applyAlignment="1">
      <alignment horizontal="center" vertical="center"/>
    </xf>
    <xf numFmtId="38" fontId="10" fillId="0" borderId="25" xfId="3" applyFont="1" applyFill="1" applyBorder="1" applyAlignment="1">
      <alignment horizontal="center" vertical="center"/>
    </xf>
    <xf numFmtId="0" fontId="4" fillId="0" borderId="0" xfId="7" applyFont="1" applyFill="1">
      <alignment vertical="center"/>
    </xf>
    <xf numFmtId="0" fontId="4" fillId="0" borderId="0" xfId="7" applyFont="1" applyFill="1" applyAlignment="1">
      <alignment vertical="top"/>
    </xf>
    <xf numFmtId="3" fontId="10" fillId="0" borderId="1" xfId="0" applyNumberFormat="1" applyFont="1" applyFill="1" applyBorder="1" applyAlignment="1">
      <alignment vertical="center"/>
    </xf>
    <xf numFmtId="3" fontId="10" fillId="0" borderId="3" xfId="0" applyNumberFormat="1" applyFont="1" applyFill="1" applyBorder="1" applyAlignment="1">
      <alignment vertical="center"/>
    </xf>
    <xf numFmtId="3" fontId="10" fillId="0" borderId="6" xfId="0" applyNumberFormat="1" applyFont="1" applyFill="1" applyBorder="1" applyAlignment="1">
      <alignment vertical="center"/>
    </xf>
    <xf numFmtId="0" fontId="0" fillId="0" borderId="16" xfId="0" applyFill="1" applyBorder="1" applyAlignment="1"/>
    <xf numFmtId="0" fontId="7" fillId="0" borderId="37" xfId="0" applyFont="1" applyFill="1" applyBorder="1" applyAlignment="1">
      <alignment horizontal="center" vertical="center" shrinkToFit="1"/>
    </xf>
    <xf numFmtId="0" fontId="0" fillId="0" borderId="17" xfId="0" applyFill="1" applyBorder="1" applyAlignment="1"/>
    <xf numFmtId="0" fontId="7" fillId="0" borderId="39" xfId="0" applyFont="1" applyFill="1" applyBorder="1" applyAlignment="1">
      <alignment horizontal="center" vertical="center" shrinkToFit="1"/>
    </xf>
    <xf numFmtId="0" fontId="7" fillId="0" borderId="35" xfId="0" applyFont="1" applyFill="1" applyBorder="1" applyAlignment="1">
      <alignment vertical="center" wrapText="1"/>
    </xf>
    <xf numFmtId="0" fontId="7" fillId="0" borderId="49" xfId="0" applyFont="1" applyFill="1" applyBorder="1" applyAlignment="1">
      <alignment vertical="center" wrapText="1"/>
    </xf>
    <xf numFmtId="0" fontId="7" fillId="0" borderId="50" xfId="0" applyFont="1" applyFill="1" applyBorder="1" applyAlignment="1">
      <alignment vertical="center" wrapText="1"/>
    </xf>
    <xf numFmtId="0" fontId="9" fillId="0" borderId="35" xfId="0" applyFont="1" applyFill="1" applyBorder="1" applyAlignment="1">
      <alignment vertical="center"/>
    </xf>
    <xf numFmtId="0" fontId="7" fillId="0" borderId="48" xfId="0" applyFont="1" applyFill="1" applyBorder="1" applyAlignment="1">
      <alignment vertical="center" wrapText="1"/>
    </xf>
    <xf numFmtId="0" fontId="9" fillId="0" borderId="47" xfId="0" applyFont="1" applyFill="1" applyBorder="1" applyAlignment="1">
      <alignment vertical="center"/>
    </xf>
    <xf numFmtId="185" fontId="10" fillId="0" borderId="42" xfId="3" applyNumberFormat="1" applyFont="1" applyFill="1" applyBorder="1" applyAlignment="1">
      <alignment horizontal="right" vertical="center"/>
    </xf>
    <xf numFmtId="185" fontId="10" fillId="0" borderId="53" xfId="7" applyNumberFormat="1" applyFont="1" applyFill="1" applyBorder="1" applyAlignment="1">
      <alignment horizontal="right" vertical="center"/>
    </xf>
    <xf numFmtId="185" fontId="10" fillId="0" borderId="21" xfId="3" applyNumberFormat="1" applyFont="1" applyFill="1" applyBorder="1" applyAlignment="1">
      <alignment horizontal="right" vertical="center"/>
    </xf>
    <xf numFmtId="185" fontId="10" fillId="0" borderId="21" xfId="7" applyNumberFormat="1" applyFont="1" applyFill="1" applyBorder="1" applyAlignment="1">
      <alignment horizontal="right" vertical="center"/>
    </xf>
    <xf numFmtId="185" fontId="10" fillId="0" borderId="73" xfId="7" applyNumberFormat="1" applyFont="1" applyFill="1" applyBorder="1" applyAlignment="1">
      <alignment horizontal="right" vertical="center"/>
    </xf>
    <xf numFmtId="0" fontId="34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38" fontId="10" fillId="0" borderId="0" xfId="5" applyNumberFormat="1" applyFont="1" applyFill="1" applyBorder="1" applyAlignment="1">
      <alignment horizontal="center"/>
    </xf>
    <xf numFmtId="38" fontId="2" fillId="0" borderId="0" xfId="3" applyFont="1" applyFill="1" applyAlignment="1">
      <alignment vertical="center"/>
    </xf>
    <xf numFmtId="38" fontId="4" fillId="0" borderId="0" xfId="3" applyFont="1" applyFill="1" applyAlignment="1">
      <alignment vertical="center"/>
    </xf>
    <xf numFmtId="38" fontId="5" fillId="0" borderId="0" xfId="3" applyFont="1" applyFill="1" applyAlignment="1">
      <alignment vertical="center"/>
    </xf>
    <xf numFmtId="38" fontId="2" fillId="0" borderId="0" xfId="3" applyFont="1" applyFill="1" applyAlignment="1">
      <alignment horizontal="center" vertical="center"/>
    </xf>
    <xf numFmtId="38" fontId="1" fillId="0" borderId="0" xfId="3" applyFont="1" applyFill="1" applyAlignment="1">
      <alignment vertical="center"/>
    </xf>
    <xf numFmtId="38" fontId="1" fillId="0" borderId="0" xfId="3" applyFont="1" applyFill="1" applyBorder="1" applyAlignment="1">
      <alignment vertical="center"/>
    </xf>
    <xf numFmtId="0" fontId="7" fillId="0" borderId="17" xfId="5" applyFont="1" applyFill="1" applyBorder="1" applyAlignment="1">
      <alignment horizontal="distributed" vertical="center" justifyLastLine="1"/>
    </xf>
    <xf numFmtId="0" fontId="9" fillId="0" borderId="17" xfId="5" applyFont="1" applyFill="1" applyBorder="1" applyAlignment="1">
      <alignment horizontal="center" vertical="center"/>
    </xf>
    <xf numFmtId="0" fontId="9" fillId="0" borderId="17" xfId="5" applyFont="1" applyFill="1" applyBorder="1" applyAlignment="1">
      <alignment horizontal="distributed" vertical="center"/>
    </xf>
    <xf numFmtId="0" fontId="7" fillId="0" borderId="47" xfId="5" applyFont="1" applyFill="1" applyBorder="1" applyAlignment="1">
      <alignment horizontal="center" vertical="center"/>
    </xf>
    <xf numFmtId="0" fontId="7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10" fillId="0" borderId="1" xfId="5" applyFont="1" applyFill="1" applyBorder="1" applyAlignment="1">
      <alignment horizontal="distributed" vertical="center"/>
    </xf>
    <xf numFmtId="0" fontId="10" fillId="0" borderId="2" xfId="5" applyFont="1" applyFill="1" applyBorder="1" applyAlignment="1">
      <alignment horizontal="center" vertical="center"/>
    </xf>
    <xf numFmtId="181" fontId="35" fillId="0" borderId="35" xfId="5" applyNumberFormat="1" applyFont="1" applyFill="1" applyBorder="1" applyAlignment="1">
      <alignment vertical="center"/>
    </xf>
    <xf numFmtId="181" fontId="35" fillId="0" borderId="2" xfId="5" applyNumberFormat="1" applyFont="1" applyFill="1" applyBorder="1" applyAlignment="1">
      <alignment vertical="center"/>
    </xf>
    <xf numFmtId="181" fontId="35" fillId="0" borderId="3" xfId="5" applyNumberFormat="1" applyFont="1" applyFill="1" applyBorder="1" applyAlignment="1">
      <alignment vertical="center"/>
    </xf>
    <xf numFmtId="181" fontId="35" fillId="0" borderId="2" xfId="5" applyNumberFormat="1" applyFont="1" applyFill="1" applyBorder="1" applyAlignment="1">
      <alignment horizontal="right" vertical="center"/>
    </xf>
    <xf numFmtId="181" fontId="35" fillId="0" borderId="6" xfId="5" applyNumberFormat="1" applyFont="1" applyFill="1" applyBorder="1" applyAlignment="1">
      <alignment horizontal="right" vertical="center"/>
    </xf>
    <xf numFmtId="181" fontId="35" fillId="0" borderId="1" xfId="5" applyNumberFormat="1" applyFont="1" applyFill="1" applyBorder="1" applyAlignment="1">
      <alignment vertical="center"/>
    </xf>
    <xf numFmtId="181" fontId="35" fillId="0" borderId="25" xfId="5" applyNumberFormat="1" applyFont="1" applyFill="1" applyBorder="1" applyAlignment="1">
      <alignment vertical="center"/>
    </xf>
    <xf numFmtId="0" fontId="4" fillId="0" borderId="0" xfId="7" applyFont="1" applyFill="1" applyAlignment="1">
      <alignment horizontal="right" vertical="top"/>
    </xf>
    <xf numFmtId="38" fontId="13" fillId="0" borderId="12" xfId="3" applyFont="1" applyFill="1" applyBorder="1" applyAlignment="1">
      <alignment vertical="center"/>
    </xf>
    <xf numFmtId="38" fontId="13" fillId="0" borderId="15" xfId="3" applyFont="1" applyFill="1" applyBorder="1" applyAlignment="1">
      <alignment vertical="center"/>
    </xf>
    <xf numFmtId="38" fontId="13" fillId="0" borderId="21" xfId="3" applyFont="1" applyFill="1" applyBorder="1" applyAlignment="1">
      <alignment vertical="center"/>
    </xf>
    <xf numFmtId="38" fontId="13" fillId="0" borderId="22" xfId="3" applyFont="1" applyFill="1" applyBorder="1" applyAlignment="1">
      <alignment vertical="center"/>
    </xf>
    <xf numFmtId="38" fontId="13" fillId="0" borderId="8" xfId="3" applyFont="1" applyFill="1" applyBorder="1" applyAlignment="1">
      <alignment vertical="center"/>
    </xf>
    <xf numFmtId="38" fontId="13" fillId="0" borderId="14" xfId="3" applyFont="1" applyFill="1" applyBorder="1" applyAlignment="1">
      <alignment vertical="center"/>
    </xf>
    <xf numFmtId="38" fontId="13" fillId="0" borderId="8" xfId="3" applyFont="1" applyFill="1" applyBorder="1" applyAlignment="1">
      <alignment horizontal="right" vertical="center"/>
    </xf>
    <xf numFmtId="38" fontId="13" fillId="0" borderId="12" xfId="3" applyFont="1" applyFill="1" applyBorder="1" applyAlignment="1">
      <alignment horizontal="right" vertical="center"/>
    </xf>
    <xf numFmtId="38" fontId="13" fillId="0" borderId="15" xfId="3" applyFont="1" applyFill="1" applyBorder="1" applyAlignment="1">
      <alignment horizontal="right" vertical="center"/>
    </xf>
    <xf numFmtId="38" fontId="13" fillId="0" borderId="26" xfId="3" applyFont="1" applyFill="1" applyBorder="1" applyAlignment="1">
      <alignment horizontal="right" vertical="center"/>
    </xf>
    <xf numFmtId="0" fontId="9" fillId="0" borderId="1" xfId="5" applyFont="1" applyFill="1" applyBorder="1"/>
    <xf numFmtId="0" fontId="9" fillId="0" borderId="45" xfId="5" applyFont="1" applyFill="1" applyBorder="1"/>
    <xf numFmtId="0" fontId="9" fillId="0" borderId="1" xfId="5" applyFont="1" applyFill="1" applyBorder="1" applyAlignment="1">
      <alignment horizontal="distributed" vertical="center"/>
    </xf>
    <xf numFmtId="0" fontId="29" fillId="0" borderId="0" xfId="0" applyFont="1" applyFill="1" applyAlignment="1">
      <alignment vertical="center"/>
    </xf>
    <xf numFmtId="0" fontId="37" fillId="0" borderId="38" xfId="5" applyFont="1" applyFill="1" applyBorder="1" applyAlignment="1">
      <alignment horizontal="center" vertical="center" justifyLastLine="1"/>
    </xf>
    <xf numFmtId="0" fontId="37" fillId="0" borderId="12" xfId="5" applyFont="1" applyFill="1" applyBorder="1" applyAlignment="1">
      <alignment horizontal="center" vertical="center" justifyLastLine="1"/>
    </xf>
    <xf numFmtId="38" fontId="7" fillId="0" borderId="0" xfId="3" applyFont="1" applyFill="1" applyBorder="1" applyAlignment="1">
      <alignment vertical="center"/>
    </xf>
    <xf numFmtId="178" fontId="7" fillId="0" borderId="0" xfId="3" applyNumberFormat="1" applyFont="1" applyFill="1" applyBorder="1" applyAlignment="1">
      <alignment vertical="center"/>
    </xf>
    <xf numFmtId="0" fontId="40" fillId="0" borderId="0" xfId="0" applyFont="1" applyFill="1" applyAlignment="1">
      <alignment vertical="center"/>
    </xf>
    <xf numFmtId="38" fontId="10" fillId="0" borderId="0" xfId="5" applyNumberFormat="1" applyFont="1" applyFill="1" applyBorder="1" applyAlignment="1">
      <alignment horizontal="center"/>
    </xf>
    <xf numFmtId="38" fontId="10" fillId="0" borderId="0" xfId="3" applyFont="1" applyFill="1" applyBorder="1" applyAlignment="1">
      <alignment horizontal="right" vertical="center" indent="1"/>
    </xf>
    <xf numFmtId="38" fontId="10" fillId="0" borderId="30" xfId="3" applyFont="1" applyFill="1" applyBorder="1" applyAlignment="1">
      <alignment horizontal="right" vertical="center" indent="1"/>
    </xf>
    <xf numFmtId="0" fontId="9" fillId="0" borderId="13" xfId="5" applyFont="1" applyFill="1" applyBorder="1" applyAlignment="1">
      <alignment horizontal="center" vertical="center"/>
    </xf>
    <xf numFmtId="38" fontId="10" fillId="0" borderId="86" xfId="5" applyNumberFormat="1" applyFont="1" applyFill="1" applyBorder="1" applyAlignment="1">
      <alignment horizontal="right" vertical="center" justifyLastLine="1"/>
    </xf>
    <xf numFmtId="0" fontId="7" fillId="0" borderId="63" xfId="5" applyFont="1" applyFill="1" applyBorder="1" applyAlignment="1">
      <alignment horizontal="distributed" vertical="center" justifyLastLine="1"/>
    </xf>
    <xf numFmtId="181" fontId="10" fillId="0" borderId="24" xfId="8" applyNumberFormat="1" applyFont="1" applyFill="1" applyBorder="1" applyAlignment="1">
      <alignment horizontal="right" vertical="center"/>
    </xf>
    <xf numFmtId="181" fontId="10" fillId="0" borderId="36" xfId="8" applyNumberFormat="1" applyFont="1" applyFill="1" applyBorder="1" applyAlignment="1">
      <alignment horizontal="right" vertical="center"/>
    </xf>
    <xf numFmtId="181" fontId="10" fillId="0" borderId="24" xfId="8" applyNumberFormat="1" applyFont="1" applyFill="1" applyBorder="1">
      <alignment vertical="center"/>
    </xf>
    <xf numFmtId="38" fontId="13" fillId="0" borderId="91" xfId="3" applyFont="1" applyFill="1" applyBorder="1" applyAlignment="1">
      <alignment horizontal="right" vertical="center"/>
    </xf>
    <xf numFmtId="38" fontId="13" fillId="0" borderId="14" xfId="3" applyFont="1" applyFill="1" applyBorder="1" applyAlignment="1">
      <alignment horizontal="right" vertical="center"/>
    </xf>
    <xf numFmtId="0" fontId="9" fillId="0" borderId="19" xfId="5" applyFont="1" applyFill="1" applyBorder="1" applyAlignment="1">
      <alignment horizontal="center" vertical="center" justifyLastLine="1"/>
    </xf>
    <xf numFmtId="0" fontId="9" fillId="0" borderId="13" xfId="5" applyFont="1" applyFill="1" applyBorder="1" applyAlignment="1">
      <alignment horizontal="center" vertical="center" justifyLastLine="1"/>
    </xf>
    <xf numFmtId="0" fontId="9" fillId="0" borderId="24" xfId="5" applyFont="1" applyFill="1" applyBorder="1" applyAlignment="1">
      <alignment horizontal="center" vertical="center" justifyLastLine="1"/>
    </xf>
    <xf numFmtId="0" fontId="9" fillId="0" borderId="63" xfId="5" applyFont="1" applyFill="1" applyBorder="1" applyAlignment="1">
      <alignment horizontal="center" vertical="center" justifyLastLine="1"/>
    </xf>
    <xf numFmtId="0" fontId="7" fillId="0" borderId="24" xfId="5" applyFont="1" applyFill="1" applyBorder="1" applyAlignment="1">
      <alignment horizontal="distributed" vertical="center"/>
    </xf>
    <xf numFmtId="38" fontId="10" fillId="0" borderId="11" xfId="3" applyFont="1" applyFill="1" applyBorder="1" applyAlignment="1">
      <alignment vertical="center"/>
    </xf>
    <xf numFmtId="38" fontId="10" fillId="0" borderId="95" xfId="3" applyFont="1" applyFill="1" applyBorder="1" applyAlignment="1">
      <alignment vertical="center"/>
    </xf>
    <xf numFmtId="38" fontId="10" fillId="0" borderId="7" xfId="3" applyFont="1" applyFill="1" applyBorder="1" applyAlignment="1">
      <alignment vertical="center"/>
    </xf>
    <xf numFmtId="0" fontId="7" fillId="0" borderId="63" xfId="5" applyFont="1" applyFill="1" applyBorder="1" applyAlignment="1">
      <alignment horizontal="distributed" vertical="center"/>
    </xf>
    <xf numFmtId="38" fontId="13" fillId="0" borderId="11" xfId="3" applyFont="1" applyFill="1" applyBorder="1" applyAlignment="1">
      <alignment vertical="center"/>
    </xf>
    <xf numFmtId="38" fontId="13" fillId="0" borderId="95" xfId="3" applyFont="1" applyFill="1" applyBorder="1" applyAlignment="1">
      <alignment vertical="center"/>
    </xf>
    <xf numFmtId="38" fontId="13" fillId="0" borderId="7" xfId="3" applyFont="1" applyFill="1" applyBorder="1" applyAlignment="1">
      <alignment vertical="center"/>
    </xf>
    <xf numFmtId="38" fontId="13" fillId="0" borderId="11" xfId="3" applyFont="1" applyFill="1" applyBorder="1" applyAlignment="1">
      <alignment horizontal="right" vertical="center"/>
    </xf>
    <xf numFmtId="182" fontId="10" fillId="0" borderId="86" xfId="0" applyNumberFormat="1" applyFont="1" applyFill="1" applyBorder="1" applyAlignment="1">
      <alignment horizontal="right" vertical="center"/>
    </xf>
    <xf numFmtId="182" fontId="10" fillId="0" borderId="7" xfId="0" applyNumberFormat="1" applyFont="1" applyFill="1" applyBorder="1" applyAlignment="1">
      <alignment horizontal="right" vertical="center"/>
    </xf>
    <xf numFmtId="182" fontId="10" fillId="0" borderId="7" xfId="0" quotePrefix="1" applyNumberFormat="1" applyFont="1" applyFill="1" applyBorder="1" applyAlignment="1">
      <alignment horizontal="right" vertical="center"/>
    </xf>
    <xf numFmtId="0" fontId="7" fillId="0" borderId="63" xfId="0" applyFont="1" applyFill="1" applyBorder="1" applyAlignment="1">
      <alignment horizontal="center" vertical="center"/>
    </xf>
    <xf numFmtId="185" fontId="10" fillId="0" borderId="103" xfId="7" applyNumberFormat="1" applyFont="1" applyFill="1" applyBorder="1" applyAlignment="1">
      <alignment horizontal="right" vertical="center"/>
    </xf>
    <xf numFmtId="185" fontId="10" fillId="0" borderId="56" xfId="3" applyNumberFormat="1" applyFont="1" applyFill="1" applyBorder="1" applyAlignment="1">
      <alignment horizontal="right" vertical="center"/>
    </xf>
    <xf numFmtId="0" fontId="7" fillId="0" borderId="44" xfId="0" applyFont="1" applyFill="1" applyBorder="1" applyAlignment="1">
      <alignment horizontal="center" vertical="center"/>
    </xf>
    <xf numFmtId="0" fontId="7" fillId="0" borderId="4" xfId="5" applyFont="1" applyFill="1" applyBorder="1" applyAlignment="1">
      <alignment horizontal="distributed" vertical="center" justifyLastLine="1"/>
    </xf>
    <xf numFmtId="0" fontId="7" fillId="0" borderId="45" xfId="5" applyFont="1" applyFill="1" applyBorder="1" applyAlignment="1">
      <alignment horizontal="distributed" vertical="center" justifyLastLine="1"/>
    </xf>
    <xf numFmtId="0" fontId="4" fillId="0" borderId="0" xfId="5" applyFont="1" applyFill="1" applyBorder="1" applyAlignment="1">
      <alignment horizontal="right" vertical="center"/>
    </xf>
    <xf numFmtId="0" fontId="9" fillId="0" borderId="0" xfId="5" applyFont="1" applyFill="1" applyBorder="1" applyAlignment="1">
      <alignment horizontal="distributed" vertical="center" justifyLastLine="1"/>
    </xf>
    <xf numFmtId="0" fontId="7" fillId="0" borderId="37" xfId="0" applyFont="1" applyFill="1" applyBorder="1" applyAlignment="1">
      <alignment horizontal="center" vertical="center"/>
    </xf>
    <xf numFmtId="0" fontId="4" fillId="0" borderId="0" xfId="5" applyFont="1" applyFill="1" applyBorder="1" applyAlignment="1">
      <alignment horizontal="right"/>
    </xf>
    <xf numFmtId="0" fontId="7" fillId="0" borderId="16" xfId="5" applyFont="1" applyFill="1" applyBorder="1" applyAlignment="1">
      <alignment horizontal="center" vertical="center"/>
    </xf>
    <xf numFmtId="0" fontId="4" fillId="0" borderId="30" xfId="5" applyFont="1" applyFill="1" applyBorder="1" applyAlignment="1">
      <alignment horizontal="right"/>
    </xf>
    <xf numFmtId="0" fontId="7" fillId="0" borderId="24" xfId="5" applyFont="1" applyFill="1" applyBorder="1" applyAlignment="1">
      <alignment horizontal="distributed" vertical="center" justifyLastLine="1"/>
    </xf>
    <xf numFmtId="0" fontId="7" fillId="0" borderId="17" xfId="5" applyFont="1" applyFill="1" applyBorder="1" applyAlignment="1">
      <alignment horizontal="center" vertical="center"/>
    </xf>
    <xf numFmtId="3" fontId="1" fillId="0" borderId="0" xfId="5" applyNumberFormat="1" applyFont="1" applyFill="1"/>
    <xf numFmtId="181" fontId="1" fillId="0" borderId="19" xfId="8" applyNumberFormat="1" applyFont="1" applyFill="1" applyBorder="1">
      <alignment vertical="center"/>
    </xf>
    <xf numFmtId="181" fontId="1" fillId="0" borderId="24" xfId="8" applyNumberFormat="1" applyFont="1" applyFill="1" applyBorder="1">
      <alignment vertical="center"/>
    </xf>
    <xf numFmtId="0" fontId="16" fillId="0" borderId="0" xfId="5" applyFont="1" applyFill="1" applyAlignment="1">
      <alignment horizontal="right" vertical="top"/>
    </xf>
    <xf numFmtId="3" fontId="13" fillId="0" borderId="26" xfId="2" applyNumberFormat="1" applyFont="1" applyFill="1" applyBorder="1" applyAlignment="1">
      <alignment horizontal="right" vertical="center"/>
    </xf>
    <xf numFmtId="3" fontId="13" fillId="0" borderId="91" xfId="2" applyNumberFormat="1" applyFont="1" applyFill="1" applyBorder="1" applyAlignment="1">
      <alignment horizontal="right" vertical="center"/>
    </xf>
    <xf numFmtId="3" fontId="13" fillId="0" borderId="61" xfId="2" applyNumberFormat="1" applyFont="1" applyFill="1" applyBorder="1" applyAlignment="1">
      <alignment horizontal="right" vertical="center"/>
    </xf>
    <xf numFmtId="3" fontId="13" fillId="0" borderId="3" xfId="2" applyNumberFormat="1" applyFont="1" applyFill="1" applyBorder="1" applyAlignment="1">
      <alignment horizontal="right" vertical="center"/>
    </xf>
    <xf numFmtId="3" fontId="13" fillId="0" borderId="2" xfId="2" applyNumberFormat="1" applyFont="1" applyFill="1" applyBorder="1" applyAlignment="1">
      <alignment horizontal="right" vertical="center"/>
    </xf>
    <xf numFmtId="3" fontId="13" fillId="0" borderId="8" xfId="2" applyNumberFormat="1" applyFont="1" applyFill="1" applyBorder="1" applyAlignment="1">
      <alignment horizontal="right" vertical="center"/>
    </xf>
    <xf numFmtId="3" fontId="13" fillId="0" borderId="14" xfId="2" applyNumberFormat="1" applyFont="1" applyFill="1" applyBorder="1" applyAlignment="1">
      <alignment horizontal="right" vertical="center"/>
    </xf>
    <xf numFmtId="3" fontId="13" fillId="0" borderId="64" xfId="2" applyNumberFormat="1" applyFont="1" applyFill="1" applyBorder="1" applyAlignment="1">
      <alignment horizontal="right" vertical="center"/>
    </xf>
    <xf numFmtId="3" fontId="13" fillId="0" borderId="72" xfId="2" applyNumberFormat="1" applyFont="1" applyFill="1" applyBorder="1" applyAlignment="1">
      <alignment horizontal="right" vertical="center"/>
    </xf>
    <xf numFmtId="3" fontId="13" fillId="0" borderId="65" xfId="2" applyNumberFormat="1" applyFont="1" applyFill="1" applyBorder="1" applyAlignment="1">
      <alignment horizontal="right"/>
    </xf>
    <xf numFmtId="3" fontId="13" fillId="0" borderId="66" xfId="2" applyNumberFormat="1" applyFont="1" applyFill="1" applyBorder="1" applyAlignment="1">
      <alignment horizontal="right"/>
    </xf>
    <xf numFmtId="3" fontId="13" fillId="0" borderId="102" xfId="2" applyNumberFormat="1" applyFont="1" applyFill="1" applyBorder="1" applyAlignment="1">
      <alignment horizontal="right"/>
    </xf>
    <xf numFmtId="3" fontId="13" fillId="0" borderId="77" xfId="2" applyNumberFormat="1" applyFont="1" applyFill="1" applyBorder="1" applyAlignment="1">
      <alignment horizontal="right"/>
    </xf>
    <xf numFmtId="3" fontId="13" fillId="0" borderId="3" xfId="2" applyNumberFormat="1" applyFont="1" applyFill="1" applyBorder="1" applyAlignment="1">
      <alignment horizontal="right"/>
    </xf>
    <xf numFmtId="3" fontId="13" fillId="0" borderId="2" xfId="2" applyNumberFormat="1" applyFont="1" applyFill="1" applyBorder="1" applyAlignment="1">
      <alignment horizontal="right"/>
    </xf>
    <xf numFmtId="3" fontId="13" fillId="0" borderId="8" xfId="2" applyNumberFormat="1" applyFont="1" applyFill="1" applyBorder="1" applyAlignment="1">
      <alignment horizontal="right"/>
    </xf>
    <xf numFmtId="3" fontId="13" fillId="0" borderId="14" xfId="2" applyNumberFormat="1" applyFont="1" applyFill="1" applyBorder="1" applyAlignment="1">
      <alignment horizontal="right"/>
    </xf>
    <xf numFmtId="3" fontId="13" fillId="0" borderId="64" xfId="2" applyNumberFormat="1" applyFont="1" applyFill="1" applyBorder="1" applyAlignment="1">
      <alignment horizontal="right"/>
    </xf>
    <xf numFmtId="3" fontId="13" fillId="0" borderId="72" xfId="2" applyNumberFormat="1" applyFont="1" applyFill="1" applyBorder="1" applyAlignment="1">
      <alignment horizontal="right"/>
    </xf>
    <xf numFmtId="3" fontId="13" fillId="0" borderId="21" xfId="2" applyNumberFormat="1" applyFont="1" applyFill="1" applyBorder="1" applyAlignment="1">
      <alignment horizontal="right"/>
    </xf>
    <xf numFmtId="3" fontId="13" fillId="0" borderId="22" xfId="2" applyNumberFormat="1" applyFont="1" applyFill="1" applyBorder="1" applyAlignment="1">
      <alignment horizontal="right"/>
    </xf>
    <xf numFmtId="3" fontId="13" fillId="0" borderId="7" xfId="2" applyNumberFormat="1" applyFont="1" applyFill="1" applyBorder="1" applyAlignment="1">
      <alignment horizontal="right"/>
    </xf>
    <xf numFmtId="3" fontId="13" fillId="0" borderId="12" xfId="2" applyNumberFormat="1" applyFont="1" applyFill="1" applyBorder="1" applyAlignment="1">
      <alignment horizontal="right"/>
    </xf>
    <xf numFmtId="3" fontId="13" fillId="0" borderId="11" xfId="2" applyNumberFormat="1" applyFont="1" applyFill="1" applyBorder="1" applyAlignment="1">
      <alignment horizontal="right"/>
    </xf>
    <xf numFmtId="0" fontId="4" fillId="0" borderId="36" xfId="5" applyFont="1" applyFill="1" applyBorder="1" applyAlignment="1">
      <alignment horizontal="right" vertical="center"/>
    </xf>
    <xf numFmtId="0" fontId="7" fillId="0" borderId="4" xfId="5" applyFont="1" applyFill="1" applyBorder="1" applyAlignment="1">
      <alignment horizontal="distributed" vertical="center" justifyLastLine="1"/>
    </xf>
    <xf numFmtId="0" fontId="9" fillId="0" borderId="38" xfId="5" applyFont="1" applyFill="1" applyBorder="1" applyAlignment="1">
      <alignment horizontal="distributed" vertical="center" justifyLastLine="1"/>
    </xf>
    <xf numFmtId="0" fontId="9" fillId="0" borderId="12" xfId="5" applyFont="1" applyFill="1" applyBorder="1" applyAlignment="1">
      <alignment horizontal="distributed" vertical="center" wrapText="1" justifyLastLine="1"/>
    </xf>
    <xf numFmtId="0" fontId="9" fillId="0" borderId="12" xfId="5" applyFont="1" applyFill="1" applyBorder="1" applyAlignment="1">
      <alignment horizontal="distributed" vertical="center" justifyLastLine="1"/>
    </xf>
    <xf numFmtId="0" fontId="36" fillId="0" borderId="38" xfId="5" applyFont="1" applyFill="1" applyBorder="1" applyAlignment="1">
      <alignment horizontal="distributed" vertical="center" justifyLastLine="1"/>
    </xf>
    <xf numFmtId="0" fontId="36" fillId="0" borderId="12" xfId="5" applyFont="1" applyFill="1" applyBorder="1" applyAlignment="1">
      <alignment horizontal="center" vertical="center" shrinkToFit="1"/>
    </xf>
    <xf numFmtId="0" fontId="36" fillId="0" borderId="12" xfId="5" applyFont="1" applyFill="1" applyBorder="1" applyAlignment="1">
      <alignment horizontal="distributed" vertical="center" justifyLastLine="1"/>
    </xf>
    <xf numFmtId="0" fontId="36" fillId="0" borderId="39" xfId="5" applyFont="1" applyFill="1" applyBorder="1" applyAlignment="1">
      <alignment horizontal="center" vertical="center" shrinkToFit="1"/>
    </xf>
    <xf numFmtId="0" fontId="9" fillId="0" borderId="12" xfId="5" applyFont="1" applyFill="1" applyBorder="1" applyAlignment="1">
      <alignment horizontal="center" vertical="center"/>
    </xf>
    <xf numFmtId="0" fontId="9" fillId="0" borderId="29" xfId="5" applyFont="1" applyFill="1" applyBorder="1" applyAlignment="1">
      <alignment horizontal="distributed" vertical="center" justifyLastLine="1"/>
    </xf>
    <xf numFmtId="0" fontId="9" fillId="0" borderId="39" xfId="5" applyFont="1" applyFill="1" applyBorder="1" applyAlignment="1">
      <alignment horizontal="distributed" vertical="center" justifyLastLine="1"/>
    </xf>
    <xf numFmtId="0" fontId="7" fillId="0" borderId="5" xfId="5" applyFont="1" applyFill="1" applyBorder="1" applyAlignment="1">
      <alignment horizontal="distributed" vertical="center" wrapText="1" justifyLastLine="1"/>
    </xf>
    <xf numFmtId="0" fontId="7" fillId="0" borderId="5" xfId="5" applyFont="1" applyFill="1" applyBorder="1" applyAlignment="1">
      <alignment horizontal="distributed" vertical="center" justifyLastLine="1"/>
    </xf>
    <xf numFmtId="0" fontId="7" fillId="0" borderId="39" xfId="5" applyFont="1" applyFill="1" applyBorder="1" applyAlignment="1">
      <alignment horizontal="distributed" vertical="center" wrapText="1" justifyLastLine="1"/>
    </xf>
    <xf numFmtId="0" fontId="9" fillId="0" borderId="12" xfId="5" applyFont="1" applyFill="1" applyBorder="1" applyAlignment="1">
      <alignment horizontal="center" vertical="center" wrapText="1" justifyLastLine="1"/>
    </xf>
    <xf numFmtId="0" fontId="9" fillId="0" borderId="39" xfId="5" applyFont="1" applyFill="1" applyBorder="1" applyAlignment="1">
      <alignment horizontal="center" vertical="center" wrapText="1" justifyLastLine="1"/>
    </xf>
    <xf numFmtId="0" fontId="7" fillId="0" borderId="12" xfId="0" applyFont="1" applyFill="1" applyBorder="1" applyAlignment="1">
      <alignment horizontal="center" vertical="center"/>
    </xf>
    <xf numFmtId="0" fontId="7" fillId="0" borderId="39" xfId="0" applyFont="1" applyFill="1" applyBorder="1" applyAlignment="1">
      <alignment horizontal="center" vertical="center"/>
    </xf>
    <xf numFmtId="0" fontId="32" fillId="0" borderId="52" xfId="0" applyFont="1" applyBorder="1" applyAlignment="1">
      <alignment horizontal="center" vertical="center"/>
    </xf>
    <xf numFmtId="0" fontId="33" fillId="0" borderId="35" xfId="0" applyFont="1" applyBorder="1" applyAlignment="1">
      <alignment horizontal="right" vertical="center"/>
    </xf>
    <xf numFmtId="0" fontId="33" fillId="0" borderId="35" xfId="0" applyFont="1" applyFill="1" applyBorder="1" applyAlignment="1">
      <alignment horizontal="right" vertical="center"/>
    </xf>
    <xf numFmtId="0" fontId="33" fillId="0" borderId="47" xfId="0" applyFont="1" applyFill="1" applyBorder="1" applyAlignment="1">
      <alignment horizontal="right" vertical="center"/>
    </xf>
    <xf numFmtId="0" fontId="7" fillId="0" borderId="35" xfId="0" applyFont="1" applyFill="1" applyBorder="1" applyAlignment="1">
      <alignment horizontal="center" vertical="center"/>
    </xf>
    <xf numFmtId="0" fontId="7" fillId="0" borderId="47" xfId="0" applyFont="1" applyFill="1" applyBorder="1" applyAlignment="1">
      <alignment horizontal="center" vertical="center"/>
    </xf>
    <xf numFmtId="0" fontId="9" fillId="0" borderId="45" xfId="5" applyFont="1" applyFill="1" applyBorder="1" applyAlignment="1">
      <alignment horizontal="distributed" vertical="center" wrapText="1" justifyLastLine="1"/>
    </xf>
    <xf numFmtId="0" fontId="7" fillId="0" borderId="18" xfId="5" applyFont="1" applyFill="1" applyBorder="1" applyAlignment="1">
      <alignment horizontal="distributed" vertical="center"/>
    </xf>
    <xf numFmtId="0" fontId="7" fillId="0" borderId="62" xfId="5" applyFont="1" applyFill="1" applyBorder="1" applyAlignment="1">
      <alignment horizontal="distributed" vertical="center"/>
    </xf>
    <xf numFmtId="0" fontId="9" fillId="0" borderId="99" xfId="5" applyFont="1" applyFill="1" applyBorder="1" applyAlignment="1">
      <alignment horizontal="center" vertical="center"/>
    </xf>
    <xf numFmtId="3" fontId="13" fillId="0" borderId="71" xfId="2" applyNumberFormat="1" applyFont="1" applyFill="1" applyBorder="1" applyAlignment="1">
      <alignment horizontal="right" vertical="center"/>
    </xf>
    <xf numFmtId="3" fontId="13" fillId="0" borderId="25" xfId="2" applyNumberFormat="1" applyFont="1" applyFill="1" applyBorder="1" applyAlignment="1">
      <alignment horizontal="right" vertical="center"/>
    </xf>
    <xf numFmtId="3" fontId="13" fillId="0" borderId="28" xfId="2" applyNumberFormat="1" applyFont="1" applyFill="1" applyBorder="1" applyAlignment="1">
      <alignment horizontal="right" vertical="center"/>
    </xf>
    <xf numFmtId="3" fontId="13" fillId="0" borderId="104" xfId="2" applyNumberFormat="1" applyFont="1" applyFill="1" applyBorder="1" applyAlignment="1">
      <alignment horizontal="right" vertical="center"/>
    </xf>
    <xf numFmtId="3" fontId="13" fillId="0" borderId="25" xfId="2" applyNumberFormat="1" applyFont="1" applyFill="1" applyBorder="1" applyAlignment="1">
      <alignment horizontal="right"/>
    </xf>
    <xf numFmtId="3" fontId="13" fillId="0" borderId="28" xfId="2" applyNumberFormat="1" applyFont="1" applyFill="1" applyBorder="1" applyAlignment="1">
      <alignment horizontal="right"/>
    </xf>
    <xf numFmtId="3" fontId="13" fillId="0" borderId="104" xfId="2" applyNumberFormat="1" applyFont="1" applyFill="1" applyBorder="1" applyAlignment="1">
      <alignment horizontal="right"/>
    </xf>
    <xf numFmtId="3" fontId="13" fillId="0" borderId="73" xfId="2" applyNumberFormat="1" applyFont="1" applyFill="1" applyBorder="1" applyAlignment="1">
      <alignment horizontal="right"/>
    </xf>
    <xf numFmtId="3" fontId="13" fillId="0" borderId="29" xfId="2" applyNumberFormat="1" applyFont="1" applyFill="1" applyBorder="1" applyAlignment="1">
      <alignment horizontal="right"/>
    </xf>
    <xf numFmtId="0" fontId="9" fillId="0" borderId="70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37" xfId="0" applyFont="1" applyFill="1" applyBorder="1" applyAlignment="1">
      <alignment horizontal="center" vertical="center"/>
    </xf>
    <xf numFmtId="0" fontId="9" fillId="0" borderId="76" xfId="0" applyFont="1" applyFill="1" applyBorder="1" applyAlignment="1">
      <alignment horizontal="center" vertical="center"/>
    </xf>
    <xf numFmtId="0" fontId="9" fillId="0" borderId="105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/>
    </xf>
    <xf numFmtId="0" fontId="9" fillId="0" borderId="42" xfId="0" applyFont="1" applyFill="1" applyBorder="1" applyAlignment="1">
      <alignment horizontal="center" vertical="center"/>
    </xf>
    <xf numFmtId="0" fontId="9" fillId="0" borderId="39" xfId="0" applyFont="1" applyFill="1" applyBorder="1" applyAlignment="1">
      <alignment horizontal="center" vertical="center"/>
    </xf>
    <xf numFmtId="0" fontId="9" fillId="0" borderId="99" xfId="5" applyFont="1" applyFill="1" applyBorder="1" applyAlignment="1">
      <alignment horizontal="center" vertical="center" justifyLastLine="1"/>
    </xf>
    <xf numFmtId="38" fontId="13" fillId="0" borderId="71" xfId="3" applyFont="1" applyFill="1" applyBorder="1" applyAlignment="1">
      <alignment horizontal="right" vertical="center"/>
    </xf>
    <xf numFmtId="38" fontId="13" fillId="0" borderId="28" xfId="3" applyFont="1" applyFill="1" applyBorder="1" applyAlignment="1">
      <alignment horizontal="right" vertical="center"/>
    </xf>
    <xf numFmtId="38" fontId="13" fillId="0" borderId="29" xfId="3" applyFont="1" applyFill="1" applyBorder="1" applyAlignment="1">
      <alignment horizontal="right" vertical="center"/>
    </xf>
    <xf numFmtId="0" fontId="31" fillId="0" borderId="37" xfId="5" applyFont="1" applyFill="1" applyBorder="1" applyAlignment="1">
      <alignment horizontal="distributed" vertical="center" indent="1"/>
    </xf>
    <xf numFmtId="0" fontId="9" fillId="0" borderId="37" xfId="5" applyFont="1" applyFill="1" applyBorder="1" applyAlignment="1">
      <alignment horizontal="distributed" vertical="center" indent="1"/>
    </xf>
    <xf numFmtId="0" fontId="9" fillId="0" borderId="39" xfId="5" applyFont="1" applyFill="1" applyBorder="1" applyAlignment="1">
      <alignment horizontal="distributed" vertical="center" indent="1"/>
    </xf>
    <xf numFmtId="0" fontId="29" fillId="0" borderId="67" xfId="0" applyFont="1" applyBorder="1" applyAlignment="1">
      <alignment horizontal="center" vertical="center"/>
    </xf>
    <xf numFmtId="0" fontId="29" fillId="0" borderId="4" xfId="0" applyFont="1" applyBorder="1" applyAlignment="1">
      <alignment horizontal="center" vertical="center"/>
    </xf>
    <xf numFmtId="0" fontId="4" fillId="0" borderId="0" xfId="5" applyFont="1" applyFill="1" applyAlignment="1">
      <alignment horizontal="right" vertical="top"/>
    </xf>
    <xf numFmtId="0" fontId="8" fillId="0" borderId="0" xfId="5" applyFont="1" applyFill="1" applyAlignment="1">
      <alignment horizontal="right"/>
    </xf>
    <xf numFmtId="0" fontId="9" fillId="0" borderId="43" xfId="5" applyFont="1" applyFill="1" applyBorder="1" applyAlignment="1">
      <alignment horizontal="distributed" vertical="center" wrapText="1" justifyLastLine="1"/>
    </xf>
    <xf numFmtId="0" fontId="9" fillId="0" borderId="41" xfId="5" applyFont="1" applyFill="1" applyBorder="1" applyAlignment="1">
      <alignment horizontal="distributed" vertical="center" wrapText="1" justifyLastLine="1"/>
    </xf>
    <xf numFmtId="2" fontId="1" fillId="0" borderId="0" xfId="5" applyNumberFormat="1" applyFill="1"/>
    <xf numFmtId="186" fontId="10" fillId="0" borderId="24" xfId="3" applyNumberFormat="1" applyFont="1" applyFill="1" applyBorder="1" applyAlignment="1">
      <alignment horizontal="right"/>
    </xf>
    <xf numFmtId="186" fontId="1" fillId="0" borderId="0" xfId="5" applyNumberFormat="1" applyFill="1"/>
    <xf numFmtId="182" fontId="10" fillId="0" borderId="27" xfId="0" applyNumberFormat="1" applyFont="1" applyFill="1" applyBorder="1" applyAlignment="1">
      <alignment horizontal="right" vertical="center"/>
    </xf>
    <xf numFmtId="0" fontId="7" fillId="0" borderId="94" xfId="0" applyFont="1" applyFill="1" applyBorder="1" applyAlignment="1">
      <alignment horizontal="distributed" vertical="center" justifyLastLine="1"/>
    </xf>
    <xf numFmtId="182" fontId="10" fillId="0" borderId="29" xfId="0" applyNumberFormat="1" applyFont="1" applyFill="1" applyBorder="1" applyAlignment="1">
      <alignment horizontal="right" vertical="center"/>
    </xf>
    <xf numFmtId="182" fontId="10" fillId="0" borderId="12" xfId="0" applyNumberFormat="1" applyFont="1" applyFill="1" applyBorder="1" applyAlignment="1">
      <alignment horizontal="right" vertical="center"/>
    </xf>
    <xf numFmtId="182" fontId="10" fillId="0" borderId="11" xfId="0" applyNumberFormat="1" applyFont="1" applyFill="1" applyBorder="1" applyAlignment="1">
      <alignment horizontal="right" vertical="center"/>
    </xf>
    <xf numFmtId="182" fontId="10" fillId="0" borderId="26" xfId="0" quotePrefix="1" applyNumberFormat="1" applyFont="1" applyFill="1" applyBorder="1" applyAlignment="1">
      <alignment horizontal="right" vertical="center"/>
    </xf>
    <xf numFmtId="182" fontId="10" fillId="0" borderId="86" xfId="0" quotePrefix="1" applyNumberFormat="1" applyFont="1" applyFill="1" applyBorder="1" applyAlignment="1">
      <alignment horizontal="right" vertical="center"/>
    </xf>
    <xf numFmtId="182" fontId="10" fillId="0" borderId="12" xfId="0" quotePrefix="1" applyNumberFormat="1" applyFont="1" applyFill="1" applyBorder="1" applyAlignment="1">
      <alignment horizontal="right" vertical="center"/>
    </xf>
    <xf numFmtId="182" fontId="10" fillId="0" borderId="11" xfId="0" quotePrefix="1" applyNumberFormat="1" applyFont="1" applyFill="1" applyBorder="1" applyAlignment="1">
      <alignment horizontal="right" vertical="center"/>
    </xf>
    <xf numFmtId="38" fontId="10" fillId="0" borderId="43" xfId="2" applyFont="1" applyFill="1" applyBorder="1" applyAlignment="1">
      <alignment horizontal="right" vertical="center"/>
    </xf>
    <xf numFmtId="38" fontId="10" fillId="0" borderId="10" xfId="2" applyFont="1" applyFill="1" applyBorder="1" applyAlignment="1">
      <alignment horizontal="right" vertical="center"/>
    </xf>
    <xf numFmtId="38" fontId="10" fillId="0" borderId="3" xfId="2" applyFont="1" applyFill="1" applyBorder="1" applyAlignment="1">
      <alignment horizontal="right" vertical="center"/>
    </xf>
    <xf numFmtId="38" fontId="10" fillId="0" borderId="8" xfId="2" applyFont="1" applyFill="1" applyBorder="1" applyAlignment="1">
      <alignment horizontal="right" vertical="center"/>
    </xf>
    <xf numFmtId="38" fontId="10" fillId="0" borderId="44" xfId="2" applyFont="1" applyFill="1" applyBorder="1" applyAlignment="1">
      <alignment horizontal="right" vertical="center"/>
    </xf>
    <xf numFmtId="38" fontId="10" fillId="0" borderId="37" xfId="2" applyFont="1" applyFill="1" applyBorder="1" applyAlignment="1">
      <alignment horizontal="right" vertical="center"/>
    </xf>
    <xf numFmtId="38" fontId="10" fillId="0" borderId="41" xfId="2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right" vertical="top"/>
    </xf>
    <xf numFmtId="38" fontId="15" fillId="0" borderId="0" xfId="0" applyNumberFormat="1" applyFont="1">
      <alignment vertical="center"/>
    </xf>
    <xf numFmtId="187" fontId="7" fillId="0" borderId="0" xfId="0" applyNumberFormat="1" applyFont="1" applyFill="1" applyAlignment="1"/>
    <xf numFmtId="187" fontId="7" fillId="0" borderId="0" xfId="0" applyNumberFormat="1" applyFont="1" applyFill="1" applyAlignment="1">
      <alignment vertical="center"/>
    </xf>
    <xf numFmtId="187" fontId="29" fillId="0" borderId="4" xfId="0" applyNumberFormat="1" applyFont="1" applyBorder="1" applyAlignment="1">
      <alignment horizontal="center" vertical="center"/>
    </xf>
    <xf numFmtId="187" fontId="15" fillId="0" borderId="0" xfId="0" applyNumberFormat="1" applyFont="1">
      <alignment vertical="center"/>
    </xf>
    <xf numFmtId="187" fontId="34" fillId="0" borderId="0" xfId="0" applyNumberFormat="1" applyFont="1" applyFill="1" applyAlignment="1">
      <alignment vertical="center"/>
    </xf>
    <xf numFmtId="187" fontId="0" fillId="0" borderId="0" xfId="0" applyNumberFormat="1" applyFill="1" applyAlignment="1">
      <alignment vertical="center"/>
    </xf>
    <xf numFmtId="187" fontId="4" fillId="0" borderId="0" xfId="0" applyNumberFormat="1" applyFont="1" applyFill="1" applyBorder="1" applyAlignment="1">
      <alignment horizontal="right" vertical="center"/>
    </xf>
    <xf numFmtId="187" fontId="10" fillId="0" borderId="0" xfId="3" applyNumberFormat="1" applyFont="1" applyFill="1" applyBorder="1" applyAlignment="1">
      <alignment vertical="center"/>
    </xf>
    <xf numFmtId="188" fontId="7" fillId="0" borderId="0" xfId="2" applyNumberFormat="1" applyFont="1" applyFill="1" applyAlignment="1"/>
    <xf numFmtId="188" fontId="7" fillId="0" borderId="0" xfId="2" applyNumberFormat="1" applyFont="1" applyFill="1" applyAlignment="1">
      <alignment vertical="center"/>
    </xf>
    <xf numFmtId="188" fontId="29" fillId="0" borderId="4" xfId="2" applyNumberFormat="1" applyFont="1" applyBorder="1" applyAlignment="1">
      <alignment horizontal="center" vertical="center"/>
    </xf>
    <xf numFmtId="188" fontId="15" fillId="0" borderId="0" xfId="2" applyNumberFormat="1" applyFont="1">
      <alignment vertical="center"/>
    </xf>
    <xf numFmtId="188" fontId="34" fillId="0" borderId="0" xfId="2" applyNumberFormat="1" applyFont="1" applyFill="1" applyAlignment="1">
      <alignment vertical="center"/>
    </xf>
    <xf numFmtId="188" fontId="0" fillId="0" borderId="0" xfId="2" applyNumberFormat="1" applyFont="1" applyFill="1" applyAlignment="1">
      <alignment vertical="center"/>
    </xf>
    <xf numFmtId="188" fontId="4" fillId="0" borderId="0" xfId="2" applyNumberFormat="1" applyFont="1" applyFill="1" applyBorder="1" applyAlignment="1">
      <alignment horizontal="right" vertical="center"/>
    </xf>
    <xf numFmtId="188" fontId="10" fillId="0" borderId="0" xfId="2" applyNumberFormat="1" applyFont="1" applyFill="1" applyBorder="1" applyAlignment="1">
      <alignment vertical="center"/>
    </xf>
    <xf numFmtId="188" fontId="7" fillId="0" borderId="0" xfId="2" applyNumberFormat="1" applyFont="1" applyFill="1" applyBorder="1" applyAlignment="1">
      <alignment vertical="center"/>
    </xf>
    <xf numFmtId="188" fontId="4" fillId="0" borderId="0" xfId="2" applyNumberFormat="1" applyFont="1" applyFill="1" applyAlignment="1">
      <alignment horizontal="right" vertical="center"/>
    </xf>
    <xf numFmtId="188" fontId="29" fillId="0" borderId="75" xfId="2" applyNumberFormat="1" applyFont="1" applyBorder="1" applyAlignment="1">
      <alignment horizontal="center" vertical="center"/>
    </xf>
    <xf numFmtId="188" fontId="39" fillId="0" borderId="0" xfId="2" applyNumberFormat="1" applyFont="1">
      <alignment vertical="center"/>
    </xf>
    <xf numFmtId="188" fontId="33" fillId="0" borderId="0" xfId="2" applyNumberFormat="1" applyFont="1" applyFill="1" applyAlignment="1">
      <alignment vertical="center"/>
    </xf>
    <xf numFmtId="38" fontId="10" fillId="0" borderId="34" xfId="3" applyFont="1" applyFill="1" applyBorder="1" applyAlignment="1">
      <alignment horizontal="right" vertical="center" indent="1"/>
    </xf>
    <xf numFmtId="0" fontId="7" fillId="0" borderId="32" xfId="5" applyFont="1" applyFill="1" applyBorder="1" applyAlignment="1">
      <alignment horizontal="center" vertical="center"/>
    </xf>
    <xf numFmtId="0" fontId="7" fillId="0" borderId="17" xfId="5" applyFont="1" applyFill="1" applyBorder="1" applyAlignment="1">
      <alignment horizontal="center" vertical="center"/>
    </xf>
    <xf numFmtId="189" fontId="13" fillId="0" borderId="3" xfId="5" applyNumberFormat="1" applyFont="1" applyFill="1" applyBorder="1" applyAlignment="1">
      <alignment horizontal="center" vertical="center"/>
    </xf>
    <xf numFmtId="190" fontId="13" fillId="0" borderId="3" xfId="2" applyNumberFormat="1" applyFont="1" applyFill="1" applyBorder="1" applyAlignment="1">
      <alignment horizontal="center" vertical="center"/>
    </xf>
    <xf numFmtId="190" fontId="30" fillId="0" borderId="25" xfId="2" applyNumberFormat="1" applyFont="1" applyFill="1" applyBorder="1" applyAlignment="1">
      <alignment horizontal="center" vertical="center"/>
    </xf>
    <xf numFmtId="0" fontId="4" fillId="0" borderId="0" xfId="5" applyFont="1" applyFill="1" applyBorder="1" applyAlignment="1">
      <alignment horizontal="right"/>
    </xf>
    <xf numFmtId="0" fontId="4" fillId="0" borderId="0" xfId="5" applyFont="1" applyFill="1" applyBorder="1" applyAlignment="1">
      <alignment horizontal="right" vertical="center"/>
    </xf>
    <xf numFmtId="184" fontId="4" fillId="0" borderId="0" xfId="5" applyNumberFormat="1" applyFont="1" applyFill="1" applyBorder="1" applyAlignment="1">
      <alignment vertical="center"/>
    </xf>
    <xf numFmtId="0" fontId="9" fillId="0" borderId="82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/>
    </xf>
    <xf numFmtId="0" fontId="9" fillId="0" borderId="78" xfId="0" applyFont="1" applyFill="1" applyBorder="1" applyAlignment="1">
      <alignment horizontal="center" vertical="center"/>
    </xf>
    <xf numFmtId="0" fontId="9" fillId="0" borderId="82" xfId="5" applyFont="1" applyFill="1" applyBorder="1" applyAlignment="1">
      <alignment horizontal="center" vertical="center"/>
    </xf>
    <xf numFmtId="0" fontId="9" fillId="0" borderId="78" xfId="5" applyFont="1" applyFill="1" applyBorder="1" applyAlignment="1">
      <alignment horizontal="center" vertical="center"/>
    </xf>
    <xf numFmtId="0" fontId="9" fillId="0" borderId="45" xfId="5" applyFont="1" applyFill="1" applyBorder="1" applyAlignment="1">
      <alignment horizontal="distributed" vertical="center" justifyLastLine="1"/>
    </xf>
    <xf numFmtId="0" fontId="9" fillId="0" borderId="75" xfId="5" applyFont="1" applyFill="1" applyBorder="1" applyAlignment="1">
      <alignment horizontal="distributed" vertical="center" justifyLastLine="1"/>
    </xf>
    <xf numFmtId="181" fontId="44" fillId="0" borderId="54" xfId="5" applyNumberFormat="1" applyFont="1" applyFill="1" applyBorder="1" applyAlignment="1">
      <alignment vertical="center"/>
    </xf>
    <xf numFmtId="181" fontId="44" fillId="0" borderId="10" xfId="5" applyNumberFormat="1" applyFont="1" applyFill="1" applyBorder="1" applyAlignment="1">
      <alignment vertical="center"/>
    </xf>
    <xf numFmtId="181" fontId="44" fillId="0" borderId="56" xfId="5" applyNumberFormat="1" applyFont="1" applyFill="1" applyBorder="1" applyAlignment="1">
      <alignment vertical="center"/>
    </xf>
    <xf numFmtId="181" fontId="44" fillId="0" borderId="43" xfId="5" applyNumberFormat="1" applyFont="1" applyFill="1" applyBorder="1" applyAlignment="1">
      <alignment vertical="center"/>
    </xf>
    <xf numFmtId="181" fontId="44" fillId="0" borderId="57" xfId="5" applyNumberFormat="1" applyFont="1" applyFill="1" applyBorder="1" applyAlignment="1">
      <alignment vertical="center"/>
    </xf>
    <xf numFmtId="185" fontId="44" fillId="0" borderId="3" xfId="0" applyNumberFormat="1" applyFont="1" applyFill="1" applyBorder="1">
      <alignment vertical="center"/>
    </xf>
    <xf numFmtId="185" fontId="44" fillId="0" borderId="25" xfId="0" applyNumberFormat="1" applyFont="1" applyFill="1" applyBorder="1">
      <alignment vertical="center"/>
    </xf>
    <xf numFmtId="185" fontId="44" fillId="0" borderId="18" xfId="0" applyNumberFormat="1" applyFont="1" applyFill="1" applyBorder="1">
      <alignment vertical="center"/>
    </xf>
    <xf numFmtId="185" fontId="44" fillId="0" borderId="0" xfId="0" applyNumberFormat="1" applyFont="1" applyFill="1" applyBorder="1">
      <alignment vertical="center"/>
    </xf>
    <xf numFmtId="185" fontId="44" fillId="0" borderId="1" xfId="5" applyNumberFormat="1" applyFont="1" applyFill="1" applyBorder="1" applyAlignment="1">
      <alignment vertical="center"/>
    </xf>
    <xf numFmtId="185" fontId="44" fillId="0" borderId="3" xfId="5" applyNumberFormat="1" applyFont="1" applyFill="1" applyBorder="1" applyAlignment="1">
      <alignment vertical="center"/>
    </xf>
    <xf numFmtId="185" fontId="44" fillId="0" borderId="6" xfId="5" applyNumberFormat="1" applyFont="1" applyFill="1" applyBorder="1" applyAlignment="1">
      <alignment vertical="center"/>
    </xf>
    <xf numFmtId="185" fontId="44" fillId="0" borderId="25" xfId="5" applyNumberFormat="1" applyFont="1" applyFill="1" applyBorder="1" applyAlignment="1">
      <alignment vertical="center"/>
    </xf>
    <xf numFmtId="185" fontId="44" fillId="0" borderId="2" xfId="5" applyNumberFormat="1" applyFont="1" applyFill="1" applyBorder="1" applyAlignment="1">
      <alignment vertical="center"/>
    </xf>
    <xf numFmtId="185" fontId="44" fillId="0" borderId="1" xfId="5" applyNumberFormat="1" applyFont="1" applyFill="1" applyBorder="1" applyAlignment="1">
      <alignment horizontal="right" vertical="center"/>
    </xf>
    <xf numFmtId="185" fontId="44" fillId="0" borderId="3" xfId="5" applyNumberFormat="1" applyFont="1" applyFill="1" applyBorder="1" applyAlignment="1">
      <alignment horizontal="right" vertical="center"/>
    </xf>
    <xf numFmtId="185" fontId="44" fillId="0" borderId="6" xfId="5" applyNumberFormat="1" applyFont="1" applyFill="1" applyBorder="1" applyAlignment="1">
      <alignment horizontal="right" vertical="center"/>
    </xf>
    <xf numFmtId="185" fontId="44" fillId="0" borderId="10" xfId="0" applyNumberFormat="1" applyFont="1" applyFill="1" applyBorder="1">
      <alignment vertical="center"/>
    </xf>
    <xf numFmtId="185" fontId="44" fillId="0" borderId="27" xfId="0" applyNumberFormat="1" applyFont="1" applyFill="1" applyBorder="1">
      <alignment vertical="center"/>
    </xf>
    <xf numFmtId="185" fontId="44" fillId="0" borderId="57" xfId="0" applyNumberFormat="1" applyFont="1" applyFill="1" applyBorder="1">
      <alignment vertical="center"/>
    </xf>
    <xf numFmtId="185" fontId="44" fillId="0" borderId="9" xfId="0" applyNumberFormat="1" applyFont="1" applyFill="1" applyBorder="1">
      <alignment vertical="center"/>
    </xf>
    <xf numFmtId="185" fontId="44" fillId="0" borderId="43" xfId="5" applyNumberFormat="1" applyFont="1" applyFill="1" applyBorder="1" applyAlignment="1">
      <alignment vertical="center"/>
    </xf>
    <xf numFmtId="185" fontId="44" fillId="0" borderId="10" xfId="5" applyNumberFormat="1" applyFont="1" applyFill="1" applyBorder="1" applyAlignment="1">
      <alignment vertical="center"/>
    </xf>
    <xf numFmtId="185" fontId="44" fillId="0" borderId="44" xfId="5" applyNumberFormat="1" applyFont="1" applyFill="1" applyBorder="1" applyAlignment="1">
      <alignment vertical="center"/>
    </xf>
    <xf numFmtId="185" fontId="44" fillId="0" borderId="27" xfId="5" applyNumberFormat="1" applyFont="1" applyFill="1" applyBorder="1" applyAlignment="1">
      <alignment vertical="center"/>
    </xf>
    <xf numFmtId="185" fontId="44" fillId="0" borderId="56" xfId="5" applyNumberFormat="1" applyFont="1" applyFill="1" applyBorder="1" applyAlignment="1">
      <alignment vertical="center"/>
    </xf>
    <xf numFmtId="185" fontId="44" fillId="0" borderId="43" xfId="5" applyNumberFormat="1" applyFont="1" applyFill="1" applyBorder="1" applyAlignment="1">
      <alignment horizontal="right" vertical="center"/>
    </xf>
    <xf numFmtId="185" fontId="44" fillId="0" borderId="10" xfId="5" applyNumberFormat="1" applyFont="1" applyFill="1" applyBorder="1" applyAlignment="1">
      <alignment horizontal="right" vertical="center"/>
    </xf>
    <xf numFmtId="185" fontId="44" fillId="0" borderId="44" xfId="5" applyNumberFormat="1" applyFont="1" applyFill="1" applyBorder="1" applyAlignment="1">
      <alignment horizontal="right" vertical="center"/>
    </xf>
    <xf numFmtId="181" fontId="44" fillId="0" borderId="41" xfId="5" applyNumberFormat="1" applyFont="1" applyFill="1" applyBorder="1" applyAlignment="1">
      <alignment vertical="center"/>
    </xf>
    <xf numFmtId="181" fontId="44" fillId="0" borderId="8" xfId="5" applyNumberFormat="1" applyFont="1" applyFill="1" applyBorder="1" applyAlignment="1">
      <alignment vertical="center"/>
    </xf>
    <xf numFmtId="181" fontId="44" fillId="0" borderId="14" xfId="5" applyNumberFormat="1" applyFont="1" applyFill="1" applyBorder="1" applyAlignment="1">
      <alignment vertical="center"/>
    </xf>
    <xf numFmtId="181" fontId="44" fillId="0" borderId="55" xfId="5" applyNumberFormat="1" applyFont="1" applyFill="1" applyBorder="1" applyAlignment="1">
      <alignment vertical="center"/>
    </xf>
    <xf numFmtId="185" fontId="44" fillId="0" borderId="8" xfId="0" applyNumberFormat="1" applyFont="1" applyFill="1" applyBorder="1">
      <alignment vertical="center"/>
    </xf>
    <xf numFmtId="185" fontId="44" fillId="0" borderId="28" xfId="0" applyNumberFormat="1" applyFont="1" applyFill="1" applyBorder="1">
      <alignment vertical="center"/>
    </xf>
    <xf numFmtId="185" fontId="44" fillId="0" borderId="55" xfId="0" applyNumberFormat="1" applyFont="1" applyFill="1" applyBorder="1">
      <alignment vertical="center"/>
    </xf>
    <xf numFmtId="185" fontId="44" fillId="0" borderId="7" xfId="0" applyNumberFormat="1" applyFont="1" applyFill="1" applyBorder="1">
      <alignment vertical="center"/>
    </xf>
    <xf numFmtId="185" fontId="44" fillId="0" borderId="41" xfId="5" applyNumberFormat="1" applyFont="1" applyFill="1" applyBorder="1" applyAlignment="1">
      <alignment vertical="center"/>
    </xf>
    <xf numFmtId="185" fontId="44" fillId="0" borderId="8" xfId="5" applyNumberFormat="1" applyFont="1" applyFill="1" applyBorder="1" applyAlignment="1">
      <alignment vertical="center"/>
    </xf>
    <xf numFmtId="185" fontId="44" fillId="0" borderId="37" xfId="5" applyNumberFormat="1" applyFont="1" applyFill="1" applyBorder="1" applyAlignment="1">
      <alignment vertical="center"/>
    </xf>
    <xf numFmtId="185" fontId="44" fillId="0" borderId="28" xfId="5" applyNumberFormat="1" applyFont="1" applyFill="1" applyBorder="1" applyAlignment="1">
      <alignment vertical="center"/>
    </xf>
    <xf numFmtId="185" fontId="44" fillId="0" borderId="14" xfId="5" applyNumberFormat="1" applyFont="1" applyFill="1" applyBorder="1" applyAlignment="1">
      <alignment vertical="center"/>
    </xf>
    <xf numFmtId="185" fontId="44" fillId="0" borderId="41" xfId="5" applyNumberFormat="1" applyFont="1" applyFill="1" applyBorder="1" applyAlignment="1">
      <alignment horizontal="right" vertical="center"/>
    </xf>
    <xf numFmtId="185" fontId="44" fillId="0" borderId="8" xfId="5" applyNumberFormat="1" applyFont="1" applyFill="1" applyBorder="1" applyAlignment="1">
      <alignment horizontal="right" vertical="center"/>
    </xf>
    <xf numFmtId="185" fontId="44" fillId="0" borderId="37" xfId="5" applyNumberFormat="1" applyFont="1" applyFill="1" applyBorder="1" applyAlignment="1">
      <alignment horizontal="right" vertical="center"/>
    </xf>
    <xf numFmtId="0" fontId="37" fillId="0" borderId="39" xfId="5" applyFont="1" applyFill="1" applyBorder="1" applyAlignment="1">
      <alignment horizontal="center" vertical="center" justifyLastLine="1"/>
    </xf>
    <xf numFmtId="3" fontId="13" fillId="0" borderId="6" xfId="5" applyNumberFormat="1" applyFont="1" applyFill="1" applyBorder="1" applyAlignment="1">
      <alignment vertical="center"/>
    </xf>
    <xf numFmtId="38" fontId="45" fillId="0" borderId="0" xfId="3" applyFont="1" applyFill="1" applyAlignment="1">
      <alignment vertical="center"/>
    </xf>
    <xf numFmtId="38" fontId="45" fillId="0" borderId="0" xfId="3" applyFont="1" applyFill="1" applyBorder="1" applyAlignment="1">
      <alignment vertical="center"/>
    </xf>
    <xf numFmtId="3" fontId="10" fillId="0" borderId="45" xfId="0" applyNumberFormat="1" applyFont="1" applyFill="1" applyBorder="1" applyAlignment="1">
      <alignment vertical="center"/>
    </xf>
    <xf numFmtId="3" fontId="10" fillId="0" borderId="4" xfId="0" applyNumberFormat="1" applyFont="1" applyFill="1" applyBorder="1" applyAlignment="1">
      <alignment vertical="center"/>
    </xf>
    <xf numFmtId="3" fontId="13" fillId="0" borderId="45" xfId="5" applyNumberFormat="1" applyFont="1" applyFill="1" applyBorder="1" applyAlignment="1">
      <alignment vertical="center"/>
    </xf>
    <xf numFmtId="3" fontId="13" fillId="0" borderId="4" xfId="5" applyNumberFormat="1" applyFont="1" applyFill="1" applyBorder="1" applyAlignment="1">
      <alignment vertical="center"/>
    </xf>
    <xf numFmtId="180" fontId="13" fillId="0" borderId="75" xfId="5" applyNumberFormat="1" applyFont="1" applyFill="1" applyBorder="1" applyAlignment="1">
      <alignment horizontal="right" vertical="center"/>
    </xf>
    <xf numFmtId="179" fontId="13" fillId="0" borderId="4" xfId="5" applyNumberFormat="1" applyFont="1" applyFill="1" applyBorder="1" applyAlignment="1">
      <alignment horizontal="center" vertical="center"/>
    </xf>
    <xf numFmtId="3" fontId="13" fillId="0" borderId="45" xfId="5" applyNumberFormat="1" applyFont="1" applyFill="1" applyBorder="1" applyAlignment="1">
      <alignment horizontal="center" vertical="center"/>
    </xf>
    <xf numFmtId="0" fontId="10" fillId="0" borderId="45" xfId="5" applyFont="1" applyFill="1" applyBorder="1" applyAlignment="1">
      <alignment horizontal="center" vertical="center"/>
    </xf>
    <xf numFmtId="0" fontId="10" fillId="0" borderId="4" xfId="5" applyFont="1" applyFill="1" applyBorder="1" applyAlignment="1">
      <alignment horizontal="center" vertical="center"/>
    </xf>
    <xf numFmtId="0" fontId="10" fillId="0" borderId="45" xfId="5" applyFont="1" applyFill="1" applyBorder="1" applyAlignment="1">
      <alignment horizontal="distributed" vertical="center"/>
    </xf>
    <xf numFmtId="181" fontId="35" fillId="0" borderId="47" xfId="5" applyNumberFormat="1" applyFont="1" applyFill="1" applyBorder="1" applyAlignment="1">
      <alignment vertical="center"/>
    </xf>
    <xf numFmtId="181" fontId="35" fillId="0" borderId="5" xfId="5" applyNumberFormat="1" applyFont="1" applyFill="1" applyBorder="1" applyAlignment="1">
      <alignment vertical="center"/>
    </xf>
    <xf numFmtId="181" fontId="35" fillId="0" borderId="45" xfId="5" applyNumberFormat="1" applyFont="1" applyFill="1" applyBorder="1" applyAlignment="1">
      <alignment vertical="center"/>
    </xf>
    <xf numFmtId="38" fontId="10" fillId="0" borderId="38" xfId="2" applyFont="1" applyFill="1" applyBorder="1" applyAlignment="1">
      <alignment horizontal="right" vertical="center"/>
    </xf>
    <xf numFmtId="38" fontId="10" fillId="0" borderId="67" xfId="2" applyFont="1" applyFill="1" applyBorder="1" applyAlignment="1">
      <alignment horizontal="right" vertical="center"/>
    </xf>
    <xf numFmtId="0" fontId="43" fillId="0" borderId="0" xfId="5" applyFont="1" applyFill="1"/>
    <xf numFmtId="38" fontId="10" fillId="0" borderId="6" xfId="3" applyFont="1" applyFill="1" applyBorder="1" applyAlignment="1">
      <alignment horizontal="right" vertical="center" indent="1"/>
    </xf>
    <xf numFmtId="181" fontId="13" fillId="0" borderId="45" xfId="5" applyNumberFormat="1" applyFont="1" applyFill="1" applyBorder="1" applyAlignment="1">
      <alignment horizontal="right" vertical="center"/>
    </xf>
    <xf numFmtId="183" fontId="10" fillId="0" borderId="4" xfId="3" applyNumberFormat="1" applyFont="1" applyFill="1" applyBorder="1" applyAlignment="1">
      <alignment vertical="center"/>
    </xf>
    <xf numFmtId="183" fontId="10" fillId="0" borderId="45" xfId="3" applyNumberFormat="1" applyFont="1" applyFill="1" applyBorder="1" applyAlignment="1">
      <alignment vertical="center"/>
    </xf>
    <xf numFmtId="38" fontId="10" fillId="0" borderId="61" xfId="5" applyNumberFormat="1" applyFont="1" applyFill="1" applyBorder="1" applyAlignment="1">
      <alignment horizontal="right" vertical="center" justifyLastLine="1"/>
    </xf>
    <xf numFmtId="38" fontId="13" fillId="0" borderId="61" xfId="3" applyFont="1" applyFill="1" applyBorder="1" applyAlignment="1">
      <alignment horizontal="right" vertical="center"/>
    </xf>
    <xf numFmtId="38" fontId="10" fillId="0" borderId="39" xfId="3" applyFont="1" applyFill="1" applyBorder="1" applyAlignment="1">
      <alignment vertical="center"/>
    </xf>
    <xf numFmtId="38" fontId="13" fillId="0" borderId="39" xfId="3" applyFont="1" applyFill="1" applyBorder="1" applyAlignment="1">
      <alignment vertical="center"/>
    </xf>
    <xf numFmtId="182" fontId="10" fillId="0" borderId="37" xfId="0" applyNumberFormat="1" applyFont="1" applyFill="1" applyBorder="1" applyAlignment="1">
      <alignment horizontal="right" vertical="center"/>
    </xf>
    <xf numFmtId="182" fontId="10" fillId="0" borderId="40" xfId="0" applyNumberFormat="1" applyFont="1" applyFill="1" applyBorder="1" applyAlignment="1">
      <alignment horizontal="right" vertical="center"/>
    </xf>
    <xf numFmtId="182" fontId="10" fillId="0" borderId="42" xfId="0" applyNumberFormat="1" applyFont="1" applyFill="1" applyBorder="1" applyAlignment="1">
      <alignment horizontal="right" vertical="center"/>
    </xf>
    <xf numFmtId="188" fontId="35" fillId="0" borderId="40" xfId="2" applyNumberFormat="1" applyFont="1" applyFill="1" applyBorder="1">
      <alignment vertical="center"/>
    </xf>
    <xf numFmtId="188" fontId="35" fillId="0" borderId="6" xfId="2" applyNumberFormat="1" applyFont="1" applyFill="1" applyBorder="1">
      <alignment vertical="center"/>
    </xf>
    <xf numFmtId="188" fontId="35" fillId="0" borderId="75" xfId="2" applyNumberFormat="1" applyFont="1" applyFill="1" applyBorder="1">
      <alignment vertical="center"/>
    </xf>
    <xf numFmtId="181" fontId="44" fillId="0" borderId="45" xfId="5" applyNumberFormat="1" applyFont="1" applyFill="1" applyBorder="1" applyAlignment="1">
      <alignment vertical="center"/>
    </xf>
    <xf numFmtId="185" fontId="44" fillId="0" borderId="4" xfId="0" applyNumberFormat="1" applyFont="1" applyFill="1" applyBorder="1">
      <alignment vertical="center"/>
    </xf>
    <xf numFmtId="181" fontId="44" fillId="0" borderId="4" xfId="5" applyNumberFormat="1" applyFont="1" applyFill="1" applyBorder="1" applyAlignment="1">
      <alignment vertical="center"/>
    </xf>
    <xf numFmtId="181" fontId="44" fillId="0" borderId="5" xfId="5" applyNumberFormat="1" applyFont="1" applyFill="1" applyBorder="1" applyAlignment="1">
      <alignment vertical="center"/>
    </xf>
    <xf numFmtId="181" fontId="44" fillId="0" borderId="62" xfId="5" applyNumberFormat="1" applyFont="1" applyFill="1" applyBorder="1" applyAlignment="1">
      <alignment vertical="center"/>
    </xf>
    <xf numFmtId="185" fontId="44" fillId="0" borderId="67" xfId="0" applyNumberFormat="1" applyFont="1" applyFill="1" applyBorder="1">
      <alignment vertical="center"/>
    </xf>
    <xf numFmtId="185" fontId="44" fillId="0" borderId="30" xfId="0" applyNumberFormat="1" applyFont="1" applyFill="1" applyBorder="1">
      <alignment vertical="center"/>
    </xf>
    <xf numFmtId="185" fontId="44" fillId="0" borderId="45" xfId="5" applyNumberFormat="1" applyFont="1" applyFill="1" applyBorder="1" applyAlignment="1">
      <alignment vertical="center"/>
    </xf>
    <xf numFmtId="185" fontId="44" fillId="0" borderId="4" xfId="5" applyNumberFormat="1" applyFont="1" applyFill="1" applyBorder="1" applyAlignment="1">
      <alignment vertical="center"/>
    </xf>
    <xf numFmtId="185" fontId="44" fillId="0" borderId="75" xfId="5" applyNumberFormat="1" applyFont="1" applyFill="1" applyBorder="1" applyAlignment="1">
      <alignment vertical="center"/>
    </xf>
    <xf numFmtId="185" fontId="44" fillId="0" borderId="67" xfId="5" applyNumberFormat="1" applyFont="1" applyFill="1" applyBorder="1" applyAlignment="1">
      <alignment vertical="center"/>
    </xf>
    <xf numFmtId="185" fontId="44" fillId="0" borderId="5" xfId="5" applyNumberFormat="1" applyFont="1" applyFill="1" applyBorder="1" applyAlignment="1">
      <alignment vertical="center"/>
    </xf>
    <xf numFmtId="185" fontId="44" fillId="0" borderId="45" xfId="5" applyNumberFormat="1" applyFont="1" applyFill="1" applyBorder="1" applyAlignment="1">
      <alignment horizontal="right" vertical="center"/>
    </xf>
    <xf numFmtId="185" fontId="44" fillId="0" borderId="4" xfId="5" applyNumberFormat="1" applyFont="1" applyFill="1" applyBorder="1" applyAlignment="1">
      <alignment horizontal="right" vertical="center"/>
    </xf>
    <xf numFmtId="185" fontId="44" fillId="0" borderId="75" xfId="5" applyNumberFormat="1" applyFont="1" applyFill="1" applyBorder="1" applyAlignment="1">
      <alignment horizontal="right" vertical="center"/>
    </xf>
    <xf numFmtId="0" fontId="4" fillId="0" borderId="36" xfId="5" applyFont="1" applyFill="1" applyBorder="1" applyAlignment="1">
      <alignment horizontal="right" vertical="center"/>
    </xf>
    <xf numFmtId="3" fontId="10" fillId="0" borderId="75" xfId="0" applyNumberFormat="1" applyFont="1" applyFill="1" applyBorder="1" applyAlignment="1">
      <alignment vertical="center"/>
    </xf>
    <xf numFmtId="3" fontId="13" fillId="0" borderId="75" xfId="5" applyNumberFormat="1" applyFont="1" applyFill="1" applyBorder="1" applyAlignment="1">
      <alignment vertical="center"/>
    </xf>
    <xf numFmtId="0" fontId="4" fillId="0" borderId="0" xfId="5" applyFont="1" applyFill="1" applyBorder="1" applyAlignment="1">
      <alignment horizontal="right" vertical="center"/>
    </xf>
    <xf numFmtId="0" fontId="7" fillId="0" borderId="17" xfId="5" applyFont="1" applyFill="1" applyBorder="1" applyAlignment="1">
      <alignment horizontal="center" vertical="center"/>
    </xf>
    <xf numFmtId="38" fontId="13" fillId="0" borderId="45" xfId="3" applyFont="1" applyFill="1" applyBorder="1" applyAlignment="1">
      <alignment horizontal="center" vertical="center"/>
    </xf>
    <xf numFmtId="189" fontId="13" fillId="0" borderId="4" xfId="5" applyNumberFormat="1" applyFont="1" applyFill="1" applyBorder="1" applyAlignment="1">
      <alignment horizontal="center" vertical="center"/>
    </xf>
    <xf numFmtId="3" fontId="13" fillId="0" borderId="4" xfId="5" applyNumberFormat="1" applyFont="1" applyFill="1" applyBorder="1" applyAlignment="1">
      <alignment horizontal="center" vertical="center"/>
    </xf>
    <xf numFmtId="0" fontId="13" fillId="0" borderId="4" xfId="5" applyNumberFormat="1" applyFont="1" applyFill="1" applyBorder="1" applyAlignment="1">
      <alignment horizontal="center" vertical="center"/>
    </xf>
    <xf numFmtId="178" fontId="13" fillId="0" borderId="75" xfId="5" applyNumberFormat="1" applyFont="1" applyFill="1" applyBorder="1" applyAlignment="1">
      <alignment horizontal="center" vertical="center"/>
    </xf>
    <xf numFmtId="181" fontId="10" fillId="0" borderId="45" xfId="5" applyNumberFormat="1" applyFont="1" applyFill="1" applyBorder="1" applyAlignment="1">
      <alignment vertical="center"/>
    </xf>
    <xf numFmtId="181" fontId="10" fillId="0" borderId="4" xfId="5" applyNumberFormat="1" applyFont="1" applyFill="1" applyBorder="1" applyAlignment="1">
      <alignment vertical="center"/>
    </xf>
    <xf numFmtId="180" fontId="10" fillId="0" borderId="4" xfId="5" applyNumberFormat="1" applyFont="1" applyFill="1" applyBorder="1" applyAlignment="1">
      <alignment vertical="center"/>
    </xf>
    <xf numFmtId="181" fontId="10" fillId="0" borderId="67" xfId="5" applyNumberFormat="1" applyFont="1" applyFill="1" applyBorder="1" applyAlignment="1">
      <alignment vertical="center"/>
    </xf>
    <xf numFmtId="181" fontId="10" fillId="0" borderId="75" xfId="5" applyNumberFormat="1" applyFont="1" applyFill="1" applyBorder="1" applyAlignment="1">
      <alignment vertical="center"/>
    </xf>
    <xf numFmtId="0" fontId="10" fillId="0" borderId="75" xfId="5" applyFont="1" applyFill="1" applyBorder="1" applyAlignment="1">
      <alignment horizontal="center" vertical="center"/>
    </xf>
    <xf numFmtId="0" fontId="10" fillId="0" borderId="5" xfId="5" applyFont="1" applyFill="1" applyBorder="1" applyAlignment="1">
      <alignment horizontal="center" vertical="center"/>
    </xf>
    <xf numFmtId="181" fontId="35" fillId="0" borderId="4" xfId="5" applyNumberFormat="1" applyFont="1" applyFill="1" applyBorder="1" applyAlignment="1">
      <alignment vertical="center"/>
    </xf>
    <xf numFmtId="181" fontId="35" fillId="0" borderId="75" xfId="5" applyNumberFormat="1" applyFont="1" applyFill="1" applyBorder="1" applyAlignment="1">
      <alignment vertical="center"/>
    </xf>
    <xf numFmtId="181" fontId="35" fillId="0" borderId="67" xfId="5" applyNumberFormat="1" applyFont="1" applyFill="1" applyBorder="1" applyAlignment="1">
      <alignment vertical="center"/>
    </xf>
    <xf numFmtId="181" fontId="35" fillId="0" borderId="75" xfId="5" applyNumberFormat="1" applyFont="1" applyFill="1" applyBorder="1" applyAlignment="1">
      <alignment horizontal="right" vertical="center"/>
    </xf>
    <xf numFmtId="38" fontId="10" fillId="0" borderId="4" xfId="2" applyFont="1" applyFill="1" applyBorder="1" applyAlignment="1">
      <alignment horizontal="right" vertical="center"/>
    </xf>
    <xf numFmtId="38" fontId="10" fillId="0" borderId="75" xfId="2" applyFont="1" applyFill="1" applyBorder="1" applyAlignment="1">
      <alignment horizontal="right" vertical="center"/>
    </xf>
    <xf numFmtId="38" fontId="10" fillId="0" borderId="75" xfId="3" applyFont="1" applyFill="1" applyBorder="1" applyAlignment="1">
      <alignment horizontal="right" vertical="center" indent="1"/>
    </xf>
    <xf numFmtId="3" fontId="13" fillId="0" borderId="6" xfId="2" applyNumberFormat="1" applyFont="1" applyFill="1" applyBorder="1" applyAlignment="1">
      <alignment horizontal="right" vertical="center"/>
    </xf>
    <xf numFmtId="3" fontId="13" fillId="0" borderId="37" xfId="2" applyNumberFormat="1" applyFont="1" applyFill="1" applyBorder="1" applyAlignment="1">
      <alignment horizontal="right" vertical="center"/>
    </xf>
    <xf numFmtId="3" fontId="13" fillId="0" borderId="76" xfId="2" applyNumberFormat="1" applyFont="1" applyFill="1" applyBorder="1" applyAlignment="1">
      <alignment horizontal="right" vertical="center"/>
    </xf>
    <xf numFmtId="3" fontId="13" fillId="0" borderId="6" xfId="2" applyNumberFormat="1" applyFont="1" applyFill="1" applyBorder="1" applyAlignment="1">
      <alignment horizontal="right"/>
    </xf>
    <xf numFmtId="3" fontId="13" fillId="0" borderId="37" xfId="2" applyNumberFormat="1" applyFont="1" applyFill="1" applyBorder="1" applyAlignment="1">
      <alignment horizontal="right"/>
    </xf>
    <xf numFmtId="3" fontId="13" fillId="0" borderId="76" xfId="2" applyNumberFormat="1" applyFont="1" applyFill="1" applyBorder="1" applyAlignment="1">
      <alignment horizontal="right"/>
    </xf>
    <xf numFmtId="3" fontId="13" fillId="0" borderId="42" xfId="2" applyNumberFormat="1" applyFont="1" applyFill="1" applyBorder="1" applyAlignment="1">
      <alignment horizontal="right"/>
    </xf>
    <xf numFmtId="3" fontId="13" fillId="0" borderId="39" xfId="2" applyNumberFormat="1" applyFont="1" applyFill="1" applyBorder="1" applyAlignment="1">
      <alignment horizontal="right"/>
    </xf>
    <xf numFmtId="181" fontId="13" fillId="0" borderId="4" xfId="5" applyNumberFormat="1" applyFont="1" applyFill="1" applyBorder="1" applyAlignment="1">
      <alignment horizontal="right" vertical="center"/>
    </xf>
    <xf numFmtId="181" fontId="13" fillId="0" borderId="75" xfId="5" applyNumberFormat="1" applyFont="1" applyFill="1" applyBorder="1" applyAlignment="1">
      <alignment horizontal="right" vertical="center"/>
    </xf>
    <xf numFmtId="183" fontId="10" fillId="0" borderId="75" xfId="3" applyNumberFormat="1" applyFont="1" applyFill="1" applyBorder="1" applyAlignment="1">
      <alignment vertical="center"/>
    </xf>
    <xf numFmtId="185" fontId="10" fillId="0" borderId="82" xfId="7" applyNumberFormat="1" applyFont="1" applyFill="1" applyBorder="1" applyAlignment="1">
      <alignment horizontal="right" vertical="center"/>
    </xf>
    <xf numFmtId="185" fontId="10" fillId="0" borderId="68" xfId="7" applyNumberFormat="1" applyFont="1" applyFill="1" applyBorder="1" applyAlignment="1">
      <alignment horizontal="right" vertical="center"/>
    </xf>
    <xf numFmtId="185" fontId="10" fillId="0" borderId="39" xfId="7" applyNumberFormat="1" applyFont="1" applyFill="1" applyBorder="1" applyAlignment="1">
      <alignment horizontal="right" vertical="center"/>
    </xf>
    <xf numFmtId="185" fontId="10" fillId="0" borderId="38" xfId="7" applyNumberFormat="1" applyFont="1" applyFill="1" applyBorder="1" applyAlignment="1">
      <alignment horizontal="right" vertical="center"/>
    </xf>
    <xf numFmtId="185" fontId="10" fillId="0" borderId="12" xfId="3" applyNumberFormat="1" applyFont="1" applyFill="1" applyBorder="1" applyAlignment="1">
      <alignment horizontal="right" vertical="center"/>
    </xf>
    <xf numFmtId="185" fontId="10" fillId="0" borderId="12" xfId="7" applyNumberFormat="1" applyFont="1" applyFill="1" applyBorder="1" applyAlignment="1">
      <alignment horizontal="right" vertical="center"/>
    </xf>
    <xf numFmtId="185" fontId="10" fillId="0" borderId="29" xfId="7" applyNumberFormat="1" applyFont="1" applyFill="1" applyBorder="1" applyAlignment="1">
      <alignment horizontal="right" vertical="center"/>
    </xf>
    <xf numFmtId="185" fontId="10" fillId="0" borderId="15" xfId="7" applyNumberFormat="1" applyFont="1" applyFill="1" applyBorder="1" applyAlignment="1">
      <alignment horizontal="right" vertical="center"/>
    </xf>
    <xf numFmtId="185" fontId="10" fillId="0" borderId="17" xfId="7" applyNumberFormat="1" applyFont="1" applyFill="1" applyBorder="1" applyAlignment="1">
      <alignment horizontal="right" vertical="center"/>
    </xf>
    <xf numFmtId="185" fontId="10" fillId="0" borderId="81" xfId="7" applyNumberFormat="1" applyFont="1" applyFill="1" applyBorder="1" applyAlignment="1">
      <alignment horizontal="right" vertical="center"/>
    </xf>
    <xf numFmtId="185" fontId="10" fillId="0" borderId="45" xfId="7" applyNumberFormat="1" applyFont="1" applyFill="1" applyBorder="1" applyAlignment="1">
      <alignment horizontal="right" vertical="center"/>
    </xf>
    <xf numFmtId="185" fontId="10" fillId="0" borderId="4" xfId="3" applyNumberFormat="1" applyFont="1" applyFill="1" applyBorder="1" applyAlignment="1">
      <alignment horizontal="right" vertical="center"/>
    </xf>
    <xf numFmtId="185" fontId="10" fillId="0" borderId="4" xfId="7" applyNumberFormat="1" applyFont="1" applyFill="1" applyBorder="1" applyAlignment="1">
      <alignment horizontal="right" vertical="center"/>
    </xf>
    <xf numFmtId="185" fontId="10" fillId="0" borderId="67" xfId="7" applyNumberFormat="1" applyFont="1" applyFill="1" applyBorder="1" applyAlignment="1">
      <alignment horizontal="right" vertical="center"/>
    </xf>
    <xf numFmtId="185" fontId="10" fillId="0" borderId="5" xfId="7" applyNumberFormat="1" applyFont="1" applyFill="1" applyBorder="1" applyAlignment="1">
      <alignment horizontal="right" vertical="center"/>
    </xf>
    <xf numFmtId="185" fontId="10" fillId="0" borderId="75" xfId="7" applyNumberFormat="1" applyFont="1" applyFill="1" applyBorder="1" applyAlignment="1">
      <alignment horizontal="right" vertical="center"/>
    </xf>
    <xf numFmtId="38" fontId="10" fillId="0" borderId="37" xfId="3" applyFont="1" applyFill="1" applyBorder="1"/>
    <xf numFmtId="38" fontId="10" fillId="0" borderId="44" xfId="3" applyFont="1" applyFill="1" applyBorder="1"/>
    <xf numFmtId="186" fontId="10" fillId="0" borderId="63" xfId="3" applyNumberFormat="1" applyFont="1" applyFill="1" applyBorder="1" applyAlignment="1">
      <alignment horizontal="right"/>
    </xf>
    <xf numFmtId="38" fontId="10" fillId="0" borderId="6" xfId="3" applyFont="1" applyFill="1" applyBorder="1"/>
    <xf numFmtId="38" fontId="10" fillId="0" borderId="39" xfId="3" applyFont="1" applyFill="1" applyBorder="1"/>
    <xf numFmtId="181" fontId="10" fillId="0" borderId="63" xfId="8" applyNumberFormat="1" applyFont="1" applyFill="1" applyBorder="1">
      <alignment vertical="center"/>
    </xf>
    <xf numFmtId="181" fontId="10" fillId="0" borderId="63" xfId="8" applyNumberFormat="1" applyFont="1" applyFill="1" applyBorder="1" applyAlignment="1">
      <alignment horizontal="right" vertical="center"/>
    </xf>
    <xf numFmtId="181" fontId="10" fillId="0" borderId="40" xfId="8" applyNumberFormat="1" applyFont="1" applyFill="1" applyBorder="1" applyAlignment="1">
      <alignment horizontal="right" vertical="center"/>
    </xf>
    <xf numFmtId="38" fontId="13" fillId="0" borderId="37" xfId="3" applyFont="1" applyFill="1" applyBorder="1" applyAlignment="1">
      <alignment horizontal="right" vertical="center"/>
    </xf>
    <xf numFmtId="38" fontId="13" fillId="0" borderId="39" xfId="3" applyFont="1" applyFill="1" applyBorder="1" applyAlignment="1">
      <alignment horizontal="right" vertical="center"/>
    </xf>
    <xf numFmtId="38" fontId="10" fillId="0" borderId="42" xfId="3" applyFont="1" applyFill="1" applyBorder="1" applyAlignment="1">
      <alignment vertical="center"/>
    </xf>
    <xf numFmtId="38" fontId="10" fillId="0" borderId="37" xfId="3" applyFont="1" applyFill="1" applyBorder="1" applyAlignment="1">
      <alignment vertical="center"/>
    </xf>
    <xf numFmtId="38" fontId="10" fillId="0" borderId="11" xfId="3" applyFont="1" applyFill="1" applyBorder="1" applyAlignment="1">
      <alignment horizontal="right" vertical="center"/>
    </xf>
    <xf numFmtId="38" fontId="13" fillId="0" borderId="42" xfId="3" applyFont="1" applyFill="1" applyBorder="1" applyAlignment="1">
      <alignment vertical="center"/>
    </xf>
    <xf numFmtId="38" fontId="13" fillId="0" borderId="37" xfId="3" applyFont="1" applyFill="1" applyBorder="1" applyAlignment="1">
      <alignment vertical="center"/>
    </xf>
    <xf numFmtId="182" fontId="10" fillId="0" borderId="61" xfId="0" quotePrefix="1" applyNumberFormat="1" applyFont="1" applyFill="1" applyBorder="1" applyAlignment="1">
      <alignment horizontal="right" vertical="center"/>
    </xf>
    <xf numFmtId="182" fontId="10" fillId="0" borderId="37" xfId="0" quotePrefix="1" applyNumberFormat="1" applyFont="1" applyFill="1" applyBorder="1" applyAlignment="1">
      <alignment horizontal="right" vertical="center"/>
    </xf>
    <xf numFmtId="182" fontId="10" fillId="0" borderId="39" xfId="0" quotePrefix="1" applyNumberFormat="1" applyFont="1" applyFill="1" applyBorder="1" applyAlignment="1">
      <alignment horizontal="right" vertical="center"/>
    </xf>
    <xf numFmtId="182" fontId="10" fillId="0" borderId="61" xfId="0" applyNumberFormat="1" applyFont="1" applyFill="1" applyBorder="1" applyAlignment="1">
      <alignment horizontal="right" vertical="center"/>
    </xf>
    <xf numFmtId="182" fontId="10" fillId="0" borderId="39" xfId="0" applyNumberFormat="1" applyFont="1" applyFill="1" applyBorder="1" applyAlignment="1">
      <alignment horizontal="right" vertical="center"/>
    </xf>
    <xf numFmtId="182" fontId="10" fillId="0" borderId="75" xfId="0" applyNumberFormat="1" applyFont="1" applyFill="1" applyBorder="1" applyAlignment="1">
      <alignment horizontal="right" vertical="center"/>
    </xf>
    <xf numFmtId="38" fontId="10" fillId="0" borderId="67" xfId="3" applyFont="1" applyFill="1" applyBorder="1" applyAlignment="1">
      <alignment horizontal="center" vertical="center"/>
    </xf>
    <xf numFmtId="38" fontId="10" fillId="0" borderId="67" xfId="2" applyFont="1" applyFill="1" applyBorder="1" applyAlignment="1">
      <alignment horizontal="center" vertical="center"/>
    </xf>
    <xf numFmtId="38" fontId="10" fillId="0" borderId="62" xfId="2" applyFont="1" applyFill="1" applyBorder="1" applyAlignment="1">
      <alignment horizontal="center" vertical="center"/>
    </xf>
    <xf numFmtId="38" fontId="35" fillId="0" borderId="34" xfId="2" applyFont="1" applyFill="1" applyBorder="1">
      <alignment vertical="center"/>
    </xf>
    <xf numFmtId="38" fontId="35" fillId="0" borderId="3" xfId="2" applyFont="1" applyFill="1" applyBorder="1">
      <alignment vertical="center"/>
    </xf>
    <xf numFmtId="38" fontId="35" fillId="0" borderId="4" xfId="2" applyFont="1" applyFill="1" applyBorder="1">
      <alignment vertical="center"/>
    </xf>
    <xf numFmtId="38" fontId="35" fillId="0" borderId="92" xfId="2" applyFont="1" applyFill="1" applyBorder="1">
      <alignment vertical="center"/>
    </xf>
    <xf numFmtId="187" fontId="35" fillId="0" borderId="34" xfId="2" applyNumberFormat="1" applyFont="1" applyFill="1" applyBorder="1">
      <alignment vertical="center"/>
    </xf>
    <xf numFmtId="188" fontId="35" fillId="0" borderId="34" xfId="2" applyNumberFormat="1" applyFont="1" applyFill="1" applyBorder="1">
      <alignment vertical="center"/>
    </xf>
    <xf numFmtId="38" fontId="35" fillId="0" borderId="34" xfId="2" applyNumberFormat="1" applyFont="1" applyFill="1" applyBorder="1">
      <alignment vertical="center"/>
    </xf>
    <xf numFmtId="38" fontId="35" fillId="0" borderId="1" xfId="2" applyFont="1" applyFill="1" applyBorder="1">
      <alignment vertical="center"/>
    </xf>
    <xf numFmtId="187" fontId="35" fillId="0" borderId="3" xfId="2" applyNumberFormat="1" applyFont="1" applyFill="1" applyBorder="1">
      <alignment vertical="center"/>
    </xf>
    <xf numFmtId="188" fontId="35" fillId="0" borderId="3" xfId="2" applyNumberFormat="1" applyFont="1" applyFill="1" applyBorder="1">
      <alignment vertical="center"/>
    </xf>
    <xf numFmtId="38" fontId="35" fillId="0" borderId="3" xfId="2" applyNumberFormat="1" applyFont="1" applyFill="1" applyBorder="1">
      <alignment vertical="center"/>
    </xf>
    <xf numFmtId="38" fontId="35" fillId="0" borderId="45" xfId="2" applyFont="1" applyFill="1" applyBorder="1">
      <alignment vertical="center"/>
    </xf>
    <xf numFmtId="187" fontId="35" fillId="0" borderId="4" xfId="2" applyNumberFormat="1" applyFont="1" applyFill="1" applyBorder="1">
      <alignment vertical="center"/>
    </xf>
    <xf numFmtId="188" fontId="35" fillId="0" borderId="4" xfId="2" applyNumberFormat="1" applyFont="1" applyFill="1" applyBorder="1">
      <alignment vertical="center"/>
    </xf>
    <xf numFmtId="38" fontId="35" fillId="0" borderId="4" xfId="2" applyNumberFormat="1" applyFont="1" applyFill="1" applyBorder="1">
      <alignment vertical="center"/>
    </xf>
    <xf numFmtId="3" fontId="1" fillId="0" borderId="0" xfId="5" applyNumberFormat="1" applyFill="1"/>
    <xf numFmtId="38" fontId="13" fillId="0" borderId="3" xfId="5" applyNumberFormat="1" applyFont="1" applyFill="1" applyBorder="1" applyAlignment="1">
      <alignment horizontal="center" vertical="center"/>
    </xf>
    <xf numFmtId="38" fontId="13" fillId="0" borderId="4" xfId="5" applyNumberFormat="1" applyFont="1" applyFill="1" applyBorder="1" applyAlignment="1">
      <alignment horizontal="center" vertical="center"/>
    </xf>
    <xf numFmtId="185" fontId="44" fillId="0" borderId="5" xfId="0" applyNumberFormat="1" applyFont="1" applyFill="1" applyBorder="1">
      <alignment vertical="center"/>
    </xf>
    <xf numFmtId="185" fontId="44" fillId="0" borderId="38" xfId="0" applyNumberFormat="1" applyFont="1" applyFill="1" applyBorder="1">
      <alignment vertical="center"/>
    </xf>
    <xf numFmtId="177" fontId="13" fillId="0" borderId="4" xfId="5" applyNumberFormat="1" applyFont="1" applyFill="1" applyBorder="1" applyAlignment="1">
      <alignment horizontal="center" vertical="center"/>
    </xf>
    <xf numFmtId="190" fontId="13" fillId="0" borderId="4" xfId="2" applyNumberFormat="1" applyFont="1" applyFill="1" applyBorder="1" applyAlignment="1">
      <alignment horizontal="center" vertical="center"/>
    </xf>
    <xf numFmtId="38" fontId="13" fillId="0" borderId="3" xfId="2" applyNumberFormat="1" applyFont="1" applyFill="1" applyBorder="1" applyAlignment="1">
      <alignment horizontal="center" vertical="center"/>
    </xf>
    <xf numFmtId="186" fontId="10" fillId="0" borderId="19" xfId="3" applyNumberFormat="1" applyFont="1" applyFill="1" applyBorder="1" applyAlignment="1">
      <alignment horizontal="right"/>
    </xf>
    <xf numFmtId="38" fontId="2" fillId="0" borderId="0" xfId="3" applyFont="1" applyFill="1" applyAlignment="1">
      <alignment horizontal="center" vertical="center"/>
    </xf>
    <xf numFmtId="38" fontId="17" fillId="0" borderId="0" xfId="3" applyFont="1" applyFill="1" applyAlignment="1">
      <alignment horizontal="center" vertical="center"/>
    </xf>
    <xf numFmtId="0" fontId="7" fillId="0" borderId="0" xfId="5" applyFont="1" applyFill="1" applyBorder="1" applyAlignment="1">
      <alignment horizontal="left" vertical="distributed" wrapText="1"/>
    </xf>
    <xf numFmtId="0" fontId="8" fillId="0" borderId="0" xfId="5" applyFont="1" applyFill="1" applyAlignment="1">
      <alignment horizontal="center" vertical="center"/>
    </xf>
    <xf numFmtId="0" fontId="7" fillId="0" borderId="83" xfId="5" applyFont="1" applyFill="1" applyBorder="1" applyAlignment="1">
      <alignment horizontal="left" vertical="distributed"/>
    </xf>
    <xf numFmtId="0" fontId="7" fillId="0" borderId="84" xfId="5" applyFont="1" applyFill="1" applyBorder="1" applyAlignment="1">
      <alignment horizontal="left" vertical="distributed"/>
    </xf>
    <xf numFmtId="0" fontId="7" fillId="0" borderId="85" xfId="5" applyFont="1" applyFill="1" applyBorder="1" applyAlignment="1">
      <alignment horizontal="left" vertical="distributed"/>
    </xf>
    <xf numFmtId="0" fontId="7" fillId="0" borderId="1" xfId="0" applyFont="1" applyFill="1" applyBorder="1" applyAlignment="1">
      <alignment horizontal="distributed" vertical="center" wrapText="1" justifyLastLine="1"/>
    </xf>
    <xf numFmtId="0" fontId="7" fillId="0" borderId="45" xfId="0" applyFont="1" applyFill="1" applyBorder="1" applyAlignment="1">
      <alignment horizontal="distributed" vertical="center" wrapText="1" justifyLastLine="1"/>
    </xf>
    <xf numFmtId="0" fontId="4" fillId="0" borderId="36" xfId="5" applyFont="1" applyFill="1" applyBorder="1" applyAlignment="1">
      <alignment horizontal="right" vertical="center"/>
    </xf>
    <xf numFmtId="0" fontId="4" fillId="0" borderId="30" xfId="5" applyFont="1" applyFill="1" applyBorder="1" applyAlignment="1">
      <alignment horizontal="center"/>
    </xf>
    <xf numFmtId="0" fontId="7" fillId="0" borderId="10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51" xfId="0" applyFont="1" applyFill="1" applyBorder="1" applyAlignment="1">
      <alignment horizontal="distributed" vertical="center" justifyLastLine="1"/>
    </xf>
    <xf numFmtId="0" fontId="7" fillId="0" borderId="86" xfId="0" applyFont="1" applyFill="1" applyBorder="1" applyAlignment="1">
      <alignment horizontal="distributed" vertical="center" justifyLastLine="1"/>
    </xf>
    <xf numFmtId="0" fontId="7" fillId="0" borderId="71" xfId="0" applyFont="1" applyFill="1" applyBorder="1" applyAlignment="1">
      <alignment horizontal="distributed" vertical="center" justifyLastLine="1"/>
    </xf>
    <xf numFmtId="0" fontId="7" fillId="0" borderId="33" xfId="0" applyFont="1" applyFill="1" applyBorder="1" applyAlignment="1">
      <alignment horizontal="distributed" vertical="center" wrapText="1" justifyLastLine="1"/>
    </xf>
    <xf numFmtId="0" fontId="7" fillId="0" borderId="36" xfId="0" applyFont="1" applyFill="1" applyBorder="1" applyAlignment="1">
      <alignment horizontal="distributed" vertical="center" justifyLastLine="1"/>
    </xf>
    <xf numFmtId="0" fontId="7" fillId="0" borderId="79" xfId="0" applyFont="1" applyFill="1" applyBorder="1" applyAlignment="1">
      <alignment horizontal="distributed" vertical="center" justifyLastLine="1"/>
    </xf>
    <xf numFmtId="0" fontId="7" fillId="0" borderId="44" xfId="0" applyFont="1" applyFill="1" applyBorder="1" applyAlignment="1">
      <alignment horizontal="center" vertical="center"/>
    </xf>
    <xf numFmtId="0" fontId="7" fillId="0" borderId="75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distributed" vertical="center" wrapText="1" justifyLastLine="1"/>
    </xf>
    <xf numFmtId="0" fontId="7" fillId="0" borderId="4" xfId="0" applyFont="1" applyFill="1" applyBorder="1" applyAlignment="1">
      <alignment horizontal="distributed" vertical="center" wrapText="1" justifyLastLine="1"/>
    </xf>
    <xf numFmtId="0" fontId="9" fillId="0" borderId="87" xfId="5" applyFont="1" applyFill="1" applyBorder="1" applyAlignment="1">
      <alignment horizontal="justify" vertical="justify"/>
    </xf>
    <xf numFmtId="0" fontId="9" fillId="0" borderId="88" xfId="5" applyFont="1" applyFill="1" applyBorder="1" applyAlignment="1">
      <alignment horizontal="justify" vertical="justify"/>
    </xf>
    <xf numFmtId="0" fontId="9" fillId="0" borderId="89" xfId="5" applyFont="1" applyFill="1" applyBorder="1" applyAlignment="1">
      <alignment horizontal="justify" vertical="justify"/>
    </xf>
    <xf numFmtId="0" fontId="9" fillId="0" borderId="51" xfId="5" applyFont="1" applyFill="1" applyBorder="1" applyAlignment="1">
      <alignment horizontal="distributed" vertical="center" justifyLastLine="1"/>
    </xf>
    <xf numFmtId="0" fontId="9" fillId="0" borderId="36" xfId="5" applyFont="1" applyFill="1" applyBorder="1" applyAlignment="1">
      <alignment horizontal="distributed" vertical="center" justifyLastLine="1"/>
    </xf>
    <xf numFmtId="0" fontId="9" fillId="0" borderId="86" xfId="5" applyFont="1" applyFill="1" applyBorder="1" applyAlignment="1">
      <alignment horizontal="distributed" vertical="center" justifyLastLine="1"/>
    </xf>
    <xf numFmtId="0" fontId="9" fillId="0" borderId="70" xfId="5" applyFont="1" applyFill="1" applyBorder="1" applyAlignment="1">
      <alignment horizontal="distributed" vertical="center" justifyLastLine="1"/>
    </xf>
    <xf numFmtId="0" fontId="9" fillId="0" borderId="54" xfId="5" applyFont="1" applyFill="1" applyBorder="1" applyAlignment="1">
      <alignment horizontal="distributed" justifyLastLine="1"/>
    </xf>
    <xf numFmtId="0" fontId="9" fillId="0" borderId="73" xfId="5" applyFont="1" applyFill="1" applyBorder="1" applyAlignment="1">
      <alignment horizontal="distributed" justifyLastLine="1"/>
    </xf>
    <xf numFmtId="0" fontId="9" fillId="0" borderId="8" xfId="5" applyFont="1" applyFill="1" applyBorder="1" applyAlignment="1">
      <alignment horizontal="distributed" vertical="center" justifyLastLine="1"/>
    </xf>
    <xf numFmtId="0" fontId="9" fillId="0" borderId="37" xfId="5" applyFont="1" applyFill="1" applyBorder="1" applyAlignment="1">
      <alignment horizontal="distributed" vertical="center" justifyLastLine="1"/>
    </xf>
    <xf numFmtId="0" fontId="9" fillId="0" borderId="87" xfId="5" applyFont="1" applyFill="1" applyBorder="1" applyAlignment="1">
      <alignment horizontal="left" vertical="distributed"/>
    </xf>
    <xf numFmtId="0" fontId="9" fillId="0" borderId="89" xfId="5" applyFont="1" applyFill="1" applyBorder="1" applyAlignment="1">
      <alignment horizontal="left" vertical="distributed"/>
    </xf>
    <xf numFmtId="0" fontId="9" fillId="0" borderId="90" xfId="5" applyFont="1" applyFill="1" applyBorder="1" applyAlignment="1">
      <alignment horizontal="center" vertical="center" justifyLastLine="1"/>
    </xf>
    <xf numFmtId="0" fontId="9" fillId="0" borderId="71" xfId="5" applyFont="1" applyFill="1" applyBorder="1" applyAlignment="1">
      <alignment horizontal="center" vertical="center" justifyLastLine="1"/>
    </xf>
    <xf numFmtId="0" fontId="9" fillId="0" borderId="91" xfId="5" applyFont="1" applyFill="1" applyBorder="1" applyAlignment="1">
      <alignment horizontal="center" vertical="center" justifyLastLine="1"/>
    </xf>
    <xf numFmtId="0" fontId="9" fillId="0" borderId="26" xfId="5" applyFont="1" applyFill="1" applyBorder="1" applyAlignment="1">
      <alignment horizontal="distributed" vertical="center" justifyLastLine="1"/>
    </xf>
    <xf numFmtId="0" fontId="9" fillId="0" borderId="34" xfId="5" applyFont="1" applyFill="1" applyBorder="1" applyAlignment="1">
      <alignment horizontal="center" vertical="center" justifyLastLine="1"/>
    </xf>
    <xf numFmtId="0" fontId="9" fillId="0" borderId="4" xfId="5" applyFont="1" applyFill="1" applyBorder="1" applyAlignment="1">
      <alignment horizontal="center" vertical="center" justifyLastLine="1"/>
    </xf>
    <xf numFmtId="0" fontId="9" fillId="0" borderId="40" xfId="5" applyFont="1" applyFill="1" applyBorder="1" applyAlignment="1">
      <alignment horizontal="center" vertical="center" justifyLastLine="1"/>
    </xf>
    <xf numFmtId="0" fontId="9" fillId="0" borderId="75" xfId="5" applyFont="1" applyFill="1" applyBorder="1" applyAlignment="1">
      <alignment horizontal="center" vertical="center" justifyLastLine="1"/>
    </xf>
    <xf numFmtId="0" fontId="9" fillId="0" borderId="74" xfId="5" applyFont="1" applyFill="1" applyBorder="1" applyAlignment="1">
      <alignment horizontal="distributed" vertical="center" justifyLastLine="1"/>
    </xf>
    <xf numFmtId="0" fontId="9" fillId="0" borderId="91" xfId="5" applyFont="1" applyFill="1" applyBorder="1" applyAlignment="1">
      <alignment horizontal="distributed" vertical="center" justifyLastLine="1"/>
    </xf>
    <xf numFmtId="0" fontId="9" fillId="0" borderId="61" xfId="5" applyFont="1" applyFill="1" applyBorder="1" applyAlignment="1">
      <alignment horizontal="distributed" vertical="center" justifyLastLine="1"/>
    </xf>
    <xf numFmtId="0" fontId="9" fillId="0" borderId="83" xfId="5" applyFont="1" applyFill="1" applyBorder="1" applyAlignment="1">
      <alignment horizontal="left" vertical="distributed"/>
    </xf>
    <xf numFmtId="0" fontId="9" fillId="0" borderId="85" xfId="5" applyFont="1" applyFill="1" applyBorder="1" applyAlignment="1">
      <alignment horizontal="left" vertical="distributed"/>
    </xf>
    <xf numFmtId="0" fontId="9" fillId="0" borderId="92" xfId="5" applyFont="1" applyFill="1" applyBorder="1" applyAlignment="1">
      <alignment horizontal="center" vertical="center"/>
    </xf>
    <xf numFmtId="0" fontId="9" fillId="0" borderId="45" xfId="5" applyFont="1" applyFill="1" applyBorder="1" applyAlignment="1">
      <alignment horizontal="center" vertical="center"/>
    </xf>
    <xf numFmtId="0" fontId="9" fillId="0" borderId="34" xfId="5" applyFont="1" applyFill="1" applyBorder="1" applyAlignment="1">
      <alignment horizontal="center" vertical="center"/>
    </xf>
    <xf numFmtId="0" fontId="9" fillId="0" borderId="4" xfId="5" applyFont="1" applyFill="1" applyBorder="1" applyAlignment="1">
      <alignment horizontal="center" vertical="center"/>
    </xf>
    <xf numFmtId="0" fontId="9" fillId="0" borderId="71" xfId="5" applyFont="1" applyFill="1" applyBorder="1" applyAlignment="1">
      <alignment horizontal="distributed" vertical="center" justifyLastLine="1"/>
    </xf>
    <xf numFmtId="0" fontId="4" fillId="0" borderId="10" xfId="5" applyFont="1" applyFill="1" applyBorder="1" applyAlignment="1">
      <alignment horizontal="center" vertical="center" wrapText="1"/>
    </xf>
    <xf numFmtId="0" fontId="4" fillId="0" borderId="3" xfId="5" applyFont="1" applyFill="1" applyBorder="1" applyAlignment="1">
      <alignment horizontal="center" vertical="center" wrapText="1"/>
    </xf>
    <xf numFmtId="0" fontId="4" fillId="0" borderId="4" xfId="5" applyFont="1" applyFill="1" applyBorder="1" applyAlignment="1">
      <alignment horizontal="center" vertical="center" wrapText="1"/>
    </xf>
    <xf numFmtId="0" fontId="4" fillId="0" borderId="10" xfId="5" applyFont="1" applyFill="1" applyBorder="1" applyAlignment="1">
      <alignment horizontal="center" vertical="center"/>
    </xf>
    <xf numFmtId="0" fontId="4" fillId="0" borderId="3" xfId="5" applyFont="1" applyFill="1" applyBorder="1" applyAlignment="1">
      <alignment horizontal="center" vertical="center"/>
    </xf>
    <xf numFmtId="0" fontId="4" fillId="0" borderId="4" xfId="5" applyFont="1" applyFill="1" applyBorder="1" applyAlignment="1">
      <alignment horizontal="center" vertical="center"/>
    </xf>
    <xf numFmtId="0" fontId="9" fillId="0" borderId="83" xfId="5" applyFont="1" applyFill="1" applyBorder="1" applyAlignment="1">
      <alignment horizontal="justify" vertical="justify"/>
    </xf>
    <xf numFmtId="0" fontId="9" fillId="0" borderId="84" xfId="5" applyFont="1" applyFill="1" applyBorder="1" applyAlignment="1">
      <alignment horizontal="justify" vertical="justify"/>
    </xf>
    <xf numFmtId="0" fontId="9" fillId="0" borderId="85" xfId="5" applyFont="1" applyFill="1" applyBorder="1" applyAlignment="1">
      <alignment horizontal="justify" vertical="justify"/>
    </xf>
    <xf numFmtId="0" fontId="9" fillId="0" borderId="92" xfId="5" applyFont="1" applyFill="1" applyBorder="1" applyAlignment="1">
      <alignment horizontal="distributed" vertical="center" justifyLastLine="1"/>
    </xf>
    <xf numFmtId="0" fontId="9" fillId="0" borderId="1" xfId="5" applyFont="1" applyFill="1" applyBorder="1" applyAlignment="1">
      <alignment horizontal="distributed" vertical="center" justifyLastLine="1"/>
    </xf>
    <xf numFmtId="0" fontId="9" fillId="0" borderId="45" xfId="5" applyFont="1" applyFill="1" applyBorder="1" applyAlignment="1">
      <alignment horizontal="distributed" vertical="center" justifyLastLine="1"/>
    </xf>
    <xf numFmtId="0" fontId="9" fillId="0" borderId="34" xfId="5" applyFont="1" applyFill="1" applyBorder="1" applyAlignment="1">
      <alignment horizontal="center" vertical="center" wrapText="1"/>
    </xf>
    <xf numFmtId="0" fontId="9" fillId="0" borderId="3" xfId="5" applyFont="1" applyFill="1" applyBorder="1" applyAlignment="1">
      <alignment horizontal="center" vertical="center" wrapText="1"/>
    </xf>
    <xf numFmtId="0" fontId="9" fillId="0" borderId="4" xfId="5" applyFont="1" applyFill="1" applyBorder="1" applyAlignment="1">
      <alignment horizontal="center" vertical="center" wrapText="1"/>
    </xf>
    <xf numFmtId="0" fontId="9" fillId="0" borderId="40" xfId="5" applyFont="1" applyFill="1" applyBorder="1" applyAlignment="1">
      <alignment horizontal="distributed" vertical="center" justifyLastLine="1"/>
    </xf>
    <xf numFmtId="0" fontId="9" fillId="0" borderId="6" xfId="5" applyFont="1" applyFill="1" applyBorder="1" applyAlignment="1">
      <alignment horizontal="distributed" vertical="center" justifyLastLine="1"/>
    </xf>
    <xf numFmtId="0" fontId="9" fillId="0" borderId="75" xfId="5" applyFont="1" applyFill="1" applyBorder="1" applyAlignment="1">
      <alignment horizontal="distributed" vertical="center" justifyLastLine="1"/>
    </xf>
    <xf numFmtId="0" fontId="9" fillId="0" borderId="3" xfId="5" applyFont="1" applyFill="1" applyBorder="1" applyAlignment="1">
      <alignment horizontal="distributed" vertical="center" justifyLastLine="1"/>
    </xf>
    <xf numFmtId="0" fontId="9" fillId="0" borderId="4" xfId="5" applyFont="1" applyFill="1" applyBorder="1" applyAlignment="1">
      <alignment horizontal="distributed" vertical="center" justifyLastLine="1"/>
    </xf>
    <xf numFmtId="0" fontId="4" fillId="0" borderId="10" xfId="5" applyFont="1" applyFill="1" applyBorder="1" applyAlignment="1">
      <alignment horizontal="center" vertical="center" wrapText="1" justifyLastLine="1"/>
    </xf>
    <xf numFmtId="0" fontId="16" fillId="0" borderId="3" xfId="5" applyFont="1" applyFill="1" applyBorder="1" applyAlignment="1">
      <alignment horizontal="center" vertical="center" justifyLastLine="1"/>
    </xf>
    <xf numFmtId="0" fontId="16" fillId="0" borderId="4" xfId="5" applyFont="1" applyFill="1" applyBorder="1" applyAlignment="1">
      <alignment horizontal="center" vertical="center" justifyLastLine="1"/>
    </xf>
    <xf numFmtId="0" fontId="37" fillId="0" borderId="3" xfId="5" applyFont="1" applyFill="1" applyBorder="1" applyAlignment="1">
      <alignment horizontal="distributed" vertical="center" wrapText="1" justifyLastLine="1"/>
    </xf>
    <xf numFmtId="0" fontId="41" fillId="0" borderId="3" xfId="5" applyFont="1" applyFill="1" applyBorder="1" applyAlignment="1">
      <alignment horizontal="distributed" vertical="center" justifyLastLine="1"/>
    </xf>
    <xf numFmtId="0" fontId="41" fillId="0" borderId="4" xfId="5" applyFont="1" applyFill="1" applyBorder="1" applyAlignment="1">
      <alignment horizontal="distributed" vertical="center" justifyLastLine="1"/>
    </xf>
    <xf numFmtId="0" fontId="4" fillId="0" borderId="3" xfId="5" applyFont="1" applyFill="1" applyBorder="1" applyAlignment="1">
      <alignment horizontal="center" vertical="center" wrapText="1" justifyLastLine="1"/>
    </xf>
    <xf numFmtId="0" fontId="4" fillId="0" borderId="4" xfId="5" applyFont="1" applyFill="1" applyBorder="1" applyAlignment="1">
      <alignment horizontal="center" vertical="center" wrapText="1" justifyLastLine="1"/>
    </xf>
    <xf numFmtId="0" fontId="9" fillId="0" borderId="34" xfId="5" applyFont="1" applyFill="1" applyBorder="1" applyAlignment="1">
      <alignment horizontal="distributed" vertical="center" justifyLastLine="1"/>
    </xf>
    <xf numFmtId="0" fontId="9" fillId="0" borderId="92" xfId="5" applyFont="1" applyFill="1" applyBorder="1" applyAlignment="1">
      <alignment horizontal="distributed" vertical="center" wrapText="1" justifyLastLine="1"/>
    </xf>
    <xf numFmtId="0" fontId="9" fillId="0" borderId="1" xfId="5" applyFont="1" applyFill="1" applyBorder="1" applyAlignment="1">
      <alignment horizontal="distributed" vertical="center" wrapText="1" justifyLastLine="1"/>
    </xf>
    <xf numFmtId="0" fontId="9" fillId="0" borderId="45" xfId="5" applyFont="1" applyFill="1" applyBorder="1" applyAlignment="1">
      <alignment horizontal="distributed" vertical="center" wrapText="1" justifyLastLine="1"/>
    </xf>
    <xf numFmtId="0" fontId="9" fillId="0" borderId="34" xfId="5" applyFont="1" applyFill="1" applyBorder="1" applyAlignment="1">
      <alignment horizontal="distributed" vertical="center" wrapText="1" justifyLastLine="1"/>
    </xf>
    <xf numFmtId="0" fontId="4" fillId="0" borderId="34" xfId="5" applyFont="1" applyFill="1" applyBorder="1" applyAlignment="1">
      <alignment horizontal="distributed" vertical="center" justifyLastLine="1"/>
    </xf>
    <xf numFmtId="0" fontId="4" fillId="0" borderId="3" xfId="5" applyFont="1" applyFill="1" applyBorder="1" applyAlignment="1">
      <alignment horizontal="distributed" vertical="center" justifyLastLine="1"/>
    </xf>
    <xf numFmtId="0" fontId="4" fillId="0" borderId="4" xfId="5" applyFont="1" applyFill="1" applyBorder="1" applyAlignment="1">
      <alignment horizontal="distributed" vertical="center" justifyLastLine="1"/>
    </xf>
    <xf numFmtId="0" fontId="4" fillId="0" borderId="34" xfId="5" applyFont="1" applyFill="1" applyBorder="1" applyAlignment="1">
      <alignment horizontal="center" vertical="center" wrapText="1"/>
    </xf>
    <xf numFmtId="0" fontId="7" fillId="0" borderId="86" xfId="5" applyFont="1" applyFill="1" applyBorder="1" applyAlignment="1">
      <alignment horizontal="left" vertical="center"/>
    </xf>
    <xf numFmtId="0" fontId="7" fillId="0" borderId="70" xfId="5" applyFont="1" applyFill="1" applyBorder="1" applyAlignment="1">
      <alignment horizontal="left" vertical="center"/>
    </xf>
    <xf numFmtId="0" fontId="7" fillId="0" borderId="93" xfId="5" applyFont="1" applyFill="1" applyBorder="1" applyAlignment="1">
      <alignment horizontal="justify" vertical="justify"/>
    </xf>
    <xf numFmtId="0" fontId="7" fillId="0" borderId="98" xfId="5" applyFont="1" applyFill="1" applyBorder="1" applyAlignment="1">
      <alignment horizontal="justify" vertical="justify"/>
    </xf>
    <xf numFmtId="0" fontId="7" fillId="0" borderId="52" xfId="5" applyFont="1" applyFill="1" applyBorder="1" applyAlignment="1">
      <alignment horizontal="distributed" vertical="center" justifyLastLine="1"/>
    </xf>
    <xf numFmtId="0" fontId="7" fillId="0" borderId="47" xfId="5" applyFont="1" applyFill="1" applyBorder="1" applyAlignment="1">
      <alignment horizontal="distributed" vertical="center" justifyLastLine="1"/>
    </xf>
    <xf numFmtId="0" fontId="7" fillId="0" borderId="51" xfId="5" applyFont="1" applyFill="1" applyBorder="1" applyAlignment="1">
      <alignment horizontal="distributed" vertical="center" justifyLastLine="1"/>
    </xf>
    <xf numFmtId="0" fontId="7" fillId="0" borderId="17" xfId="5" applyFont="1" applyFill="1" applyBorder="1" applyAlignment="1">
      <alignment horizontal="distributed" vertical="center" justifyLastLine="1"/>
    </xf>
    <xf numFmtId="0" fontId="7" fillId="0" borderId="86" xfId="5" applyFont="1" applyFill="1" applyBorder="1" applyAlignment="1">
      <alignment horizontal="distributed" vertical="center" wrapText="1" justifyLastLine="1"/>
    </xf>
    <xf numFmtId="0" fontId="7" fillId="0" borderId="70" xfId="5" applyFont="1" applyFill="1" applyBorder="1" applyAlignment="1">
      <alignment horizontal="distributed" vertical="center" wrapText="1" justifyLastLine="1"/>
    </xf>
    <xf numFmtId="0" fontId="7" fillId="0" borderId="86" xfId="5" applyFont="1" applyFill="1" applyBorder="1" applyAlignment="1">
      <alignment horizontal="right" vertical="center"/>
    </xf>
    <xf numFmtId="0" fontId="7" fillId="0" borderId="52" xfId="5" applyFont="1" applyFill="1" applyBorder="1" applyAlignment="1">
      <alignment horizontal="center" vertical="top" justifyLastLine="1"/>
    </xf>
    <xf numFmtId="0" fontId="7" fillId="0" borderId="35" xfId="5" applyFont="1" applyFill="1" applyBorder="1" applyAlignment="1">
      <alignment horizontal="center" vertical="top" justifyLastLine="1"/>
    </xf>
    <xf numFmtId="0" fontId="7" fillId="0" borderId="47" xfId="5" applyFont="1" applyFill="1" applyBorder="1" applyAlignment="1">
      <alignment horizontal="center" vertical="top" justifyLastLine="1"/>
    </xf>
    <xf numFmtId="0" fontId="7" fillId="0" borderId="74" xfId="5" applyFont="1" applyFill="1" applyBorder="1" applyAlignment="1">
      <alignment horizontal="center" vertical="center" justifyLastLine="1"/>
    </xf>
    <xf numFmtId="0" fontId="7" fillId="0" borderId="26" xfId="5" applyFont="1" applyFill="1" applyBorder="1" applyAlignment="1">
      <alignment horizontal="center" vertical="center" justifyLastLine="1"/>
    </xf>
    <xf numFmtId="0" fontId="7" fillId="0" borderId="41" xfId="5" applyFont="1" applyFill="1" applyBorder="1" applyAlignment="1">
      <alignment horizontal="center" vertical="center" justifyLastLine="1"/>
    </xf>
    <xf numFmtId="0" fontId="7" fillId="0" borderId="8" xfId="5" applyFont="1" applyFill="1" applyBorder="1" applyAlignment="1">
      <alignment horizontal="center" vertical="center" justifyLastLine="1"/>
    </xf>
    <xf numFmtId="0" fontId="7" fillId="0" borderId="91" xfId="5" applyFont="1" applyFill="1" applyBorder="1" applyAlignment="1">
      <alignment horizontal="center" vertical="center" justifyLastLine="1"/>
    </xf>
    <xf numFmtId="0" fontId="7" fillId="0" borderId="14" xfId="5" applyFont="1" applyFill="1" applyBorder="1" applyAlignment="1">
      <alignment horizontal="center" vertical="center" justifyLastLine="1"/>
    </xf>
    <xf numFmtId="0" fontId="7" fillId="0" borderId="33" xfId="5" applyFont="1" applyFill="1" applyBorder="1" applyAlignment="1">
      <alignment horizontal="right" vertical="center" justifyLastLine="1"/>
    </xf>
    <xf numFmtId="0" fontId="7" fillId="0" borderId="36" xfId="5" applyFont="1" applyFill="1" applyBorder="1" applyAlignment="1">
      <alignment horizontal="right" vertical="center" justifyLastLine="1"/>
    </xf>
    <xf numFmtId="0" fontId="7" fillId="0" borderId="86" xfId="5" applyFont="1" applyFill="1" applyBorder="1" applyAlignment="1">
      <alignment horizontal="left" vertical="center" justifyLastLine="1"/>
    </xf>
    <xf numFmtId="0" fontId="7" fillId="0" borderId="71" xfId="5" applyFont="1" applyFill="1" applyBorder="1" applyAlignment="1">
      <alignment horizontal="left" vertical="center" justifyLastLine="1"/>
    </xf>
    <xf numFmtId="0" fontId="7" fillId="0" borderId="26" xfId="5" applyFont="1" applyFill="1" applyBorder="1" applyAlignment="1">
      <alignment horizontal="center" vertical="center" wrapText="1" justifyLastLine="1"/>
    </xf>
    <xf numFmtId="0" fontId="7" fillId="0" borderId="61" xfId="5" applyFont="1" applyFill="1" applyBorder="1" applyAlignment="1">
      <alignment horizontal="center" vertical="center" justifyLastLine="1"/>
    </xf>
    <xf numFmtId="0" fontId="7" fillId="0" borderId="37" xfId="5" applyFont="1" applyFill="1" applyBorder="1" applyAlignment="1">
      <alignment horizontal="center" vertical="center" justifyLastLine="1"/>
    </xf>
    <xf numFmtId="0" fontId="7" fillId="0" borderId="22" xfId="5" applyFont="1" applyFill="1" applyBorder="1" applyAlignment="1">
      <alignment horizontal="center" vertical="center" justifyLastLine="1"/>
    </xf>
    <xf numFmtId="0" fontId="7" fillId="0" borderId="73" xfId="5" applyFont="1" applyFill="1" applyBorder="1" applyAlignment="1">
      <alignment horizontal="center" vertical="center" justifyLastLine="1"/>
    </xf>
    <xf numFmtId="0" fontId="7" fillId="0" borderId="8" xfId="5" applyFont="1" applyFill="1" applyBorder="1" applyAlignment="1">
      <alignment horizontal="distributed" vertical="center" justifyLastLine="1"/>
    </xf>
    <xf numFmtId="0" fontId="7" fillId="0" borderId="14" xfId="5" applyFont="1" applyFill="1" applyBorder="1" applyAlignment="1">
      <alignment horizontal="center" vertical="center"/>
    </xf>
    <xf numFmtId="0" fontId="7" fillId="0" borderId="28" xfId="5" applyFont="1" applyFill="1" applyBorder="1" applyAlignment="1">
      <alignment horizontal="center" vertical="center"/>
    </xf>
    <xf numFmtId="0" fontId="7" fillId="0" borderId="33" xfId="5" applyFont="1" applyFill="1" applyBorder="1" applyAlignment="1">
      <alignment horizontal="center" vertical="center" justifyLastLine="1"/>
    </xf>
    <xf numFmtId="0" fontId="7" fillId="0" borderId="94" xfId="5" applyFont="1" applyFill="1" applyBorder="1" applyAlignment="1">
      <alignment horizontal="center" vertical="center" justifyLastLine="1"/>
    </xf>
    <xf numFmtId="0" fontId="7" fillId="0" borderId="40" xfId="5" applyFont="1" applyFill="1" applyBorder="1" applyAlignment="1">
      <alignment horizontal="distributed" vertical="center" justifyLastLine="1"/>
    </xf>
    <xf numFmtId="0" fontId="7" fillId="0" borderId="75" xfId="5" applyFont="1" applyFill="1" applyBorder="1" applyAlignment="1">
      <alignment horizontal="distributed" vertical="center" justifyLastLine="1"/>
    </xf>
    <xf numFmtId="0" fontId="7" fillId="0" borderId="34" xfId="5" applyFont="1" applyFill="1" applyBorder="1" applyAlignment="1">
      <alignment horizontal="center" vertical="center" justifyLastLine="1"/>
    </xf>
    <xf numFmtId="0" fontId="7" fillId="0" borderId="4" xfId="5" applyFont="1" applyFill="1" applyBorder="1" applyAlignment="1">
      <alignment horizontal="center" vertical="center" justifyLastLine="1"/>
    </xf>
    <xf numFmtId="0" fontId="7" fillId="0" borderId="51" xfId="5" applyFont="1" applyFill="1" applyBorder="1" applyAlignment="1">
      <alignment horizontal="distributed" vertical="center"/>
    </xf>
    <xf numFmtId="0" fontId="7" fillId="0" borderId="79" xfId="5" applyFont="1" applyFill="1" applyBorder="1" applyAlignment="1">
      <alignment horizontal="distributed" vertical="center"/>
    </xf>
    <xf numFmtId="0" fontId="7" fillId="0" borderId="51" xfId="2" applyNumberFormat="1" applyFont="1" applyFill="1" applyBorder="1" applyAlignment="1">
      <alignment horizontal="center" vertical="justify"/>
    </xf>
    <xf numFmtId="0" fontId="7" fillId="0" borderId="79" xfId="2" applyNumberFormat="1" applyFont="1" applyFill="1" applyBorder="1" applyAlignment="1">
      <alignment horizontal="center" vertical="justify"/>
    </xf>
    <xf numFmtId="0" fontId="7" fillId="0" borderId="17" xfId="2" applyNumberFormat="1" applyFont="1" applyFill="1" applyBorder="1" applyAlignment="1">
      <alignment horizontal="center" vertical="justify"/>
    </xf>
    <xf numFmtId="0" fontId="7" fillId="0" borderId="62" xfId="2" applyNumberFormat="1" applyFont="1" applyFill="1" applyBorder="1" applyAlignment="1">
      <alignment horizontal="center" vertical="justify"/>
    </xf>
    <xf numFmtId="0" fontId="7" fillId="0" borderId="92" xfId="5" applyFont="1" applyFill="1" applyBorder="1" applyAlignment="1">
      <alignment horizontal="distributed" vertical="center" justifyLastLine="1"/>
    </xf>
    <xf numFmtId="0" fontId="7" fillId="0" borderId="45" xfId="5" applyFont="1" applyFill="1" applyBorder="1" applyAlignment="1">
      <alignment horizontal="distributed" vertical="center" justifyLastLine="1"/>
    </xf>
    <xf numFmtId="0" fontId="7" fillId="0" borderId="34" xfId="5" applyFont="1" applyFill="1" applyBorder="1" applyAlignment="1">
      <alignment horizontal="distributed" vertical="center" justifyLastLine="1"/>
    </xf>
    <xf numFmtId="0" fontId="7" fillId="0" borderId="4" xfId="5" applyFont="1" applyFill="1" applyBorder="1" applyAlignment="1">
      <alignment horizontal="distributed" vertical="center" justifyLastLine="1"/>
    </xf>
    <xf numFmtId="0" fontId="7" fillId="0" borderId="1" xfId="5" applyFont="1" applyFill="1" applyBorder="1" applyAlignment="1">
      <alignment horizontal="distributed" vertical="center" justifyLastLine="1"/>
    </xf>
    <xf numFmtId="0" fontId="7" fillId="0" borderId="2" xfId="5" applyFont="1" applyFill="1" applyBorder="1" applyAlignment="1">
      <alignment horizontal="distributed" vertical="center" justifyLastLine="1"/>
    </xf>
    <xf numFmtId="0" fontId="7" fillId="0" borderId="95" xfId="5" applyFont="1" applyFill="1" applyBorder="1" applyAlignment="1">
      <alignment horizontal="distributed" vertical="center" justifyLastLine="1"/>
    </xf>
    <xf numFmtId="0" fontId="7" fillId="0" borderId="80" xfId="5" applyFont="1" applyFill="1" applyBorder="1" applyAlignment="1">
      <alignment horizontal="distributed" vertical="center" justifyLastLine="1"/>
    </xf>
    <xf numFmtId="0" fontId="9" fillId="0" borderId="69" xfId="5" applyFont="1" applyFill="1" applyBorder="1" applyAlignment="1">
      <alignment horizontal="center" vertical="center" justifyLastLine="1"/>
    </xf>
    <xf numFmtId="0" fontId="9" fillId="0" borderId="20" xfId="5" applyFont="1" applyFill="1" applyBorder="1" applyAlignment="1">
      <alignment horizontal="center" vertical="center" justifyLastLine="1"/>
    </xf>
    <xf numFmtId="0" fontId="9" fillId="0" borderId="51" xfId="0" applyFont="1" applyFill="1" applyBorder="1" applyAlignment="1">
      <alignment horizontal="center" vertical="center" textRotation="255" shrinkToFit="1"/>
    </xf>
    <xf numFmtId="0" fontId="9" fillId="0" borderId="16" xfId="0" applyFont="1" applyFill="1" applyBorder="1" applyAlignment="1">
      <alignment horizontal="center" vertical="center" textRotation="255" shrinkToFit="1"/>
    </xf>
    <xf numFmtId="0" fontId="9" fillId="0" borderId="96" xfId="0" applyFont="1" applyFill="1" applyBorder="1" applyAlignment="1">
      <alignment horizontal="center" vertical="center" textRotation="255" shrinkToFit="1"/>
    </xf>
    <xf numFmtId="0" fontId="9" fillId="0" borderId="97" xfId="0" applyFont="1" applyFill="1" applyBorder="1" applyAlignment="1">
      <alignment horizontal="center" vertical="center" textRotation="255" shrinkToFit="1"/>
    </xf>
    <xf numFmtId="0" fontId="4" fillId="0" borderId="97" xfId="0" applyFont="1" applyFill="1" applyBorder="1" applyAlignment="1">
      <alignment horizontal="center" vertical="center" textRotation="255" shrinkToFit="1"/>
    </xf>
    <xf numFmtId="0" fontId="4" fillId="0" borderId="16" xfId="0" applyFont="1" applyFill="1" applyBorder="1" applyAlignment="1">
      <alignment horizontal="center" vertical="center" textRotation="255" shrinkToFit="1"/>
    </xf>
    <xf numFmtId="0" fontId="4" fillId="0" borderId="17" xfId="0" applyFont="1" applyFill="1" applyBorder="1" applyAlignment="1">
      <alignment horizontal="center" vertical="center" textRotation="255" shrinkToFit="1"/>
    </xf>
    <xf numFmtId="0" fontId="8" fillId="0" borderId="0" xfId="5" applyFont="1" applyFill="1" applyBorder="1" applyAlignment="1">
      <alignment horizontal="center" vertical="center"/>
    </xf>
    <xf numFmtId="0" fontId="9" fillId="0" borderId="51" xfId="5" applyFont="1" applyFill="1" applyBorder="1" applyAlignment="1">
      <alignment horizontal="distributed" vertical="center" wrapText="1" justifyLastLine="1"/>
    </xf>
    <xf numFmtId="0" fontId="9" fillId="0" borderId="36" xfId="5" applyFont="1" applyFill="1" applyBorder="1" applyAlignment="1">
      <alignment horizontal="distributed" vertical="center" wrapText="1" justifyLastLine="1"/>
    </xf>
    <xf numFmtId="0" fontId="9" fillId="0" borderId="79" xfId="5" applyFont="1" applyFill="1" applyBorder="1" applyAlignment="1">
      <alignment horizontal="distributed" vertical="center" wrapText="1" justifyLastLine="1"/>
    </xf>
    <xf numFmtId="0" fontId="9" fillId="0" borderId="52" xfId="5" applyFont="1" applyFill="1" applyBorder="1" applyAlignment="1">
      <alignment horizontal="center" vertical="center" justifyLastLine="1"/>
    </xf>
    <xf numFmtId="0" fontId="9" fillId="0" borderId="47" xfId="5" applyFont="1" applyFill="1" applyBorder="1" applyAlignment="1">
      <alignment horizontal="center" vertical="center" justifyLastLine="1"/>
    </xf>
    <xf numFmtId="0" fontId="4" fillId="0" borderId="0" xfId="5" applyFont="1" applyFill="1" applyBorder="1" applyAlignment="1">
      <alignment horizontal="right" vertical="center"/>
    </xf>
    <xf numFmtId="0" fontId="18" fillId="0" borderId="0" xfId="5" applyFont="1" applyFill="1" applyBorder="1" applyAlignment="1">
      <alignment horizontal="center" vertical="center" wrapText="1"/>
    </xf>
    <xf numFmtId="0" fontId="9" fillId="0" borderId="0" xfId="5" applyFont="1" applyFill="1" applyBorder="1" applyAlignment="1">
      <alignment horizontal="distributed" vertical="center" justifyLastLine="1"/>
    </xf>
    <xf numFmtId="0" fontId="4" fillId="0" borderId="0" xfId="5" applyFont="1" applyFill="1" applyBorder="1" applyAlignment="1">
      <alignment horizontal="center" vertical="center" wrapText="1" justifyLastLine="1"/>
    </xf>
    <xf numFmtId="0" fontId="7" fillId="0" borderId="36" xfId="5" applyFont="1" applyFill="1" applyBorder="1" applyAlignment="1">
      <alignment horizontal="distributed" vertical="center" justifyLastLine="1"/>
    </xf>
    <xf numFmtId="0" fontId="7" fillId="0" borderId="94" xfId="5" applyFont="1" applyFill="1" applyBorder="1" applyAlignment="1">
      <alignment horizontal="distributed" vertical="center" justifyLastLine="1"/>
    </xf>
    <xf numFmtId="0" fontId="7" fillId="0" borderId="33" xfId="5" applyFont="1" applyFill="1" applyBorder="1" applyAlignment="1">
      <alignment horizontal="distributed" vertical="center" justifyLastLine="1"/>
    </xf>
    <xf numFmtId="0" fontId="7" fillId="0" borderId="79" xfId="5" applyFont="1" applyFill="1" applyBorder="1" applyAlignment="1">
      <alignment horizontal="distributed" vertical="center" justifyLastLine="1"/>
    </xf>
    <xf numFmtId="0" fontId="8" fillId="0" borderId="0" xfId="5" applyFont="1" applyFill="1" applyAlignment="1">
      <alignment horizontal="center"/>
    </xf>
    <xf numFmtId="0" fontId="7" fillId="0" borderId="69" xfId="5" applyFont="1" applyFill="1" applyBorder="1" applyAlignment="1">
      <alignment horizontal="center"/>
    </xf>
    <xf numFmtId="0" fontId="7" fillId="0" borderId="20" xfId="5" applyFont="1" applyFill="1" applyBorder="1" applyAlignment="1">
      <alignment horizontal="center"/>
    </xf>
    <xf numFmtId="0" fontId="7" fillId="0" borderId="69" xfId="0" applyFont="1" applyFill="1" applyBorder="1" applyAlignment="1">
      <alignment horizontal="center" vertical="center"/>
    </xf>
    <xf numFmtId="0" fontId="7" fillId="0" borderId="20" xfId="0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horizontal="center" vertical="center"/>
    </xf>
    <xf numFmtId="0" fontId="7" fillId="0" borderId="52" xfId="8" applyFont="1" applyFill="1" applyBorder="1" applyAlignment="1">
      <alignment horizontal="center" vertical="center" wrapText="1"/>
    </xf>
    <xf numFmtId="0" fontId="7" fillId="0" borderId="47" xfId="8" applyFont="1" applyFill="1" applyBorder="1" applyAlignment="1">
      <alignment horizontal="center" vertical="center" wrapText="1"/>
    </xf>
    <xf numFmtId="0" fontId="7" fillId="0" borderId="69" xfId="8" applyFont="1" applyFill="1" applyBorder="1" applyAlignment="1">
      <alignment horizontal="left" vertical="center"/>
    </xf>
    <xf numFmtId="0" fontId="7" fillId="0" borderId="20" xfId="8" applyFont="1" applyFill="1" applyBorder="1" applyAlignment="1">
      <alignment horizontal="left" vertical="center"/>
    </xf>
    <xf numFmtId="0" fontId="7" fillId="0" borderId="35" xfId="8" applyFont="1" applyFill="1" applyBorder="1" applyAlignment="1">
      <alignment horizontal="center" vertical="center" wrapText="1"/>
    </xf>
    <xf numFmtId="0" fontId="7" fillId="0" borderId="52" xfId="8" applyFont="1" applyFill="1" applyBorder="1" applyAlignment="1">
      <alignment horizontal="left" vertical="center" wrapText="1"/>
    </xf>
    <xf numFmtId="0" fontId="7" fillId="0" borderId="35" xfId="8" applyFont="1" applyFill="1" applyBorder="1" applyAlignment="1">
      <alignment horizontal="left" vertical="center" wrapText="1"/>
    </xf>
    <xf numFmtId="0" fontId="7" fillId="0" borderId="47" xfId="8" applyFont="1" applyFill="1" applyBorder="1" applyAlignment="1">
      <alignment horizontal="left" vertical="center" wrapText="1"/>
    </xf>
    <xf numFmtId="0" fontId="8" fillId="0" borderId="0" xfId="8" applyFont="1" applyFill="1" applyAlignment="1">
      <alignment horizontal="center" vertical="center"/>
    </xf>
    <xf numFmtId="0" fontId="7" fillId="0" borderId="69" xfId="8" applyFont="1" applyFill="1" applyBorder="1" applyAlignment="1">
      <alignment horizontal="center" vertical="center"/>
    </xf>
    <xf numFmtId="0" fontId="7" fillId="0" borderId="24" xfId="8" applyFont="1" applyFill="1" applyBorder="1" applyAlignment="1">
      <alignment horizontal="center" vertical="center"/>
    </xf>
    <xf numFmtId="0" fontId="7" fillId="0" borderId="20" xfId="8" applyFont="1" applyFill="1" applyBorder="1" applyAlignment="1">
      <alignment horizontal="center" vertical="center"/>
    </xf>
    <xf numFmtId="0" fontId="9" fillId="0" borderId="52" xfId="8" applyFont="1" applyFill="1" applyBorder="1" applyAlignment="1">
      <alignment horizontal="left" vertical="center" wrapText="1"/>
    </xf>
    <xf numFmtId="0" fontId="9" fillId="0" borderId="47" xfId="8" applyFont="1" applyFill="1" applyBorder="1" applyAlignment="1">
      <alignment horizontal="left" vertical="center" wrapText="1"/>
    </xf>
    <xf numFmtId="0" fontId="8" fillId="0" borderId="0" xfId="5" applyFont="1" applyFill="1" applyBorder="1" applyAlignment="1">
      <alignment horizontal="center"/>
    </xf>
    <xf numFmtId="0" fontId="9" fillId="0" borderId="69" xfId="5" applyFont="1" applyFill="1" applyBorder="1" applyAlignment="1">
      <alignment horizontal="center"/>
    </xf>
    <xf numFmtId="0" fontId="9" fillId="0" borderId="20" xfId="5" applyFont="1" applyFill="1" applyBorder="1" applyAlignment="1">
      <alignment horizontal="center"/>
    </xf>
    <xf numFmtId="0" fontId="9" fillId="0" borderId="92" xfId="5" applyFont="1" applyFill="1" applyBorder="1" applyAlignment="1">
      <alignment horizontal="distributed" vertical="center"/>
    </xf>
    <xf numFmtId="0" fontId="9" fillId="0" borderId="61" xfId="5" applyFont="1" applyFill="1" applyBorder="1" applyAlignment="1">
      <alignment horizontal="distributed" vertical="center"/>
    </xf>
    <xf numFmtId="0" fontId="9" fillId="0" borderId="69" xfId="5" applyFont="1" applyFill="1" applyBorder="1" applyAlignment="1">
      <alignment horizontal="center" vertical="center"/>
    </xf>
    <xf numFmtId="0" fontId="9" fillId="0" borderId="20" xfId="5" applyFont="1" applyFill="1" applyBorder="1" applyAlignment="1">
      <alignment horizontal="center" vertical="center"/>
    </xf>
    <xf numFmtId="0" fontId="7" fillId="0" borderId="51" xfId="0" applyFont="1" applyFill="1" applyBorder="1" applyAlignment="1">
      <alignment horizontal="distributed" vertical="center"/>
    </xf>
    <xf numFmtId="0" fontId="7" fillId="0" borderId="79" xfId="0" applyFont="1" applyFill="1" applyBorder="1" applyAlignment="1">
      <alignment horizontal="distributed" vertical="center"/>
    </xf>
    <xf numFmtId="0" fontId="8" fillId="0" borderId="0" xfId="0" applyFont="1" applyFill="1" applyAlignment="1">
      <alignment horizontal="center" vertical="center"/>
    </xf>
    <xf numFmtId="0" fontId="7" fillId="0" borderId="69" xfId="0" applyFont="1" applyFill="1" applyBorder="1" applyAlignment="1">
      <alignment horizontal="left" vertical="top" wrapText="1" justifyLastLine="1"/>
    </xf>
    <xf numFmtId="0" fontId="7" fillId="0" borderId="20" xfId="0" applyFont="1" applyFill="1" applyBorder="1" applyAlignment="1">
      <alignment horizontal="left" vertical="top" justifyLastLine="1"/>
    </xf>
    <xf numFmtId="0" fontId="7" fillId="0" borderId="93" xfId="0" applyFont="1" applyFill="1" applyBorder="1" applyAlignment="1">
      <alignment horizontal="center" vertical="justify"/>
    </xf>
    <xf numFmtId="0" fontId="7" fillId="0" borderId="98" xfId="0" applyFont="1" applyFill="1" applyBorder="1" applyAlignment="1">
      <alignment horizontal="center" vertical="justify"/>
    </xf>
    <xf numFmtId="0" fontId="7" fillId="0" borderId="91" xfId="0" applyFont="1" applyFill="1" applyBorder="1" applyAlignment="1">
      <alignment horizontal="distributed" vertical="center" justifyLastLine="1"/>
    </xf>
    <xf numFmtId="0" fontId="38" fillId="0" borderId="74" xfId="0" applyFont="1" applyBorder="1" applyAlignment="1">
      <alignment horizontal="center" vertical="center"/>
    </xf>
    <xf numFmtId="0" fontId="38" fillId="0" borderId="26" xfId="0" applyFont="1" applyBorder="1" applyAlignment="1">
      <alignment horizontal="center" vertical="center"/>
    </xf>
    <xf numFmtId="0" fontId="43" fillId="0" borderId="36" xfId="0" applyFont="1" applyFill="1" applyBorder="1" applyAlignment="1">
      <alignment horizontal="left" vertical="center"/>
    </xf>
    <xf numFmtId="0" fontId="43" fillId="0" borderId="0" xfId="0" applyFont="1" applyFill="1" applyBorder="1" applyAlignment="1">
      <alignment horizontal="left" vertical="center"/>
    </xf>
    <xf numFmtId="0" fontId="38" fillId="0" borderId="61" xfId="0" applyFont="1" applyBorder="1" applyAlignment="1">
      <alignment horizontal="center" vertical="center"/>
    </xf>
    <xf numFmtId="0" fontId="38" fillId="0" borderId="91" xfId="0" applyFont="1" applyBorder="1" applyAlignment="1">
      <alignment horizontal="center" vertical="center"/>
    </xf>
    <xf numFmtId="0" fontId="38" fillId="0" borderId="71" xfId="0" applyFont="1" applyBorder="1" applyAlignment="1">
      <alignment horizontal="center" vertical="center"/>
    </xf>
    <xf numFmtId="0" fontId="7" fillId="0" borderId="52" xfId="0" applyFont="1" applyFill="1" applyBorder="1" applyAlignment="1">
      <alignment horizontal="center" vertical="center"/>
    </xf>
    <xf numFmtId="0" fontId="7" fillId="0" borderId="35" xfId="0" applyFont="1" applyFill="1" applyBorder="1" applyAlignment="1">
      <alignment horizontal="center" vertical="center"/>
    </xf>
    <xf numFmtId="0" fontId="7" fillId="0" borderId="47" xfId="0" applyFont="1" applyFill="1" applyBorder="1" applyAlignment="1">
      <alignment horizontal="center" vertical="center"/>
    </xf>
    <xf numFmtId="0" fontId="7" fillId="0" borderId="48" xfId="0" applyFont="1" applyFill="1" applyBorder="1" applyAlignment="1">
      <alignment horizontal="center" vertical="center"/>
    </xf>
    <xf numFmtId="0" fontId="7" fillId="0" borderId="49" xfId="0" applyFont="1" applyFill="1" applyBorder="1" applyAlignment="1">
      <alignment horizontal="center" vertical="center"/>
    </xf>
    <xf numFmtId="0" fontId="7" fillId="0" borderId="50" xfId="0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distributed" vertical="center" justifyLastLine="1"/>
    </xf>
    <xf numFmtId="0" fontId="7" fillId="0" borderId="18" xfId="0" applyFont="1" applyFill="1" applyBorder="1" applyAlignment="1">
      <alignment horizontal="distributed" vertical="center" justifyLastLine="1"/>
    </xf>
    <xf numFmtId="0" fontId="7" fillId="0" borderId="70" xfId="0" applyFont="1" applyFill="1" applyBorder="1" applyAlignment="1">
      <alignment horizontal="distributed" vertical="center" justifyLastLine="1"/>
    </xf>
    <xf numFmtId="0" fontId="4" fillId="0" borderId="36" xfId="5" applyFont="1" applyFill="1" applyBorder="1" applyAlignment="1">
      <alignment horizontal="right"/>
    </xf>
    <xf numFmtId="38" fontId="10" fillId="0" borderId="0" xfId="5" applyNumberFormat="1" applyFont="1" applyFill="1" applyBorder="1" applyAlignment="1">
      <alignment horizontal="center"/>
    </xf>
    <xf numFmtId="0" fontId="7" fillId="0" borderId="17" xfId="5" applyFont="1" applyFill="1" applyBorder="1" applyAlignment="1">
      <alignment horizontal="center" vertical="center"/>
    </xf>
    <xf numFmtId="0" fontId="7" fillId="0" borderId="30" xfId="5" applyFont="1" applyFill="1" applyBorder="1" applyAlignment="1">
      <alignment horizontal="center" vertical="center"/>
    </xf>
    <xf numFmtId="0" fontId="7" fillId="0" borderId="62" xfId="5" applyFont="1" applyFill="1" applyBorder="1" applyAlignment="1">
      <alignment horizontal="center" vertical="center"/>
    </xf>
    <xf numFmtId="38" fontId="10" fillId="0" borderId="17" xfId="3" applyFont="1" applyFill="1" applyBorder="1" applyAlignment="1">
      <alignment horizontal="center" vertical="center" shrinkToFit="1"/>
    </xf>
    <xf numFmtId="38" fontId="10" fillId="0" borderId="30" xfId="3" applyFont="1" applyFill="1" applyBorder="1" applyAlignment="1">
      <alignment horizontal="center" vertical="center" shrinkToFit="1"/>
    </xf>
    <xf numFmtId="38" fontId="10" fillId="0" borderId="5" xfId="3" applyFont="1" applyFill="1" applyBorder="1" applyAlignment="1">
      <alignment horizontal="center" vertical="center" shrinkToFit="1"/>
    </xf>
    <xf numFmtId="38" fontId="10" fillId="0" borderId="67" xfId="3" applyFont="1" applyFill="1" applyBorder="1" applyAlignment="1">
      <alignment horizontal="center" vertical="center" shrinkToFit="1"/>
    </xf>
    <xf numFmtId="38" fontId="10" fillId="0" borderId="62" xfId="3" applyFont="1" applyFill="1" applyBorder="1" applyAlignment="1">
      <alignment horizontal="center" vertical="center" shrinkToFit="1"/>
    </xf>
    <xf numFmtId="38" fontId="10" fillId="0" borderId="14" xfId="3" applyFont="1" applyFill="1" applyBorder="1" applyAlignment="1">
      <alignment horizontal="center" vertical="center" shrinkToFit="1"/>
    </xf>
    <xf numFmtId="38" fontId="10" fillId="0" borderId="7" xfId="3" applyFont="1" applyFill="1" applyBorder="1" applyAlignment="1">
      <alignment horizontal="center" vertical="center" shrinkToFit="1"/>
    </xf>
    <xf numFmtId="38" fontId="10" fillId="0" borderId="55" xfId="3" applyFont="1" applyFill="1" applyBorder="1" applyAlignment="1">
      <alignment horizontal="center" vertical="center" shrinkToFit="1"/>
    </xf>
    <xf numFmtId="0" fontId="7" fillId="0" borderId="32" xfId="5" applyFont="1" applyFill="1" applyBorder="1" applyAlignment="1">
      <alignment horizontal="center" vertical="center"/>
    </xf>
    <xf numFmtId="0" fontId="7" fillId="0" borderId="7" xfId="5" applyFont="1" applyFill="1" applyBorder="1" applyAlignment="1">
      <alignment horizontal="center" vertical="center"/>
    </xf>
    <xf numFmtId="0" fontId="7" fillId="0" borderId="55" xfId="5" applyFont="1" applyFill="1" applyBorder="1" applyAlignment="1">
      <alignment horizontal="center" vertical="center"/>
    </xf>
    <xf numFmtId="38" fontId="10" fillId="0" borderId="32" xfId="3" applyFont="1" applyFill="1" applyBorder="1" applyAlignment="1">
      <alignment horizontal="center" vertical="center" shrinkToFit="1"/>
    </xf>
    <xf numFmtId="38" fontId="10" fillId="0" borderId="28" xfId="3" applyFont="1" applyFill="1" applyBorder="1" applyAlignment="1">
      <alignment horizontal="center" vertical="center" shrinkToFit="1"/>
    </xf>
    <xf numFmtId="38" fontId="30" fillId="0" borderId="14" xfId="3" applyFont="1" applyFill="1" applyBorder="1" applyAlignment="1">
      <alignment horizontal="center" vertical="center" shrinkToFit="1"/>
    </xf>
    <xf numFmtId="38" fontId="30" fillId="0" borderId="7" xfId="3" applyFont="1" applyFill="1" applyBorder="1" applyAlignment="1">
      <alignment horizontal="center" vertical="center" shrinkToFit="1"/>
    </xf>
    <xf numFmtId="38" fontId="30" fillId="0" borderId="28" xfId="3" applyFont="1" applyFill="1" applyBorder="1" applyAlignment="1">
      <alignment horizontal="center" vertical="center" shrinkToFit="1"/>
    </xf>
    <xf numFmtId="38" fontId="10" fillId="0" borderId="91" xfId="3" applyFont="1" applyFill="1" applyBorder="1" applyAlignment="1">
      <alignment horizontal="center" vertical="center" shrinkToFit="1"/>
    </xf>
    <xf numFmtId="38" fontId="10" fillId="0" borderId="86" xfId="3" applyFont="1" applyFill="1" applyBorder="1" applyAlignment="1">
      <alignment horizontal="center" vertical="center" shrinkToFit="1"/>
    </xf>
    <xf numFmtId="38" fontId="10" fillId="0" borderId="70" xfId="3" applyFont="1" applyFill="1" applyBorder="1" applyAlignment="1">
      <alignment horizontal="center" vertical="center" shrinkToFit="1"/>
    </xf>
    <xf numFmtId="38" fontId="10" fillId="0" borderId="90" xfId="3" applyFont="1" applyFill="1" applyBorder="1" applyAlignment="1">
      <alignment horizontal="center" vertical="center" shrinkToFit="1"/>
    </xf>
    <xf numFmtId="38" fontId="10" fillId="0" borderId="71" xfId="3" applyFont="1" applyFill="1" applyBorder="1" applyAlignment="1">
      <alignment horizontal="center" vertical="center" shrinkToFit="1"/>
    </xf>
    <xf numFmtId="0" fontId="7" fillId="0" borderId="51" xfId="5" applyFont="1" applyFill="1" applyBorder="1" applyAlignment="1">
      <alignment horizontal="left" justifyLastLine="1"/>
    </xf>
    <xf numFmtId="0" fontId="7" fillId="0" borderId="36" xfId="5" applyFont="1" applyFill="1" applyBorder="1" applyAlignment="1">
      <alignment horizontal="left" justifyLastLine="1"/>
    </xf>
    <xf numFmtId="0" fontId="7" fillId="0" borderId="79" xfId="5" applyFont="1" applyFill="1" applyBorder="1" applyAlignment="1">
      <alignment horizontal="left" justifyLastLine="1"/>
    </xf>
    <xf numFmtId="0" fontId="7" fillId="0" borderId="17" xfId="5" applyFont="1" applyFill="1" applyBorder="1" applyAlignment="1">
      <alignment horizontal="left" justifyLastLine="1"/>
    </xf>
    <xf numFmtId="0" fontId="7" fillId="0" borderId="30" xfId="5" applyFont="1" applyFill="1" applyBorder="1" applyAlignment="1">
      <alignment horizontal="left" justifyLastLine="1"/>
    </xf>
    <xf numFmtId="0" fontId="7" fillId="0" borderId="62" xfId="5" applyFont="1" applyFill="1" applyBorder="1" applyAlignment="1">
      <alignment horizontal="left" justifyLastLine="1"/>
    </xf>
    <xf numFmtId="0" fontId="7" fillId="0" borderId="51" xfId="5" applyFont="1" applyFill="1" applyBorder="1" applyAlignment="1">
      <alignment horizontal="distributed" vertical="center" justifyLastLine="1" shrinkToFit="1"/>
    </xf>
    <xf numFmtId="0" fontId="7" fillId="0" borderId="36" xfId="5" applyFont="1" applyFill="1" applyBorder="1" applyAlignment="1">
      <alignment horizontal="distributed" vertical="center" justifyLastLine="1" shrinkToFit="1"/>
    </xf>
    <xf numFmtId="0" fontId="7" fillId="0" borderId="79" xfId="5" applyFont="1" applyFill="1" applyBorder="1" applyAlignment="1">
      <alignment horizontal="distributed" vertical="center" justifyLastLine="1" shrinkToFit="1"/>
    </xf>
    <xf numFmtId="0" fontId="7" fillId="0" borderId="15" xfId="5" applyFont="1" applyFill="1" applyBorder="1" applyAlignment="1">
      <alignment horizontal="distributed" vertical="center" justifyLastLine="1" shrinkToFit="1"/>
    </xf>
    <xf numFmtId="0" fontId="7" fillId="0" borderId="11" xfId="5" applyFont="1" applyFill="1" applyBorder="1" applyAlignment="1">
      <alignment horizontal="distributed" vertical="center" justifyLastLine="1" shrinkToFit="1"/>
    </xf>
    <xf numFmtId="0" fontId="7" fillId="0" borderId="29" xfId="5" applyFont="1" applyFill="1" applyBorder="1" applyAlignment="1">
      <alignment horizontal="distributed" vertical="center" justifyLastLine="1" shrinkToFit="1"/>
    </xf>
    <xf numFmtId="0" fontId="7" fillId="0" borderId="78" xfId="5" applyFont="1" applyFill="1" applyBorder="1" applyAlignment="1">
      <alignment horizontal="distributed" vertical="center" justifyLastLine="1" shrinkToFit="1"/>
    </xf>
    <xf numFmtId="0" fontId="7" fillId="0" borderId="90" xfId="5" applyFont="1" applyFill="1" applyBorder="1" applyAlignment="1">
      <alignment horizontal="center" vertical="center"/>
    </xf>
    <xf numFmtId="0" fontId="7" fillId="0" borderId="86" xfId="5" applyFont="1" applyFill="1" applyBorder="1" applyAlignment="1">
      <alignment horizontal="center" vertical="center"/>
    </xf>
    <xf numFmtId="0" fontId="7" fillId="0" borderId="70" xfId="5" applyFont="1" applyFill="1" applyBorder="1" applyAlignment="1">
      <alignment horizontal="center" vertical="center"/>
    </xf>
    <xf numFmtId="0" fontId="7" fillId="0" borderId="60" xfId="7" applyFont="1" applyFill="1" applyBorder="1" applyAlignment="1">
      <alignment horizontal="center" vertical="center"/>
    </xf>
    <xf numFmtId="0" fontId="7" fillId="0" borderId="86" xfId="7" applyFont="1" applyFill="1" applyBorder="1" applyAlignment="1">
      <alignment horizontal="center" vertical="center"/>
    </xf>
    <xf numFmtId="0" fontId="8" fillId="0" borderId="0" xfId="7" applyFont="1" applyFill="1" applyAlignment="1">
      <alignment horizontal="center" vertical="center"/>
    </xf>
    <xf numFmtId="0" fontId="7" fillId="0" borderId="91" xfId="7" applyFont="1" applyFill="1" applyBorder="1" applyAlignment="1">
      <alignment horizontal="center" vertical="center"/>
    </xf>
    <xf numFmtId="0" fontId="7" fillId="0" borderId="70" xfId="7" applyFont="1" applyFill="1" applyBorder="1" applyAlignment="1">
      <alignment horizontal="center" vertical="center"/>
    </xf>
    <xf numFmtId="0" fontId="7" fillId="0" borderId="82" xfId="7" applyFont="1" applyFill="1" applyBorder="1" applyAlignment="1">
      <alignment horizontal="center" vertical="center" wrapText="1"/>
    </xf>
    <xf numFmtId="0" fontId="7" fillId="0" borderId="78" xfId="7" applyFont="1" applyFill="1" applyBorder="1" applyAlignment="1">
      <alignment horizontal="center" vertical="center" wrapText="1"/>
    </xf>
    <xf numFmtId="0" fontId="7" fillId="0" borderId="83" xfId="7" applyFont="1" applyFill="1" applyBorder="1" applyAlignment="1">
      <alignment horizontal="right" vertical="top"/>
    </xf>
    <xf numFmtId="0" fontId="7" fillId="0" borderId="100" xfId="7" applyFont="1" applyFill="1" applyBorder="1" applyAlignment="1">
      <alignment horizontal="right" vertical="top"/>
    </xf>
    <xf numFmtId="0" fontId="7" fillId="0" borderId="85" xfId="7" applyFont="1" applyFill="1" applyBorder="1" applyAlignment="1">
      <alignment horizontal="right" vertical="top"/>
    </xf>
    <xf numFmtId="0" fontId="7" fillId="0" borderId="101" xfId="7" applyFont="1" applyFill="1" applyBorder="1" applyAlignment="1">
      <alignment horizontal="right" vertical="top"/>
    </xf>
    <xf numFmtId="0" fontId="7" fillId="0" borderId="74" xfId="7" applyFont="1" applyFill="1" applyBorder="1" applyAlignment="1">
      <alignment horizontal="center" vertical="center"/>
    </xf>
    <xf numFmtId="0" fontId="7" fillId="0" borderId="26" xfId="7" applyFont="1" applyFill="1" applyBorder="1" applyAlignment="1">
      <alignment horizontal="center" vertical="center"/>
    </xf>
    <xf numFmtId="0" fontId="7" fillId="0" borderId="32" xfId="7" applyFont="1" applyFill="1" applyBorder="1" applyAlignment="1">
      <alignment horizontal="center" vertical="center" wrapText="1"/>
    </xf>
    <xf numFmtId="0" fontId="7" fillId="0" borderId="55" xfId="7" applyFont="1" applyFill="1" applyBorder="1" applyAlignment="1">
      <alignment horizontal="center" vertical="center" wrapText="1"/>
    </xf>
    <xf numFmtId="0" fontId="7" fillId="0" borderId="90" xfId="7" applyFont="1" applyFill="1" applyBorder="1" applyAlignment="1">
      <alignment horizontal="center" vertical="center"/>
    </xf>
    <xf numFmtId="0" fontId="7" fillId="0" borderId="82" xfId="7" applyFont="1" applyFill="1" applyBorder="1" applyAlignment="1">
      <alignment horizontal="center" vertical="center"/>
    </xf>
    <xf numFmtId="0" fontId="7" fillId="0" borderId="71" xfId="7" applyFont="1" applyFill="1" applyBorder="1" applyAlignment="1">
      <alignment horizontal="center" vertical="center"/>
    </xf>
    <xf numFmtId="185" fontId="10" fillId="0" borderId="0" xfId="7" applyNumberFormat="1" applyFont="1" applyFill="1" applyBorder="1" applyAlignment="1">
      <alignment horizontal="center" vertical="center"/>
    </xf>
    <xf numFmtId="0" fontId="7" fillId="0" borderId="17" xfId="7" applyFont="1" applyFill="1" applyBorder="1" applyAlignment="1">
      <alignment horizontal="center" vertical="center" wrapText="1"/>
    </xf>
    <xf numFmtId="0" fontId="7" fillId="0" borderId="62" xfId="7" applyFont="1" applyFill="1" applyBorder="1" applyAlignment="1">
      <alignment horizontal="center" vertical="center" wrapText="1"/>
    </xf>
    <xf numFmtId="0" fontId="7" fillId="0" borderId="0" xfId="7" applyFont="1" applyFill="1" applyBorder="1" applyAlignment="1">
      <alignment horizontal="center" vertical="center" wrapText="1"/>
    </xf>
    <xf numFmtId="0" fontId="7" fillId="0" borderId="54" xfId="0" applyFont="1" applyFill="1" applyBorder="1" applyAlignment="1">
      <alignment horizontal="distributed" vertical="distributed" justifyLastLine="1"/>
    </xf>
    <xf numFmtId="0" fontId="7" fillId="0" borderId="95" xfId="0" applyFont="1" applyFill="1" applyBorder="1" applyAlignment="1">
      <alignment horizontal="distributed" vertical="distributed" justifyLastLine="1"/>
    </xf>
    <xf numFmtId="0" fontId="7" fillId="0" borderId="106" xfId="0" applyFont="1" applyFill="1" applyBorder="1" applyAlignment="1">
      <alignment horizontal="distributed" vertical="distributed" justifyLastLine="1"/>
    </xf>
    <xf numFmtId="0" fontId="7" fillId="0" borderId="69" xfId="5" applyFont="1" applyFill="1" applyBorder="1" applyAlignment="1">
      <alignment horizontal="center" vertical="distributed" justifyLastLine="1"/>
    </xf>
    <xf numFmtId="0" fontId="7" fillId="0" borderId="24" xfId="5" applyFont="1" applyFill="1" applyBorder="1" applyAlignment="1">
      <alignment horizontal="center" vertical="distributed" justifyLastLine="1"/>
    </xf>
    <xf numFmtId="0" fontId="7" fillId="0" borderId="24" xfId="5" applyFont="1" applyFill="1" applyBorder="1" applyAlignment="1">
      <alignment horizontal="distributed" vertical="distributed" justifyLastLine="1"/>
    </xf>
    <xf numFmtId="0" fontId="7" fillId="0" borderId="20" xfId="5" applyFont="1" applyFill="1" applyBorder="1" applyAlignment="1">
      <alignment horizontal="distributed" vertical="distributed" justifyLastLine="1"/>
    </xf>
    <xf numFmtId="0" fontId="4" fillId="0" borderId="0" xfId="5" applyFont="1" applyFill="1" applyBorder="1" applyAlignment="1">
      <alignment horizontal="right"/>
    </xf>
    <xf numFmtId="0" fontId="7" fillId="0" borderId="54" xfId="5" applyFont="1" applyFill="1" applyBorder="1" applyAlignment="1">
      <alignment horizontal="center" vertical="center"/>
    </xf>
    <xf numFmtId="0" fontId="7" fillId="0" borderId="95" xfId="5" applyFont="1" applyFill="1" applyBorder="1" applyAlignment="1">
      <alignment horizontal="center" vertical="center"/>
    </xf>
    <xf numFmtId="0" fontId="7" fillId="0" borderId="80" xfId="5" applyFont="1" applyFill="1" applyBorder="1" applyAlignment="1">
      <alignment horizontal="center" vertical="center"/>
    </xf>
    <xf numFmtId="0" fontId="7" fillId="0" borderId="54" xfId="5" applyFont="1" applyFill="1" applyBorder="1" applyAlignment="1">
      <alignment horizontal="distributed" vertical="distributed" justifyLastLine="1"/>
    </xf>
    <xf numFmtId="0" fontId="7" fillId="0" borderId="95" xfId="5" applyFont="1" applyFill="1" applyBorder="1" applyAlignment="1">
      <alignment horizontal="distributed" vertical="distributed" justifyLastLine="1"/>
    </xf>
    <xf numFmtId="0" fontId="7" fillId="0" borderId="80" xfId="5" applyFont="1" applyFill="1" applyBorder="1" applyAlignment="1">
      <alignment horizontal="distributed" vertical="distributed" justifyLastLine="1"/>
    </xf>
    <xf numFmtId="0" fontId="7" fillId="0" borderId="107" xfId="0" applyFont="1" applyFill="1" applyBorder="1" applyAlignment="1">
      <alignment horizontal="center" vertical="center" shrinkToFit="1"/>
    </xf>
    <xf numFmtId="0" fontId="7" fillId="0" borderId="95" xfId="0" applyFont="1" applyFill="1" applyBorder="1" applyAlignment="1">
      <alignment horizontal="center" vertical="center" shrinkToFit="1"/>
    </xf>
    <xf numFmtId="0" fontId="7" fillId="0" borderId="80" xfId="0" applyFont="1" applyFill="1" applyBorder="1" applyAlignment="1">
      <alignment horizontal="center" vertical="center" shrinkToFit="1"/>
    </xf>
    <xf numFmtId="0" fontId="4" fillId="0" borderId="52" xfId="5" applyFont="1" applyFill="1" applyBorder="1" applyAlignment="1">
      <alignment horizontal="left" justifyLastLine="1"/>
    </xf>
    <xf numFmtId="0" fontId="4" fillId="0" borderId="35" xfId="5" applyFont="1" applyFill="1" applyBorder="1" applyAlignment="1">
      <alignment horizontal="left" justifyLastLine="1"/>
    </xf>
    <xf numFmtId="0" fontId="4" fillId="0" borderId="47" xfId="5" applyFont="1" applyFill="1" applyBorder="1" applyAlignment="1">
      <alignment horizontal="left" justifyLastLine="1"/>
    </xf>
    <xf numFmtId="0" fontId="7" fillId="0" borderId="54" xfId="5" applyFont="1" applyFill="1" applyBorder="1" applyAlignment="1">
      <alignment horizontal="distributed" vertical="center" justifyLastLine="1"/>
    </xf>
    <xf numFmtId="0" fontId="7" fillId="0" borderId="35" xfId="5" applyFont="1" applyFill="1" applyBorder="1" applyAlignment="1">
      <alignment horizontal="center" vertical="center" wrapText="1" justifyLastLine="1"/>
    </xf>
    <xf numFmtId="0" fontId="7" fillId="0" borderId="47" xfId="5" applyFont="1" applyFill="1" applyBorder="1" applyAlignment="1">
      <alignment horizontal="center" vertical="center" wrapText="1" justifyLastLine="1"/>
    </xf>
    <xf numFmtId="0" fontId="7" fillId="0" borderId="1" xfId="5" applyFont="1" applyFill="1" applyBorder="1" applyAlignment="1">
      <alignment horizontal="center" vertical="center" justifyLastLine="1"/>
    </xf>
    <xf numFmtId="0" fontId="7" fillId="0" borderId="45" xfId="5" applyFont="1" applyFill="1" applyBorder="1" applyAlignment="1">
      <alignment horizontal="center" vertical="center" justifyLastLine="1"/>
    </xf>
    <xf numFmtId="0" fontId="7" fillId="0" borderId="69" xfId="5" applyFont="1" applyFill="1" applyBorder="1" applyAlignment="1">
      <alignment horizontal="distributed" vertical="distributed" justifyLastLine="1"/>
    </xf>
    <xf numFmtId="0" fontId="4" fillId="0" borderId="3" xfId="5" applyFont="1" applyFill="1" applyBorder="1" applyAlignment="1">
      <alignment horizontal="center" vertical="center" justifyLastLine="1"/>
    </xf>
    <xf numFmtId="0" fontId="4" fillId="0" borderId="4" xfId="5" applyFont="1" applyFill="1" applyBorder="1" applyAlignment="1">
      <alignment horizontal="center" vertical="center" justifyLastLine="1"/>
    </xf>
    <xf numFmtId="0" fontId="9" fillId="0" borderId="18" xfId="5" applyFont="1" applyFill="1" applyBorder="1" applyAlignment="1">
      <alignment horizontal="center" vertical="center" justifyLastLine="1"/>
    </xf>
    <xf numFmtId="0" fontId="9" fillId="0" borderId="62" xfId="5" applyFont="1" applyFill="1" applyBorder="1" applyAlignment="1">
      <alignment horizontal="center" vertical="center" justifyLastLine="1"/>
    </xf>
    <xf numFmtId="38" fontId="46" fillId="0" borderId="0" xfId="3" applyFont="1" applyFill="1" applyAlignment="1">
      <alignment vertical="center"/>
    </xf>
    <xf numFmtId="38" fontId="46" fillId="0" borderId="0" xfId="3" applyFont="1" applyFill="1" applyBorder="1" applyAlignment="1">
      <alignment vertical="center"/>
    </xf>
    <xf numFmtId="0" fontId="46" fillId="0" borderId="0" xfId="6" applyFont="1" applyFill="1" applyBorder="1">
      <alignment vertical="center"/>
    </xf>
    <xf numFmtId="0" fontId="46" fillId="0" borderId="0" xfId="6" applyFont="1" applyFill="1" applyBorder="1" applyAlignment="1">
      <alignment vertical="center"/>
    </xf>
    <xf numFmtId="38" fontId="46" fillId="0" borderId="0" xfId="2" applyFont="1" applyFill="1" applyBorder="1" applyAlignment="1">
      <alignment vertical="center"/>
    </xf>
    <xf numFmtId="2" fontId="46" fillId="0" borderId="0" xfId="6" applyNumberFormat="1" applyFont="1" applyFill="1" applyBorder="1" applyAlignment="1">
      <alignment vertical="center"/>
    </xf>
    <xf numFmtId="0" fontId="46" fillId="0" borderId="0" xfId="6" applyNumberFormat="1" applyFont="1" applyFill="1" applyBorder="1" applyAlignment="1">
      <alignment vertical="center"/>
    </xf>
    <xf numFmtId="38" fontId="46" fillId="0" borderId="0" xfId="3" applyFont="1" applyFill="1" applyBorder="1" applyAlignment="1">
      <alignment horizontal="center" vertical="center"/>
    </xf>
    <xf numFmtId="40" fontId="46" fillId="0" borderId="0" xfId="3" applyNumberFormat="1" applyFont="1" applyFill="1" applyBorder="1" applyAlignment="1">
      <alignment vertical="center"/>
    </xf>
    <xf numFmtId="38" fontId="46" fillId="0" borderId="0" xfId="3" applyFont="1" applyFill="1" applyBorder="1" applyAlignment="1">
      <alignment horizontal="right" vertical="center"/>
    </xf>
    <xf numFmtId="0" fontId="46" fillId="0" borderId="0" xfId="3" applyNumberFormat="1" applyFont="1" applyFill="1" applyBorder="1" applyAlignment="1">
      <alignment vertical="center"/>
    </xf>
    <xf numFmtId="0" fontId="46" fillId="0" borderId="0" xfId="6" applyNumberFormat="1" applyFont="1" applyFill="1" applyBorder="1">
      <alignment vertical="center"/>
    </xf>
    <xf numFmtId="38" fontId="46" fillId="0" borderId="0" xfId="3" applyFont="1" applyFill="1" applyBorder="1" applyAlignment="1">
      <alignment vertical="center" shrinkToFit="1"/>
    </xf>
    <xf numFmtId="176" fontId="47" fillId="0" borderId="0" xfId="6" applyNumberFormat="1" applyFont="1" applyFill="1" applyBorder="1">
      <alignment vertical="center"/>
    </xf>
    <xf numFmtId="0" fontId="46" fillId="0" borderId="0" xfId="2" applyNumberFormat="1" applyFont="1" applyFill="1" applyBorder="1" applyAlignment="1">
      <alignment vertical="center"/>
    </xf>
    <xf numFmtId="0" fontId="46" fillId="0" borderId="0" xfId="2" applyNumberFormat="1" applyFont="1" applyFill="1" applyBorder="1">
      <alignment vertical="center"/>
    </xf>
    <xf numFmtId="0" fontId="47" fillId="0" borderId="0" xfId="6" applyNumberFormat="1" applyFont="1" applyFill="1" applyBorder="1">
      <alignment vertical="center"/>
    </xf>
    <xf numFmtId="38" fontId="48" fillId="0" borderId="0" xfId="3" applyFont="1" applyFill="1" applyBorder="1" applyAlignment="1">
      <alignment vertical="center" wrapText="1"/>
    </xf>
    <xf numFmtId="38" fontId="48" fillId="0" borderId="0" xfId="3" applyFont="1" applyFill="1" applyBorder="1" applyAlignment="1">
      <alignment horizontal="center" vertical="center"/>
    </xf>
    <xf numFmtId="38" fontId="48" fillId="0" borderId="0" xfId="3" applyFont="1" applyFill="1" applyBorder="1" applyAlignment="1">
      <alignment horizontal="left" vertical="center" wrapText="1"/>
    </xf>
    <xf numFmtId="38" fontId="48" fillId="0" borderId="0" xfId="3" applyFont="1" applyFill="1" applyBorder="1" applyAlignment="1">
      <alignment vertical="center" wrapText="1" shrinkToFit="1"/>
    </xf>
    <xf numFmtId="38" fontId="48" fillId="0" borderId="0" xfId="3" applyFont="1" applyFill="1" applyBorder="1" applyAlignment="1">
      <alignment horizontal="center" vertical="center" wrapText="1"/>
    </xf>
    <xf numFmtId="38" fontId="46" fillId="0" borderId="0" xfId="3" applyFont="1" applyFill="1" applyBorder="1" applyAlignment="1">
      <alignment horizontal="center" vertical="center"/>
    </xf>
  </cellXfs>
  <cellStyles count="9">
    <cellStyle name="パーセント 2" xfId="1"/>
    <cellStyle name="桁区切り" xfId="2" builtinId="6"/>
    <cellStyle name="桁区切り 2" xfId="3"/>
    <cellStyle name="桁区切り 3" xfId="4"/>
    <cellStyle name="標準" xfId="0" builtinId="0"/>
    <cellStyle name="標準 2" xfId="5"/>
    <cellStyle name="標準_グ ラ フ" xfId="6"/>
    <cellStyle name="標準_めぶき★" xfId="7"/>
    <cellStyle name="標準_地域支援事業利用状況 (改)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（単位：世帯）</a:t>
            </a:r>
          </a:p>
        </c:rich>
      </c:tx>
      <c:layout>
        <c:manualLayout>
          <c:xMode val="edge"/>
          <c:yMode val="edge"/>
          <c:x val="6.8026918978451945E-3"/>
          <c:y val="1.633997220935618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8404456936070999E-2"/>
          <c:y val="0.16643538675312644"/>
          <c:w val="0.8952392847035564"/>
          <c:h val="0.71592059851978196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'グラフ '!$E$78</c:f>
              <c:strCache>
                <c:ptCount val="1"/>
                <c:pt idx="0">
                  <c:v>高齢者世帯</c:v>
                </c:pt>
              </c:strCache>
            </c:strRef>
          </c:tx>
          <c:spPr>
            <a:pattFill prst="pct90">
              <a:fgClr>
                <a:srgbClr xmlns:mc="http://schemas.openxmlformats.org/markup-compatibility/2006" xmlns:a14="http://schemas.microsoft.com/office/drawing/2010/main" val="FFFFFF" mc:Ignorable="a14" a14:legacySpreadsheetColorIndex="9"/>
              </a:fgClr>
              <a:bgClr>
                <a:srgbClr xmlns:mc="http://schemas.openxmlformats.org/markup-compatibility/2006" xmlns:a14="http://schemas.microsoft.com/office/drawing/2010/main" val="000000" mc:Ignorable="a14" a14:legacySpreadsheetColorIndex="8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#,##0_);[Red]\(#,##0\)" sourceLinked="0"/>
            <c:spPr>
              <a:solidFill>
                <a:schemeClr val="bg1"/>
              </a:solidFill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'グラフ '!$A$79:$A$83</c:f>
              <c:strCache>
                <c:ptCount val="5"/>
                <c:pt idx="0">
                  <c:v>平成29年度</c:v>
                </c:pt>
                <c:pt idx="1">
                  <c:v>平成30年度</c:v>
                </c:pt>
                <c:pt idx="2">
                  <c:v>令和元年度</c:v>
                </c:pt>
                <c:pt idx="3">
                  <c:v>令和2年度</c:v>
                </c:pt>
                <c:pt idx="4">
                  <c:v>令和3年度</c:v>
                </c:pt>
              </c:strCache>
            </c:strRef>
          </c:cat>
          <c:val>
            <c:numRef>
              <c:f>'グラフ '!$E$79:$E$83</c:f>
              <c:numCache>
                <c:formatCode>General</c:formatCode>
                <c:ptCount val="5"/>
                <c:pt idx="0">
                  <c:v>920</c:v>
                </c:pt>
                <c:pt idx="1">
                  <c:v>992</c:v>
                </c:pt>
                <c:pt idx="2">
                  <c:v>1032</c:v>
                </c:pt>
                <c:pt idx="3">
                  <c:v>1062</c:v>
                </c:pt>
                <c:pt idx="4">
                  <c:v>1068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88-4049-BED3-272452CDB550}"/>
            </c:ext>
          </c:extLst>
        </c:ser>
        <c:ser>
          <c:idx val="0"/>
          <c:order val="1"/>
          <c:tx>
            <c:strRef>
              <c:f>'グラフ '!$D$78</c:f>
              <c:strCache>
                <c:ptCount val="1"/>
                <c:pt idx="0">
                  <c:v>母子世帯</c:v>
                </c:pt>
              </c:strCache>
            </c:strRef>
          </c:tx>
          <c:spPr>
            <a:pattFill prst="ltUp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000000" mc:Ignorable="a14" a14:legacySpreadsheetColorIndex="8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chemeClr val="bg1"/>
              </a:solidFill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'グラフ '!$A$79:$A$83</c:f>
              <c:strCache>
                <c:ptCount val="5"/>
                <c:pt idx="0">
                  <c:v>平成29年度</c:v>
                </c:pt>
                <c:pt idx="1">
                  <c:v>平成30年度</c:v>
                </c:pt>
                <c:pt idx="2">
                  <c:v>令和元年度</c:v>
                </c:pt>
                <c:pt idx="3">
                  <c:v>令和2年度</c:v>
                </c:pt>
                <c:pt idx="4">
                  <c:v>令和3年度</c:v>
                </c:pt>
              </c:strCache>
            </c:strRef>
          </c:cat>
          <c:val>
            <c:numRef>
              <c:f>'グラフ '!$D$79:$D$83</c:f>
              <c:numCache>
                <c:formatCode>General</c:formatCode>
                <c:ptCount val="5"/>
                <c:pt idx="0">
                  <c:v>134</c:v>
                </c:pt>
                <c:pt idx="1">
                  <c:v>135</c:v>
                </c:pt>
                <c:pt idx="2">
                  <c:v>127</c:v>
                </c:pt>
                <c:pt idx="3">
                  <c:v>110</c:v>
                </c:pt>
                <c:pt idx="4">
                  <c:v>108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A88-4049-BED3-272452CDB550}"/>
            </c:ext>
          </c:extLst>
        </c:ser>
        <c:ser>
          <c:idx val="4"/>
          <c:order val="2"/>
          <c:tx>
            <c:strRef>
              <c:f>'グラフ '!$C$78</c:f>
              <c:strCache>
                <c:ptCount val="1"/>
                <c:pt idx="0">
                  <c:v>傷病・障害者</c:v>
                </c:pt>
              </c:strCache>
            </c:strRef>
          </c:tx>
          <c:spPr>
            <a:pattFill prst="ltUp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chemeClr val="bg1"/>
              </a:solidFill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'グラフ '!$A$79:$A$83</c:f>
              <c:strCache>
                <c:ptCount val="5"/>
                <c:pt idx="0">
                  <c:v>平成29年度</c:v>
                </c:pt>
                <c:pt idx="1">
                  <c:v>平成30年度</c:v>
                </c:pt>
                <c:pt idx="2">
                  <c:v>令和元年度</c:v>
                </c:pt>
                <c:pt idx="3">
                  <c:v>令和2年度</c:v>
                </c:pt>
                <c:pt idx="4">
                  <c:v>令和3年度</c:v>
                </c:pt>
              </c:strCache>
            </c:strRef>
          </c:cat>
          <c:val>
            <c:numRef>
              <c:f>'グラフ '!$C$79:$C$83</c:f>
              <c:numCache>
                <c:formatCode>General</c:formatCode>
                <c:ptCount val="5"/>
                <c:pt idx="0">
                  <c:v>654</c:v>
                </c:pt>
                <c:pt idx="1">
                  <c:v>605</c:v>
                </c:pt>
                <c:pt idx="2">
                  <c:v>639</c:v>
                </c:pt>
                <c:pt idx="3">
                  <c:v>630</c:v>
                </c:pt>
                <c:pt idx="4">
                  <c:v>638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A88-4049-BED3-272452CDB550}"/>
            </c:ext>
          </c:extLst>
        </c:ser>
        <c:ser>
          <c:idx val="2"/>
          <c:order val="3"/>
          <c:tx>
            <c:strRef>
              <c:f>'グラフ '!$B$78</c:f>
              <c:strCache>
                <c:ptCount val="1"/>
                <c:pt idx="0">
                  <c:v>その他の世帯</c:v>
                </c:pt>
              </c:strCache>
            </c:strRef>
          </c:tx>
          <c:spPr>
            <a:pattFill prst="pct5">
              <a:fgClr>
                <a:srgbClr xmlns:mc="http://schemas.openxmlformats.org/markup-compatibility/2006" xmlns:a14="http://schemas.microsoft.com/office/drawing/2010/main" val="FFFFFF" mc:Ignorable="a14" a14:legacySpreadsheetColorIndex="9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0"/>
                  <c:y val="-4.4444444444444444E-3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DA88-4049-BED3-272452CDB550}"/>
                </c:ext>
              </c:extLst>
            </c:dLbl>
            <c:dLbl>
              <c:idx val="1"/>
              <c:layout>
                <c:manualLayout>
                  <c:x val="0"/>
                  <c:y val="-1.1892041002229568E-3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DA88-4049-BED3-272452CDB550}"/>
                </c:ext>
              </c:extLst>
            </c:dLbl>
            <c:dLbl>
              <c:idx val="2"/>
              <c:layout>
                <c:manualLayout>
                  <c:x val="-1.4110780918837609E-7"/>
                  <c:y val="-5.9475361831189903E-4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DA88-4049-BED3-272452CDB550}"/>
                </c:ext>
              </c:extLst>
            </c:dLbl>
            <c:dLbl>
              <c:idx val="3"/>
              <c:layout>
                <c:manualLayout>
                  <c:x val="0"/>
                  <c:y val="-5.9505675471266959E-4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DA88-4049-BED3-272452CDB550}"/>
                </c:ext>
              </c:extLst>
            </c:dLbl>
            <c:dLbl>
              <c:idx val="4"/>
              <c:layout>
                <c:manualLayout>
                  <c:x val="-1.314168881516681E-16"/>
                  <c:y val="-4.4445859080981375E-3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DA88-4049-BED3-272452CDB550}"/>
                </c:ext>
              </c:extLst>
            </c:dLbl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'グラフ '!$A$79:$A$83</c:f>
              <c:strCache>
                <c:ptCount val="5"/>
                <c:pt idx="0">
                  <c:v>平成29年度</c:v>
                </c:pt>
                <c:pt idx="1">
                  <c:v>平成30年度</c:v>
                </c:pt>
                <c:pt idx="2">
                  <c:v>令和元年度</c:v>
                </c:pt>
                <c:pt idx="3">
                  <c:v>令和2年度</c:v>
                </c:pt>
                <c:pt idx="4">
                  <c:v>令和3年度</c:v>
                </c:pt>
              </c:strCache>
            </c:strRef>
          </c:cat>
          <c:val>
            <c:numRef>
              <c:f>'グラフ '!$B$79:$B$83</c:f>
              <c:numCache>
                <c:formatCode>General</c:formatCode>
                <c:ptCount val="5"/>
                <c:pt idx="0">
                  <c:v>230</c:v>
                </c:pt>
                <c:pt idx="1">
                  <c:v>219</c:v>
                </c:pt>
                <c:pt idx="2">
                  <c:v>201</c:v>
                </c:pt>
                <c:pt idx="3">
                  <c:v>205</c:v>
                </c:pt>
                <c:pt idx="4">
                  <c:v>203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A88-4049-BED3-272452CDB5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overlap val="100"/>
        <c:axId val="1474349984"/>
        <c:axId val="1"/>
      </c:barChart>
      <c:catAx>
        <c:axId val="147434998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47434998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3020866447109088E-2"/>
          <c:y val="4.1666779695040408E-2"/>
          <c:w val="0.87239805195630893"/>
          <c:h val="0.647223977929627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'グラフ '!$A$89</c:f>
              <c:strCache>
                <c:ptCount val="1"/>
                <c:pt idx="0">
                  <c:v>（保 護 開 始）</c:v>
                </c:pt>
              </c:strCache>
            </c:strRef>
          </c:tx>
          <c:spPr>
            <a:pattFill prst="pct1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5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'グラフ '!$B$88:$J$88</c:f>
              <c:strCache>
                <c:ptCount val="9"/>
                <c:pt idx="0">
                  <c:v>傷病によるもの</c:v>
                </c:pt>
                <c:pt idx="1">
                  <c:v>転入</c:v>
                </c:pt>
                <c:pt idx="2">
                  <c:v>貯蓄等減少
 ・喪失</c:v>
                </c:pt>
                <c:pt idx="3">
                  <c:v>働きによる収入
の減少・喪失</c:v>
                </c:pt>
                <c:pt idx="4">
                  <c:v>仕送りの減少
・喪失</c:v>
                </c:pt>
                <c:pt idx="5">
                  <c:v>要介護状態</c:v>
                </c:pt>
                <c:pt idx="6">
                  <c:v>働いていた者の
死亡・離別</c:v>
                </c:pt>
                <c:pt idx="7">
                  <c:v>社会保険給付
減少・喪失</c:v>
                </c:pt>
                <c:pt idx="8">
                  <c:v>その他</c:v>
                </c:pt>
              </c:strCache>
            </c:strRef>
          </c:cat>
          <c:val>
            <c:numRef>
              <c:f>'グラフ '!$B$89:$J$89</c:f>
              <c:numCache>
                <c:formatCode>#,##0_);[Red]\(#,##0\)</c:formatCode>
                <c:ptCount val="9"/>
                <c:pt idx="0">
                  <c:v>64</c:v>
                </c:pt>
                <c:pt idx="1">
                  <c:v>39</c:v>
                </c:pt>
                <c:pt idx="2">
                  <c:v>36</c:v>
                </c:pt>
                <c:pt idx="3">
                  <c:v>28</c:v>
                </c:pt>
                <c:pt idx="4">
                  <c:v>13</c:v>
                </c:pt>
                <c:pt idx="5">
                  <c:v>13</c:v>
                </c:pt>
                <c:pt idx="6">
                  <c:v>10</c:v>
                </c:pt>
                <c:pt idx="7">
                  <c:v>2</c:v>
                </c:pt>
                <c:pt idx="8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2B-46B8-8FBF-EFBCD9C042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1542169776"/>
        <c:axId val="1"/>
      </c:barChart>
      <c:catAx>
        <c:axId val="1542169776"/>
        <c:scaling>
          <c:orientation val="maxMin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20"/>
        </c:scaling>
        <c:delete val="0"/>
        <c:axPos val="r"/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542169776"/>
        <c:crosses val="autoZero"/>
        <c:crossBetween val="between"/>
        <c:minorUnit val="2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（単位： 人 ）</a:t>
            </a:r>
          </a:p>
        </c:rich>
      </c:tx>
      <c:layout>
        <c:manualLayout>
          <c:xMode val="edge"/>
          <c:yMode val="edge"/>
          <c:x val="1.3698826439798473E-2"/>
          <c:y val="1.633988733864407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45563446258591"/>
          <c:y val="0.11842996898115006"/>
          <c:w val="0.81421793704358381"/>
          <c:h val="0.75971971685357509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'グラフ '!$B$70</c:f>
              <c:strCache>
                <c:ptCount val="1"/>
                <c:pt idx="0">
                  <c:v>受給者</c:v>
                </c:pt>
              </c:strCache>
            </c:strRef>
          </c:tx>
          <c:spPr>
            <a:pattFill prst="pct5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3.8182379280773649E-3"/>
                  <c:y val="-6.0836883498687204E-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6768-4378-B1BF-AD42ED9AAFCE}"/>
                </c:ext>
              </c:extLst>
            </c:dLbl>
            <c:dLbl>
              <c:idx val="1"/>
              <c:layout>
                <c:manualLayout>
                  <c:x val="2.8189827329889229E-6"/>
                  <c:y val="-5.2856147840724226E-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6768-4378-B1BF-AD42ED9AAFCE}"/>
                </c:ext>
              </c:extLst>
            </c:dLbl>
            <c:dLbl>
              <c:idx val="2"/>
              <c:layout>
                <c:manualLayout>
                  <c:x val="-5.5489449586203007E-5"/>
                  <c:y val="-4.5563209770151207E-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6768-4378-B1BF-AD42ED9AAFCE}"/>
                </c:ext>
              </c:extLst>
            </c:dLbl>
            <c:dLbl>
              <c:idx val="3"/>
              <c:layout>
                <c:manualLayout>
                  <c:x val="1.831893673905874E-3"/>
                  <c:y val="-3.2659718378588554E-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6768-4378-B1BF-AD42ED9AAFCE}"/>
                </c:ext>
              </c:extLst>
            </c:dLbl>
            <c:dLbl>
              <c:idx val="4"/>
              <c:layout>
                <c:manualLayout>
                  <c:x val="0"/>
                  <c:y val="-2.9361054370564618E-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6768-4378-B1BF-AD42ED9AAFCE}"/>
                </c:ext>
              </c:extLst>
            </c:dLbl>
            <c:spPr>
              <a:solidFill>
                <a:schemeClr val="bg1"/>
              </a:solidFill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'グラフ '!$A$71:$A$75</c:f>
              <c:strCache>
                <c:ptCount val="5"/>
                <c:pt idx="0">
                  <c:v>平成29年度</c:v>
                </c:pt>
                <c:pt idx="1">
                  <c:v>平成30年度</c:v>
                </c:pt>
                <c:pt idx="2">
                  <c:v>令和元年度</c:v>
                </c:pt>
                <c:pt idx="3">
                  <c:v>令和2年度</c:v>
                </c:pt>
                <c:pt idx="4">
                  <c:v>令和3年度</c:v>
                </c:pt>
              </c:strCache>
            </c:strRef>
          </c:cat>
          <c:val>
            <c:numRef>
              <c:f>'グラフ '!$B$71:$B$75</c:f>
              <c:numCache>
                <c:formatCode>#,##0_);[Red]\(#,##0\)</c:formatCode>
                <c:ptCount val="5"/>
                <c:pt idx="0">
                  <c:v>19300</c:v>
                </c:pt>
                <c:pt idx="1">
                  <c:v>19967</c:v>
                </c:pt>
                <c:pt idx="2">
                  <c:v>20490</c:v>
                </c:pt>
                <c:pt idx="3">
                  <c:v>20997</c:v>
                </c:pt>
                <c:pt idx="4">
                  <c:v>21404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768-4378-B1BF-AD42ED9AAF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overlap val="100"/>
        <c:axId val="1542173104"/>
        <c:axId val="1"/>
      </c:barChart>
      <c:lineChart>
        <c:grouping val="standard"/>
        <c:varyColors val="0"/>
        <c:ser>
          <c:idx val="4"/>
          <c:order val="1"/>
          <c:tx>
            <c:strRef>
              <c:f>'グラフ '!$C$70</c:f>
              <c:strCache>
                <c:ptCount val="1"/>
                <c:pt idx="0">
                  <c:v>受給金額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4.9001162508380221E-2"/>
                  <c:y val="-5.0212642538034764E-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6768-4378-B1BF-AD42ED9AAFCE}"/>
                </c:ext>
              </c:extLst>
            </c:dLbl>
            <c:dLbl>
              <c:idx val="1"/>
              <c:layout>
                <c:manualLayout>
                  <c:x val="-4.9123594070172215E-2"/>
                  <c:y val="-5.0142997810562744E-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6768-4378-B1BF-AD42ED9AAFCE}"/>
                </c:ext>
              </c:extLst>
            </c:dLbl>
            <c:dLbl>
              <c:idx val="2"/>
              <c:layout>
                <c:manualLayout>
                  <c:x val="-4.9039015744876353E-2"/>
                  <c:y val="-4.9736586154145793E-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6768-4378-B1BF-AD42ED9AAFCE}"/>
                </c:ext>
              </c:extLst>
            </c:dLbl>
            <c:dLbl>
              <c:idx val="3"/>
              <c:layout>
                <c:manualLayout>
                  <c:x val="-4.8956655382656297E-2"/>
                  <c:y val="-4.6859746372595087E-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6768-4378-B1BF-AD42ED9AAFCE}"/>
                </c:ext>
              </c:extLst>
            </c:dLbl>
            <c:dLbl>
              <c:idx val="4"/>
              <c:layout>
                <c:manualLayout>
                  <c:x val="-4.8787203003654314E-2"/>
                  <c:y val="-4.9120938822986036E-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6768-4378-B1BF-AD42ED9AAFCE}"/>
                </c:ext>
              </c:extLst>
            </c:dLbl>
            <c:spPr>
              <a:solidFill>
                <a:schemeClr val="bg1"/>
              </a:solidFill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'グラフ '!$A$71:$A$75</c:f>
              <c:strCache>
                <c:ptCount val="5"/>
                <c:pt idx="0">
                  <c:v>平成29年度</c:v>
                </c:pt>
                <c:pt idx="1">
                  <c:v>平成30年度</c:v>
                </c:pt>
                <c:pt idx="2">
                  <c:v>令和元年度</c:v>
                </c:pt>
                <c:pt idx="3">
                  <c:v>令和2年度</c:v>
                </c:pt>
                <c:pt idx="4">
                  <c:v>令和3年度</c:v>
                </c:pt>
              </c:strCache>
            </c:strRef>
          </c:cat>
          <c:val>
            <c:numRef>
              <c:f>'グラフ '!$C$71:$C$75</c:f>
              <c:numCache>
                <c:formatCode>0.00</c:formatCode>
                <c:ptCount val="5"/>
                <c:pt idx="0">
                  <c:v>121.17</c:v>
                </c:pt>
                <c:pt idx="1">
                  <c:v>124.95099999999999</c:v>
                </c:pt>
                <c:pt idx="2">
                  <c:v>127.80334999999999</c:v>
                </c:pt>
                <c:pt idx="3">
                  <c:v>130.91276999999999</c:v>
                </c:pt>
                <c:pt idx="4" formatCode="#,##0.00_);[Red]\(#,##0.00\)">
                  <c:v>132.98043000000001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6768-4378-B1BF-AD42ED9AAF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5421731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ja-JP" altLang="en-US"/>
                  <a:t>（単位：億円）</a:t>
                </a:r>
              </a:p>
            </c:rich>
          </c:tx>
          <c:layout>
            <c:manualLayout>
              <c:xMode val="edge"/>
              <c:yMode val="edge"/>
              <c:x val="0.86781609195402298"/>
              <c:y val="1.2810547804331475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25000"/>
          <c:min val="0"/>
        </c:scaling>
        <c:delete val="0"/>
        <c:axPos val="l"/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542173104"/>
        <c:crosses val="autoZero"/>
        <c:crossBetween val="between"/>
        <c:majorUnit val="500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in val="0"/>
        </c:scaling>
        <c:delete val="0"/>
        <c:axPos val="r"/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3"/>
        <c:crosses val="max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315714845989079"/>
          <c:y val="2.8080612730426242E-2"/>
          <c:w val="0.36164404018463203"/>
          <c:h val="6.862764961397369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明朝"/>
              <a:ea typeface="ＭＳ 明朝"/>
              <a:cs typeface="ＭＳ 明朝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5177804439695484E-2"/>
          <c:y val="4.4444527489611051E-2"/>
          <c:w val="0.82552190067150699"/>
          <c:h val="0.647223977929627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'グラフ '!$A$92</c:f>
              <c:strCache>
                <c:ptCount val="1"/>
                <c:pt idx="0">
                  <c:v>（保 護 廃 止）</c:v>
                </c:pt>
              </c:strCache>
            </c:strRef>
          </c:tx>
          <c:spPr>
            <a:pattFill prst="pct1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5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'グラフ '!$B$91:$I$91</c:f>
              <c:strCache>
                <c:ptCount val="8"/>
                <c:pt idx="0">
                  <c:v>死亡・失踪　</c:v>
                </c:pt>
                <c:pt idx="1">
                  <c:v>転出</c:v>
                </c:pt>
                <c:pt idx="2">
                  <c:v>働きによる収入
の増・取得</c:v>
                </c:pt>
                <c:pt idx="3">
                  <c:v>親類・縁者等
の引取り</c:v>
                </c:pt>
                <c:pt idx="4">
                  <c:v>仕送及び社会保
障給付金の増加</c:v>
                </c:pt>
                <c:pt idx="5">
                  <c:v>施設入所及び医
療費の他法負担</c:v>
                </c:pt>
                <c:pt idx="6">
                  <c:v>傷病の治ゆ　</c:v>
                </c:pt>
                <c:pt idx="7">
                  <c:v>その他　</c:v>
                </c:pt>
              </c:strCache>
            </c:strRef>
          </c:cat>
          <c:val>
            <c:numRef>
              <c:f>'グラフ '!$B$92:$I$92</c:f>
              <c:numCache>
                <c:formatCode>#,##0_);[Red]\(#,##0\)</c:formatCode>
                <c:ptCount val="8"/>
                <c:pt idx="0">
                  <c:v>108</c:v>
                </c:pt>
                <c:pt idx="1">
                  <c:v>61</c:v>
                </c:pt>
                <c:pt idx="2">
                  <c:v>18</c:v>
                </c:pt>
                <c:pt idx="3">
                  <c:v>8</c:v>
                </c:pt>
                <c:pt idx="4">
                  <c:v>8</c:v>
                </c:pt>
                <c:pt idx="5">
                  <c:v>4</c:v>
                </c:pt>
                <c:pt idx="6">
                  <c:v>0</c:v>
                </c:pt>
                <c:pt idx="7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19-4B8F-8EA2-969EB0B37B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1542168944"/>
        <c:axId val="1"/>
      </c:barChart>
      <c:catAx>
        <c:axId val="15421689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20"/>
        </c:scaling>
        <c:delete val="0"/>
        <c:axPos val="l"/>
        <c:numFmt formatCode="#,##0_);[Red]\(#,##0\)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1542168944"/>
        <c:crosses val="autoZero"/>
        <c:crossBetween val="between"/>
        <c:minorUnit val="2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-3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2.png"/><Relationship Id="rId5" Type="http://schemas.openxmlformats.org/officeDocument/2006/relationships/image" Target="../media/image1.png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428625</xdr:colOff>
      <xdr:row>19</xdr:row>
      <xdr:rowOff>142875</xdr:rowOff>
    </xdr:from>
    <xdr:to>
      <xdr:col>9</xdr:col>
      <xdr:colOff>946439</xdr:colOff>
      <xdr:row>38</xdr:row>
      <xdr:rowOff>150668</xdr:rowOff>
    </xdr:to>
    <xdr:graphicFrame macro="">
      <xdr:nvGraphicFramePr>
        <xdr:cNvPr id="1233976" name="グラフ 1">
          <a:extLst>
            <a:ext uri="{FF2B5EF4-FFF2-40B4-BE49-F238E27FC236}">
              <a16:creationId xmlns:a16="http://schemas.microsoft.com/office/drawing/2014/main" id="{00000000-0008-0000-0000-000038D412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485775</xdr:colOff>
      <xdr:row>43</xdr:row>
      <xdr:rowOff>0</xdr:rowOff>
    </xdr:from>
    <xdr:to>
      <xdr:col>5</xdr:col>
      <xdr:colOff>662421</xdr:colOff>
      <xdr:row>63</xdr:row>
      <xdr:rowOff>69272</xdr:rowOff>
    </xdr:to>
    <xdr:graphicFrame macro="">
      <xdr:nvGraphicFramePr>
        <xdr:cNvPr id="1233979" name="グラフ 4">
          <a:extLst>
            <a:ext uri="{FF2B5EF4-FFF2-40B4-BE49-F238E27FC236}">
              <a16:creationId xmlns:a16="http://schemas.microsoft.com/office/drawing/2014/main" id="{00000000-0008-0000-0000-00003BD412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504825</xdr:colOff>
      <xdr:row>1</xdr:row>
      <xdr:rowOff>85725</xdr:rowOff>
    </xdr:from>
    <xdr:to>
      <xdr:col>9</xdr:col>
      <xdr:colOff>660689</xdr:colOff>
      <xdr:row>18</xdr:row>
      <xdr:rowOff>145474</xdr:rowOff>
    </xdr:to>
    <xdr:graphicFrame macro="">
      <xdr:nvGraphicFramePr>
        <xdr:cNvPr id="1233977" name="グラフ 2">
          <a:extLst>
            <a:ext uri="{FF2B5EF4-FFF2-40B4-BE49-F238E27FC236}">
              <a16:creationId xmlns:a16="http://schemas.microsoft.com/office/drawing/2014/main" id="{00000000-0008-0000-0000-000039D412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5</xdr:col>
      <xdr:colOff>409575</xdr:colOff>
      <xdr:row>42</xdr:row>
      <xdr:rowOff>158613</xdr:rowOff>
    </xdr:from>
    <xdr:to>
      <xdr:col>9</xdr:col>
      <xdr:colOff>1036493</xdr:colOff>
      <xdr:row>63</xdr:row>
      <xdr:rowOff>58167</xdr:rowOff>
    </xdr:to>
    <xdr:graphicFrame macro="">
      <xdr:nvGraphicFramePr>
        <xdr:cNvPr id="1233978" name="グラフ 3">
          <a:extLst>
            <a:ext uri="{FF2B5EF4-FFF2-40B4-BE49-F238E27FC236}">
              <a16:creationId xmlns:a16="http://schemas.microsoft.com/office/drawing/2014/main" id="{00000000-0008-0000-0000-00003AD412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5603</xdr:colOff>
      <xdr:row>42</xdr:row>
      <xdr:rowOff>29696</xdr:rowOff>
    </xdr:from>
    <xdr:to>
      <xdr:col>6</xdr:col>
      <xdr:colOff>377078</xdr:colOff>
      <xdr:row>43</xdr:row>
      <xdr:rowOff>20171</xdr:rowOff>
    </xdr:to>
    <xdr:sp macro="" textlink="">
      <xdr:nvSpPr>
        <xdr:cNvPr id="6" name="Text Box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3468221" y="7649696"/>
          <a:ext cx="1055033" cy="158563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（単位：世帯）</a:t>
          </a:r>
        </a:p>
      </xdr:txBody>
    </xdr:sp>
    <xdr:clientData/>
  </xdr:twoCellAnchor>
  <xdr:twoCellAnchor>
    <xdr:from>
      <xdr:col>3</xdr:col>
      <xdr:colOff>0</xdr:colOff>
      <xdr:row>21</xdr:row>
      <xdr:rowOff>19050</xdr:rowOff>
    </xdr:from>
    <xdr:to>
      <xdr:col>3</xdr:col>
      <xdr:colOff>219075</xdr:colOff>
      <xdr:row>21</xdr:row>
      <xdr:rowOff>152400</xdr:rowOff>
    </xdr:to>
    <xdr:sp macro="" textlink="">
      <xdr:nvSpPr>
        <xdr:cNvPr id="1233981" name="Rectangle 6" descr="5%">
          <a:extLst>
            <a:ext uri="{FF2B5EF4-FFF2-40B4-BE49-F238E27FC236}">
              <a16:creationId xmlns:a16="http://schemas.microsoft.com/office/drawing/2014/main" id="{00000000-0008-0000-0000-00003DD41200}"/>
            </a:ext>
          </a:extLst>
        </xdr:cNvPr>
        <xdr:cNvSpPr>
          <a:spLocks noChangeArrowheads="1"/>
        </xdr:cNvSpPr>
      </xdr:nvSpPr>
      <xdr:spPr bwMode="auto">
        <a:xfrm>
          <a:off x="2095500" y="4048125"/>
          <a:ext cx="219075" cy="133350"/>
        </a:xfrm>
        <a:prstGeom prst="rect">
          <a:avLst/>
        </a:prstGeom>
        <a:blipFill dpi="0" rotWithShape="0">
          <a:blip xmlns:r="http://schemas.openxmlformats.org/officeDocument/2006/relationships" r:embed="rId5"/>
          <a:srcRect/>
          <a:tile tx="0" ty="0" sx="100000" sy="100000" flip="none" algn="tl"/>
        </a:blip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22</xdr:row>
      <xdr:rowOff>19050</xdr:rowOff>
    </xdr:from>
    <xdr:to>
      <xdr:col>3</xdr:col>
      <xdr:colOff>219075</xdr:colOff>
      <xdr:row>22</xdr:row>
      <xdr:rowOff>152400</xdr:rowOff>
    </xdr:to>
    <xdr:sp macro="" textlink="">
      <xdr:nvSpPr>
        <xdr:cNvPr id="1233982" name="Rectangle 7" descr="右上がり対角線">
          <a:extLst>
            <a:ext uri="{FF2B5EF4-FFF2-40B4-BE49-F238E27FC236}">
              <a16:creationId xmlns:a16="http://schemas.microsoft.com/office/drawing/2014/main" id="{00000000-0008-0000-0000-00003ED41200}"/>
            </a:ext>
          </a:extLst>
        </xdr:cNvPr>
        <xdr:cNvSpPr>
          <a:spLocks noChangeArrowheads="1"/>
        </xdr:cNvSpPr>
      </xdr:nvSpPr>
      <xdr:spPr bwMode="auto">
        <a:xfrm>
          <a:off x="2095500" y="4219575"/>
          <a:ext cx="219075" cy="133350"/>
        </a:xfrm>
        <a:prstGeom prst="rect">
          <a:avLst/>
        </a:prstGeom>
        <a:blipFill dpi="0" rotWithShape="0">
          <a:blip xmlns:r="http://schemas.openxmlformats.org/officeDocument/2006/relationships" r:embed="rId6"/>
          <a:srcRect/>
          <a:tile tx="0" ty="0" sx="100000" sy="100000" flip="none" algn="tl"/>
        </a:blip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0</xdr:colOff>
      <xdr:row>21</xdr:row>
      <xdr:rowOff>19050</xdr:rowOff>
    </xdr:from>
    <xdr:to>
      <xdr:col>5</xdr:col>
      <xdr:colOff>219075</xdr:colOff>
      <xdr:row>21</xdr:row>
      <xdr:rowOff>152400</xdr:rowOff>
    </xdr:to>
    <xdr:sp macro="" textlink="">
      <xdr:nvSpPr>
        <xdr:cNvPr id="1233983" name="Rectangle 8">
          <a:extLst>
            <a:ext uri="{FF2B5EF4-FFF2-40B4-BE49-F238E27FC236}">
              <a16:creationId xmlns:a16="http://schemas.microsoft.com/office/drawing/2014/main" id="{00000000-0008-0000-0000-00003FD41200}"/>
            </a:ext>
          </a:extLst>
        </xdr:cNvPr>
        <xdr:cNvSpPr>
          <a:spLocks noChangeArrowheads="1"/>
        </xdr:cNvSpPr>
      </xdr:nvSpPr>
      <xdr:spPr bwMode="auto">
        <a:xfrm>
          <a:off x="3467100" y="4048125"/>
          <a:ext cx="219075" cy="1333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0</xdr:colOff>
      <xdr:row>22</xdr:row>
      <xdr:rowOff>19050</xdr:rowOff>
    </xdr:from>
    <xdr:to>
      <xdr:col>5</xdr:col>
      <xdr:colOff>219075</xdr:colOff>
      <xdr:row>22</xdr:row>
      <xdr:rowOff>152400</xdr:rowOff>
    </xdr:to>
    <xdr:sp macro="" textlink="">
      <xdr:nvSpPr>
        <xdr:cNvPr id="1233984" name="Rectangle 9">
          <a:extLst>
            <a:ext uri="{FF2B5EF4-FFF2-40B4-BE49-F238E27FC236}">
              <a16:creationId xmlns:a16="http://schemas.microsoft.com/office/drawing/2014/main" id="{00000000-0008-0000-0000-000040D41200}"/>
            </a:ext>
          </a:extLst>
        </xdr:cNvPr>
        <xdr:cNvSpPr>
          <a:spLocks noChangeArrowheads="1"/>
        </xdr:cNvSpPr>
      </xdr:nvSpPr>
      <xdr:spPr bwMode="auto">
        <a:xfrm>
          <a:off x="3467100" y="4219575"/>
          <a:ext cx="219075" cy="1333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428625</xdr:colOff>
      <xdr:row>17</xdr:row>
      <xdr:rowOff>0</xdr:rowOff>
    </xdr:from>
    <xdr:to>
      <xdr:col>0</xdr:col>
      <xdr:colOff>428625</xdr:colOff>
      <xdr:row>22</xdr:row>
      <xdr:rowOff>0</xdr:rowOff>
    </xdr:to>
    <xdr:sp macro="" textlink="">
      <xdr:nvSpPr>
        <xdr:cNvPr id="1233985" name="Line 12">
          <a:extLst>
            <a:ext uri="{FF2B5EF4-FFF2-40B4-BE49-F238E27FC236}">
              <a16:creationId xmlns:a16="http://schemas.microsoft.com/office/drawing/2014/main" id="{00000000-0008-0000-0000-000041D41200}"/>
            </a:ext>
          </a:extLst>
        </xdr:cNvPr>
        <xdr:cNvSpPr>
          <a:spLocks noChangeShapeType="1"/>
        </xdr:cNvSpPr>
      </xdr:nvSpPr>
      <xdr:spPr bwMode="auto">
        <a:xfrm>
          <a:off x="428625" y="3295650"/>
          <a:ext cx="0" cy="904875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428625</xdr:colOff>
      <xdr:row>1</xdr:row>
      <xdr:rowOff>0</xdr:rowOff>
    </xdr:from>
    <xdr:to>
      <xdr:col>0</xdr:col>
      <xdr:colOff>428625</xdr:colOff>
      <xdr:row>19</xdr:row>
      <xdr:rowOff>0</xdr:rowOff>
    </xdr:to>
    <xdr:sp macro="" textlink="">
      <xdr:nvSpPr>
        <xdr:cNvPr id="1233986" name="Line 13">
          <a:extLst>
            <a:ext uri="{FF2B5EF4-FFF2-40B4-BE49-F238E27FC236}">
              <a16:creationId xmlns:a16="http://schemas.microsoft.com/office/drawing/2014/main" id="{00000000-0008-0000-0000-000042D41200}"/>
            </a:ext>
          </a:extLst>
        </xdr:cNvPr>
        <xdr:cNvSpPr>
          <a:spLocks noChangeShapeType="1"/>
        </xdr:cNvSpPr>
      </xdr:nvSpPr>
      <xdr:spPr bwMode="auto">
        <a:xfrm>
          <a:off x="428625" y="219075"/>
          <a:ext cx="0" cy="3419475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7</xdr:col>
      <xdr:colOff>0</xdr:colOff>
      <xdr:row>77</xdr:row>
      <xdr:rowOff>19050</xdr:rowOff>
    </xdr:from>
    <xdr:to>
      <xdr:col>7</xdr:col>
      <xdr:colOff>0</xdr:colOff>
      <xdr:row>77</xdr:row>
      <xdr:rowOff>228600</xdr:rowOff>
    </xdr:to>
    <xdr:sp macro="" textlink="">
      <xdr:nvSpPr>
        <xdr:cNvPr id="15" name="Rectangl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 noChangeArrowheads="1"/>
        </xdr:cNvSpPr>
      </xdr:nvSpPr>
      <xdr:spPr bwMode="auto">
        <a:xfrm>
          <a:off x="4838700" y="135350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7</xdr:col>
      <xdr:colOff>0</xdr:colOff>
      <xdr:row>77</xdr:row>
      <xdr:rowOff>19050</xdr:rowOff>
    </xdr:from>
    <xdr:to>
      <xdr:col>7</xdr:col>
      <xdr:colOff>0</xdr:colOff>
      <xdr:row>77</xdr:row>
      <xdr:rowOff>228600</xdr:rowOff>
    </xdr:to>
    <xdr:sp macro="" textlink="">
      <xdr:nvSpPr>
        <xdr:cNvPr id="16" name="Rectangle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rrowheads="1"/>
        </xdr:cNvSpPr>
      </xdr:nvSpPr>
      <xdr:spPr bwMode="auto">
        <a:xfrm>
          <a:off x="4838700" y="135350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7</xdr:col>
      <xdr:colOff>0</xdr:colOff>
      <xdr:row>77</xdr:row>
      <xdr:rowOff>19050</xdr:rowOff>
    </xdr:from>
    <xdr:to>
      <xdr:col>7</xdr:col>
      <xdr:colOff>0</xdr:colOff>
      <xdr:row>77</xdr:row>
      <xdr:rowOff>228600</xdr:rowOff>
    </xdr:to>
    <xdr:sp macro="" textlink="">
      <xdr:nvSpPr>
        <xdr:cNvPr id="17" name="Rectangl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 noChangeArrowheads="1"/>
        </xdr:cNvSpPr>
      </xdr:nvSpPr>
      <xdr:spPr bwMode="auto">
        <a:xfrm>
          <a:off x="4838700" y="135350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7</xdr:col>
      <xdr:colOff>0</xdr:colOff>
      <xdr:row>89</xdr:row>
      <xdr:rowOff>57150</xdr:rowOff>
    </xdr:from>
    <xdr:to>
      <xdr:col>7</xdr:col>
      <xdr:colOff>0</xdr:colOff>
      <xdr:row>91</xdr:row>
      <xdr:rowOff>95250</xdr:rowOff>
    </xdr:to>
    <xdr:sp macro="" textlink="">
      <xdr:nvSpPr>
        <xdr:cNvPr id="18" name="Rectangle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rrowheads="1"/>
        </xdr:cNvSpPr>
      </xdr:nvSpPr>
      <xdr:spPr bwMode="auto">
        <a:xfrm>
          <a:off x="4838700" y="1584007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 分</a:t>
          </a:r>
        </a:p>
      </xdr:txBody>
    </xdr:sp>
    <xdr:clientData/>
  </xdr:twoCellAnchor>
  <xdr:twoCellAnchor>
    <xdr:from>
      <xdr:col>7</xdr:col>
      <xdr:colOff>0</xdr:colOff>
      <xdr:row>91</xdr:row>
      <xdr:rowOff>200025</xdr:rowOff>
    </xdr:from>
    <xdr:to>
      <xdr:col>7</xdr:col>
      <xdr:colOff>0</xdr:colOff>
      <xdr:row>92</xdr:row>
      <xdr:rowOff>180975</xdr:rowOff>
    </xdr:to>
    <xdr:sp macro="" textlink="">
      <xdr:nvSpPr>
        <xdr:cNvPr id="19" name="Rectangle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rrowheads="1"/>
        </xdr:cNvSpPr>
      </xdr:nvSpPr>
      <xdr:spPr bwMode="auto">
        <a:xfrm>
          <a:off x="4838700" y="1647825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 度</a:t>
          </a:r>
        </a:p>
      </xdr:txBody>
    </xdr:sp>
    <xdr:clientData/>
  </xdr:twoCellAnchor>
  <xdr:twoCellAnchor>
    <xdr:from>
      <xdr:col>7</xdr:col>
      <xdr:colOff>0</xdr:colOff>
      <xdr:row>89</xdr:row>
      <xdr:rowOff>57150</xdr:rowOff>
    </xdr:from>
    <xdr:to>
      <xdr:col>7</xdr:col>
      <xdr:colOff>0</xdr:colOff>
      <xdr:row>91</xdr:row>
      <xdr:rowOff>95250</xdr:rowOff>
    </xdr:to>
    <xdr:sp macro="" textlink="">
      <xdr:nvSpPr>
        <xdr:cNvPr id="20" name="Rectangle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rrowheads="1"/>
        </xdr:cNvSpPr>
      </xdr:nvSpPr>
      <xdr:spPr bwMode="auto">
        <a:xfrm>
          <a:off x="4838700" y="1584007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 分</a:t>
          </a:r>
        </a:p>
      </xdr:txBody>
    </xdr:sp>
    <xdr:clientData/>
  </xdr:twoCellAnchor>
  <xdr:twoCellAnchor>
    <xdr:from>
      <xdr:col>7</xdr:col>
      <xdr:colOff>0</xdr:colOff>
      <xdr:row>91</xdr:row>
      <xdr:rowOff>200025</xdr:rowOff>
    </xdr:from>
    <xdr:to>
      <xdr:col>7</xdr:col>
      <xdr:colOff>0</xdr:colOff>
      <xdr:row>92</xdr:row>
      <xdr:rowOff>180975</xdr:rowOff>
    </xdr:to>
    <xdr:sp macro="" textlink="">
      <xdr:nvSpPr>
        <xdr:cNvPr id="21" name="Rectangl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>
          <a:spLocks noChangeArrowheads="1"/>
        </xdr:cNvSpPr>
      </xdr:nvSpPr>
      <xdr:spPr bwMode="auto">
        <a:xfrm>
          <a:off x="4838700" y="1647825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 度</a:t>
          </a:r>
        </a:p>
      </xdr:txBody>
    </xdr:sp>
    <xdr:clientData/>
  </xdr:twoCellAnchor>
  <xdr:twoCellAnchor>
    <xdr:from>
      <xdr:col>7</xdr:col>
      <xdr:colOff>0</xdr:colOff>
      <xdr:row>93</xdr:row>
      <xdr:rowOff>19050</xdr:rowOff>
    </xdr:from>
    <xdr:to>
      <xdr:col>7</xdr:col>
      <xdr:colOff>0</xdr:colOff>
      <xdr:row>94</xdr:row>
      <xdr:rowOff>95250</xdr:rowOff>
    </xdr:to>
    <xdr:sp macro="" textlink="">
      <xdr:nvSpPr>
        <xdr:cNvPr id="22" name="Rectangle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rrowheads="1"/>
        </xdr:cNvSpPr>
      </xdr:nvSpPr>
      <xdr:spPr bwMode="auto">
        <a:xfrm>
          <a:off x="4838700" y="16668750"/>
          <a:ext cx="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7</xdr:col>
      <xdr:colOff>0</xdr:colOff>
      <xdr:row>95</xdr:row>
      <xdr:rowOff>19050</xdr:rowOff>
    </xdr:from>
    <xdr:to>
      <xdr:col>7</xdr:col>
      <xdr:colOff>0</xdr:colOff>
      <xdr:row>96</xdr:row>
      <xdr:rowOff>0</xdr:rowOff>
    </xdr:to>
    <xdr:sp macro="" textlink="">
      <xdr:nvSpPr>
        <xdr:cNvPr id="23" name="Rectangle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rrowheads="1"/>
        </xdr:cNvSpPr>
      </xdr:nvSpPr>
      <xdr:spPr bwMode="auto">
        <a:xfrm>
          <a:off x="4838700" y="1701165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</a:t>
          </a:r>
        </a:p>
      </xdr:txBody>
    </xdr:sp>
    <xdr:clientData/>
  </xdr:twoCellAnchor>
  <xdr:twoCellAnchor>
    <xdr:from>
      <xdr:col>7</xdr:col>
      <xdr:colOff>0</xdr:colOff>
      <xdr:row>93</xdr:row>
      <xdr:rowOff>19050</xdr:rowOff>
    </xdr:from>
    <xdr:to>
      <xdr:col>7</xdr:col>
      <xdr:colOff>0</xdr:colOff>
      <xdr:row>94</xdr:row>
      <xdr:rowOff>95250</xdr:rowOff>
    </xdr:to>
    <xdr:sp macro="" textlink="">
      <xdr:nvSpPr>
        <xdr:cNvPr id="24" name="Rectangle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rrowheads="1"/>
        </xdr:cNvSpPr>
      </xdr:nvSpPr>
      <xdr:spPr bwMode="auto">
        <a:xfrm>
          <a:off x="4838700" y="16668750"/>
          <a:ext cx="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7</xdr:col>
      <xdr:colOff>0</xdr:colOff>
      <xdr:row>95</xdr:row>
      <xdr:rowOff>19050</xdr:rowOff>
    </xdr:from>
    <xdr:to>
      <xdr:col>7</xdr:col>
      <xdr:colOff>0</xdr:colOff>
      <xdr:row>96</xdr:row>
      <xdr:rowOff>0</xdr:rowOff>
    </xdr:to>
    <xdr:sp macro="" textlink="">
      <xdr:nvSpPr>
        <xdr:cNvPr id="25" name="Rectangle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rrowheads="1"/>
        </xdr:cNvSpPr>
      </xdr:nvSpPr>
      <xdr:spPr bwMode="auto">
        <a:xfrm>
          <a:off x="4838700" y="1701165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</a:t>
          </a:r>
        </a:p>
      </xdr:txBody>
    </xdr:sp>
    <xdr:clientData/>
  </xdr:twoCellAnchor>
  <xdr:twoCellAnchor>
    <xdr:from>
      <xdr:col>7</xdr:col>
      <xdr:colOff>0</xdr:colOff>
      <xdr:row>90</xdr:row>
      <xdr:rowOff>200025</xdr:rowOff>
    </xdr:from>
    <xdr:to>
      <xdr:col>7</xdr:col>
      <xdr:colOff>0</xdr:colOff>
      <xdr:row>91</xdr:row>
      <xdr:rowOff>180975</xdr:rowOff>
    </xdr:to>
    <xdr:sp macro="" textlink="">
      <xdr:nvSpPr>
        <xdr:cNvPr id="26" name="Rectangle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rrowheads="1"/>
        </xdr:cNvSpPr>
      </xdr:nvSpPr>
      <xdr:spPr bwMode="auto">
        <a:xfrm>
          <a:off x="4838700" y="16154400"/>
          <a:ext cx="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 度</a:t>
          </a:r>
        </a:p>
      </xdr:txBody>
    </xdr:sp>
    <xdr:clientData/>
  </xdr:twoCellAnchor>
  <xdr:twoCellAnchor>
    <xdr:from>
      <xdr:col>7</xdr:col>
      <xdr:colOff>0</xdr:colOff>
      <xdr:row>90</xdr:row>
      <xdr:rowOff>200025</xdr:rowOff>
    </xdr:from>
    <xdr:to>
      <xdr:col>7</xdr:col>
      <xdr:colOff>0</xdr:colOff>
      <xdr:row>91</xdr:row>
      <xdr:rowOff>180975</xdr:rowOff>
    </xdr:to>
    <xdr:sp macro="" textlink="">
      <xdr:nvSpPr>
        <xdr:cNvPr id="27" name="Rectangle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rrowheads="1"/>
        </xdr:cNvSpPr>
      </xdr:nvSpPr>
      <xdr:spPr bwMode="auto">
        <a:xfrm>
          <a:off x="4838700" y="16154400"/>
          <a:ext cx="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 度</a:t>
          </a:r>
        </a:p>
      </xdr:txBody>
    </xdr:sp>
    <xdr:clientData/>
  </xdr:twoCellAnchor>
  <xdr:twoCellAnchor>
    <xdr:from>
      <xdr:col>5</xdr:col>
      <xdr:colOff>220473</xdr:colOff>
      <xdr:row>24</xdr:row>
      <xdr:rowOff>62645</xdr:rowOff>
    </xdr:from>
    <xdr:to>
      <xdr:col>6</xdr:col>
      <xdr:colOff>182372</xdr:colOff>
      <xdr:row>25</xdr:row>
      <xdr:rowOff>91220</xdr:rowOff>
    </xdr:to>
    <xdr:sp macro="" textlink="">
      <xdr:nvSpPr>
        <xdr:cNvPr id="29" name="Text Box 5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3685192" y="4634645"/>
          <a:ext cx="646508" cy="201216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altLang="ja-JP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</a:rPr>
            <a:t>1,999</a:t>
          </a:r>
          <a:endParaRPr kumimoji="0" lang="ja-JP" altLang="en-US" sz="11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7</xdr:col>
      <xdr:colOff>143538</xdr:colOff>
      <xdr:row>24</xdr:row>
      <xdr:rowOff>41031</xdr:rowOff>
    </xdr:from>
    <xdr:to>
      <xdr:col>8</xdr:col>
      <xdr:colOff>105438</xdr:colOff>
      <xdr:row>25</xdr:row>
      <xdr:rowOff>69606</xdr:rowOff>
    </xdr:to>
    <xdr:sp macro="" textlink="">
      <xdr:nvSpPr>
        <xdr:cNvPr id="30" name="Text Box 5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4977476" y="4613031"/>
          <a:ext cx="646509" cy="201216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altLang="ja-JP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</a:rPr>
            <a:t>2,007</a:t>
          </a:r>
          <a:endParaRPr kumimoji="0" lang="ja-JP" altLang="en-US" sz="11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8</xdr:col>
      <xdr:colOff>718395</xdr:colOff>
      <xdr:row>24</xdr:row>
      <xdr:rowOff>25542</xdr:rowOff>
    </xdr:from>
    <xdr:to>
      <xdr:col>9</xdr:col>
      <xdr:colOff>299294</xdr:colOff>
      <xdr:row>25</xdr:row>
      <xdr:rowOff>54115</xdr:rowOff>
    </xdr:to>
    <xdr:sp macro="" textlink="">
      <xdr:nvSpPr>
        <xdr:cNvPr id="31" name="Text Box 5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>
          <a:spLocks noChangeArrowheads="1"/>
        </xdr:cNvSpPr>
      </xdr:nvSpPr>
      <xdr:spPr bwMode="auto">
        <a:xfrm>
          <a:off x="6247908" y="4552424"/>
          <a:ext cx="648702" cy="19902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altLang="ja-JP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</a:rPr>
            <a:t>2,017</a:t>
          </a:r>
          <a:endParaRPr kumimoji="0" lang="ja-JP" altLang="en-US" sz="11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1</xdr:col>
      <xdr:colOff>472109</xdr:colOff>
      <xdr:row>24</xdr:row>
      <xdr:rowOff>109073</xdr:rowOff>
    </xdr:from>
    <xdr:to>
      <xdr:col>2</xdr:col>
      <xdr:colOff>434008</xdr:colOff>
      <xdr:row>25</xdr:row>
      <xdr:rowOff>137648</xdr:rowOff>
    </xdr:to>
    <xdr:sp macro="" textlink="">
      <xdr:nvSpPr>
        <xdr:cNvPr id="32" name="Text Box 5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1156718" y="4681073"/>
          <a:ext cx="646509" cy="201216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altLang="ja-JP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</a:rPr>
            <a:t>1,938</a:t>
          </a:r>
          <a:endParaRPr kumimoji="0" lang="ja-JP" altLang="en-US" sz="11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3</xdr:col>
      <xdr:colOff>338372</xdr:colOff>
      <xdr:row>24</xdr:row>
      <xdr:rowOff>115658</xdr:rowOff>
    </xdr:from>
    <xdr:to>
      <xdr:col>4</xdr:col>
      <xdr:colOff>300270</xdr:colOff>
      <xdr:row>25</xdr:row>
      <xdr:rowOff>138817</xdr:rowOff>
    </xdr:to>
    <xdr:sp macro="" textlink="">
      <xdr:nvSpPr>
        <xdr:cNvPr id="33" name="Text Box 5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2433872" y="4687658"/>
          <a:ext cx="646507" cy="195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altLang="ja-JP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</a:rPr>
            <a:t>1,951</a:t>
          </a:r>
          <a:endParaRPr kumimoji="0" lang="ja-JP" altLang="en-US" sz="11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3</xdr:row>
      <xdr:rowOff>123825</xdr:rowOff>
    </xdr:from>
    <xdr:to>
      <xdr:col>0</xdr:col>
      <xdr:colOff>561974</xdr:colOff>
      <xdr:row>5</xdr:row>
      <xdr:rowOff>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87836604-2C18-4187-91A9-93CEC5A3D81D}"/>
            </a:ext>
          </a:extLst>
        </xdr:cNvPr>
        <xdr:cNvSpPr txBox="1"/>
      </xdr:nvSpPr>
      <xdr:spPr>
        <a:xfrm>
          <a:off x="19049" y="733425"/>
          <a:ext cx="542925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年度</a:t>
          </a:r>
        </a:p>
      </xdr:txBody>
    </xdr:sp>
    <xdr:clientData/>
  </xdr:twoCellAnchor>
  <xdr:twoCellAnchor>
    <xdr:from>
      <xdr:col>0</xdr:col>
      <xdr:colOff>4763</xdr:colOff>
      <xdr:row>2</xdr:row>
      <xdr:rowOff>0</xdr:rowOff>
    </xdr:from>
    <xdr:to>
      <xdr:col>1</xdr:col>
      <xdr:colOff>1</xdr:colOff>
      <xdr:row>5</xdr:row>
      <xdr:rowOff>1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FF59C0EF-4B34-49A3-9E6D-05501D912E87}"/>
            </a:ext>
          </a:extLst>
        </xdr:cNvPr>
        <xdr:cNvCxnSpPr/>
      </xdr:nvCxnSpPr>
      <xdr:spPr>
        <a:xfrm flipH="1" flipV="1">
          <a:off x="4763" y="438150"/>
          <a:ext cx="957263" cy="514351"/>
        </a:xfrm>
        <a:prstGeom prst="line">
          <a:avLst/>
        </a:prstGeom>
        <a:ln w="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876300</xdr:colOff>
      <xdr:row>2</xdr:row>
      <xdr:rowOff>0</xdr:rowOff>
    </xdr:from>
    <xdr:to>
      <xdr:col>2</xdr:col>
      <xdr:colOff>133350</xdr:colOff>
      <xdr:row>3</xdr:row>
      <xdr:rowOff>47625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 txBox="1"/>
      </xdr:nvSpPr>
      <xdr:spPr>
        <a:xfrm>
          <a:off x="1171575" y="438150"/>
          <a:ext cx="552450" cy="247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年度</a:t>
          </a:r>
        </a:p>
      </xdr:txBody>
    </xdr:sp>
    <xdr:clientData/>
  </xdr:twoCellAnchor>
  <xdr:twoCellAnchor>
    <xdr:from>
      <xdr:col>0</xdr:col>
      <xdr:colOff>0</xdr:colOff>
      <xdr:row>2</xdr:row>
      <xdr:rowOff>152400</xdr:rowOff>
    </xdr:from>
    <xdr:to>
      <xdr:col>1</xdr:col>
      <xdr:colOff>257175</xdr:colOff>
      <xdr:row>4</xdr:row>
      <xdr:rowOff>95250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 txBox="1"/>
      </xdr:nvSpPr>
      <xdr:spPr>
        <a:xfrm>
          <a:off x="0" y="590550"/>
          <a:ext cx="552450" cy="342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区分</a:t>
          </a:r>
        </a:p>
      </xdr:txBody>
    </xdr:sp>
    <xdr:clientData/>
  </xdr:twoCellAnchor>
  <xdr:twoCellAnchor>
    <xdr:from>
      <xdr:col>0</xdr:col>
      <xdr:colOff>2381</xdr:colOff>
      <xdr:row>2</xdr:row>
      <xdr:rowOff>2381</xdr:rowOff>
    </xdr:from>
    <xdr:to>
      <xdr:col>2</xdr:col>
      <xdr:colOff>4763</xdr:colOff>
      <xdr:row>4</xdr:row>
      <xdr:rowOff>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CxnSpPr/>
      </xdr:nvCxnSpPr>
      <xdr:spPr>
        <a:xfrm flipH="1" flipV="1">
          <a:off x="2381" y="440531"/>
          <a:ext cx="1593057" cy="397669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762000</xdr:colOff>
      <xdr:row>2</xdr:row>
      <xdr:rowOff>0</xdr:rowOff>
    </xdr:from>
    <xdr:to>
      <xdr:col>0</xdr:col>
      <xdr:colOff>1314450</xdr:colOff>
      <xdr:row>3</xdr:row>
      <xdr:rowOff>133350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 txBox="1"/>
      </xdr:nvSpPr>
      <xdr:spPr>
        <a:xfrm>
          <a:off x="762000" y="495300"/>
          <a:ext cx="552450" cy="342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区分</a:t>
          </a:r>
        </a:p>
      </xdr:txBody>
    </xdr:sp>
    <xdr:clientData/>
  </xdr:twoCellAnchor>
  <xdr:twoCellAnchor>
    <xdr:from>
      <xdr:col>0</xdr:col>
      <xdr:colOff>0</xdr:colOff>
      <xdr:row>2</xdr:row>
      <xdr:rowOff>171450</xdr:rowOff>
    </xdr:from>
    <xdr:to>
      <xdr:col>0</xdr:col>
      <xdr:colOff>552450</xdr:colOff>
      <xdr:row>4</xdr:row>
      <xdr:rowOff>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SpPr txBox="1"/>
      </xdr:nvSpPr>
      <xdr:spPr>
        <a:xfrm>
          <a:off x="0" y="666750"/>
          <a:ext cx="5524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年次</a:t>
          </a:r>
        </a:p>
      </xdr:txBody>
    </xdr:sp>
    <xdr:clientData/>
  </xdr:twoCellAnchor>
  <xdr:twoCellAnchor>
    <xdr:from>
      <xdr:col>0</xdr:col>
      <xdr:colOff>0</xdr:colOff>
      <xdr:row>1</xdr:row>
      <xdr:rowOff>164224</xdr:rowOff>
    </xdr:from>
    <xdr:to>
      <xdr:col>1</xdr:col>
      <xdr:colOff>6569</xdr:colOff>
      <xdr:row>4</xdr:row>
      <xdr:rowOff>0</xdr:rowOff>
    </xdr:to>
    <xdr:cxnSp macro="">
      <xdr:nvCxnSpPr>
        <xdr:cNvPr id="5" name="直線コネクタ 4"/>
        <xdr:cNvCxnSpPr/>
      </xdr:nvCxnSpPr>
      <xdr:spPr>
        <a:xfrm>
          <a:off x="0" y="499241"/>
          <a:ext cx="1333500" cy="420414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504824</xdr:colOff>
      <xdr:row>1</xdr:row>
      <xdr:rowOff>114300</xdr:rowOff>
    </xdr:from>
    <xdr:to>
      <xdr:col>2</xdr:col>
      <xdr:colOff>104774</xdr:colOff>
      <xdr:row>2</xdr:row>
      <xdr:rowOff>190500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SpPr txBox="1"/>
      </xdr:nvSpPr>
      <xdr:spPr>
        <a:xfrm>
          <a:off x="904874" y="381000"/>
          <a:ext cx="638175" cy="247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年度</a:t>
          </a:r>
        </a:p>
      </xdr:txBody>
    </xdr:sp>
    <xdr:clientData/>
  </xdr:twoCellAnchor>
  <xdr:twoCellAnchor>
    <xdr:from>
      <xdr:col>0</xdr:col>
      <xdr:colOff>0</xdr:colOff>
      <xdr:row>2</xdr:row>
      <xdr:rowOff>9525</xdr:rowOff>
    </xdr:from>
    <xdr:to>
      <xdr:col>1</xdr:col>
      <xdr:colOff>171450</xdr:colOff>
      <xdr:row>3</xdr:row>
      <xdr:rowOff>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SpPr txBox="1"/>
      </xdr:nvSpPr>
      <xdr:spPr>
        <a:xfrm>
          <a:off x="0" y="447675"/>
          <a:ext cx="57150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区分</a:t>
          </a:r>
        </a:p>
      </xdr:txBody>
    </xdr:sp>
    <xdr:clientData/>
  </xdr:twoCellAnchor>
  <xdr:twoCellAnchor>
    <xdr:from>
      <xdr:col>0</xdr:col>
      <xdr:colOff>0</xdr:colOff>
      <xdr:row>2</xdr:row>
      <xdr:rowOff>2381</xdr:rowOff>
    </xdr:from>
    <xdr:to>
      <xdr:col>1</xdr:col>
      <xdr:colOff>1035844</xdr:colOff>
      <xdr:row>2</xdr:row>
      <xdr:rowOff>226219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CxnSpPr/>
      </xdr:nvCxnSpPr>
      <xdr:spPr>
        <a:xfrm flipH="1" flipV="1">
          <a:off x="0" y="440531"/>
          <a:ext cx="1435894" cy="223838"/>
        </a:xfrm>
        <a:prstGeom prst="line">
          <a:avLst/>
        </a:prstGeom>
        <a:ln w="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104775</xdr:rowOff>
    </xdr:from>
    <xdr:to>
      <xdr:col>0</xdr:col>
      <xdr:colOff>571500</xdr:colOff>
      <xdr:row>4</xdr:row>
      <xdr:rowOff>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 txBox="1"/>
      </xdr:nvSpPr>
      <xdr:spPr>
        <a:xfrm>
          <a:off x="0" y="619125"/>
          <a:ext cx="571500" cy="666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年度</a:t>
          </a:r>
        </a:p>
      </xdr:txBody>
    </xdr:sp>
    <xdr:clientData/>
  </xdr:twoCellAnchor>
  <xdr:twoCellAnchor>
    <xdr:from>
      <xdr:col>0</xdr:col>
      <xdr:colOff>733425</xdr:colOff>
      <xdr:row>2</xdr:row>
      <xdr:rowOff>9525</xdr:rowOff>
    </xdr:from>
    <xdr:to>
      <xdr:col>1</xdr:col>
      <xdr:colOff>114300</xdr:colOff>
      <xdr:row>3</xdr:row>
      <xdr:rowOff>47625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SpPr txBox="1"/>
      </xdr:nvSpPr>
      <xdr:spPr>
        <a:xfrm>
          <a:off x="685800" y="352425"/>
          <a:ext cx="114300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区分</a:t>
          </a:r>
        </a:p>
      </xdr:txBody>
    </xdr:sp>
    <xdr:clientData/>
  </xdr:twoCellAnchor>
  <xdr:twoCellAnchor>
    <xdr:from>
      <xdr:col>0</xdr:col>
      <xdr:colOff>2381</xdr:colOff>
      <xdr:row>2</xdr:row>
      <xdr:rowOff>2381</xdr:rowOff>
    </xdr:from>
    <xdr:to>
      <xdr:col>1</xdr:col>
      <xdr:colOff>4763</xdr:colOff>
      <xdr:row>3</xdr:row>
      <xdr:rowOff>321469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0D00-000005000000}"/>
            </a:ext>
          </a:extLst>
        </xdr:cNvPr>
        <xdr:cNvCxnSpPr/>
      </xdr:nvCxnSpPr>
      <xdr:spPr>
        <a:xfrm flipH="1" flipV="1">
          <a:off x="2381" y="564356"/>
          <a:ext cx="1193007" cy="500063"/>
        </a:xfrm>
        <a:prstGeom prst="line">
          <a:avLst/>
        </a:prstGeom>
        <a:ln w="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428625</xdr:colOff>
      <xdr:row>1</xdr:row>
      <xdr:rowOff>171449</xdr:rowOff>
    </xdr:from>
    <xdr:to>
      <xdr:col>1</xdr:col>
      <xdr:colOff>152400</xdr:colOff>
      <xdr:row>2</xdr:row>
      <xdr:rowOff>219074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SpPr txBox="1"/>
      </xdr:nvSpPr>
      <xdr:spPr>
        <a:xfrm>
          <a:off x="428625" y="438149"/>
          <a:ext cx="60960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区分</a:t>
          </a:r>
        </a:p>
      </xdr:txBody>
    </xdr:sp>
    <xdr:clientData/>
  </xdr:twoCellAnchor>
  <xdr:twoCellAnchor>
    <xdr:from>
      <xdr:col>0</xdr:col>
      <xdr:colOff>0</xdr:colOff>
      <xdr:row>3</xdr:row>
      <xdr:rowOff>0</xdr:rowOff>
    </xdr:from>
    <xdr:to>
      <xdr:col>0</xdr:col>
      <xdr:colOff>581025</xdr:colOff>
      <xdr:row>4</xdr:row>
      <xdr:rowOff>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SpPr txBox="1"/>
      </xdr:nvSpPr>
      <xdr:spPr>
        <a:xfrm>
          <a:off x="0" y="685800"/>
          <a:ext cx="581025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年度</a:t>
          </a:r>
        </a:p>
      </xdr:txBody>
    </xdr:sp>
    <xdr:clientData/>
  </xdr:twoCellAnchor>
  <xdr:twoCellAnchor>
    <xdr:from>
      <xdr:col>0</xdr:col>
      <xdr:colOff>2382</xdr:colOff>
      <xdr:row>2</xdr:row>
      <xdr:rowOff>0</xdr:rowOff>
    </xdr:from>
    <xdr:to>
      <xdr:col>1</xdr:col>
      <xdr:colOff>2381</xdr:colOff>
      <xdr:row>3</xdr:row>
      <xdr:rowOff>245269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0E00-000005000000}"/>
            </a:ext>
          </a:extLst>
        </xdr:cNvPr>
        <xdr:cNvCxnSpPr/>
      </xdr:nvCxnSpPr>
      <xdr:spPr>
        <a:xfrm flipH="1" flipV="1">
          <a:off x="2382" y="438150"/>
          <a:ext cx="885824" cy="492919"/>
        </a:xfrm>
        <a:prstGeom prst="line">
          <a:avLst/>
        </a:prstGeom>
        <a:ln w="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762000</xdr:colOff>
      <xdr:row>1</xdr:row>
      <xdr:rowOff>125729</xdr:rowOff>
    </xdr:from>
    <xdr:to>
      <xdr:col>2</xdr:col>
      <xdr:colOff>171450</xdr:colOff>
      <xdr:row>2</xdr:row>
      <xdr:rowOff>219132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SpPr txBox="1"/>
      </xdr:nvSpPr>
      <xdr:spPr>
        <a:xfrm>
          <a:off x="1085850" y="392429"/>
          <a:ext cx="647700" cy="26485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年度</a:t>
          </a:r>
          <a:endParaRPr kumimoji="1" lang="en-US" altLang="ja-JP" sz="11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0</xdr:col>
      <xdr:colOff>40005</xdr:colOff>
      <xdr:row>2</xdr:row>
      <xdr:rowOff>19050</xdr:rowOff>
    </xdr:from>
    <xdr:to>
      <xdr:col>1</xdr:col>
      <xdr:colOff>293323</xdr:colOff>
      <xdr:row>3</xdr:row>
      <xdr:rowOff>19050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SpPr txBox="1"/>
      </xdr:nvSpPr>
      <xdr:spPr>
        <a:xfrm>
          <a:off x="40005" y="457200"/>
          <a:ext cx="577168" cy="247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区分</a:t>
          </a:r>
          <a:endParaRPr kumimoji="1" lang="en-US" altLang="ja-JP" sz="11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0</xdr:col>
      <xdr:colOff>1</xdr:colOff>
      <xdr:row>2</xdr:row>
      <xdr:rowOff>2381</xdr:rowOff>
    </xdr:from>
    <xdr:to>
      <xdr:col>2</xdr:col>
      <xdr:colOff>2381</xdr:colOff>
      <xdr:row>3</xdr:row>
      <xdr:rowOff>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0F00-000005000000}"/>
            </a:ext>
          </a:extLst>
        </xdr:cNvPr>
        <xdr:cNvCxnSpPr/>
      </xdr:nvCxnSpPr>
      <xdr:spPr>
        <a:xfrm flipH="1" flipV="1">
          <a:off x="1" y="440531"/>
          <a:ext cx="1564480" cy="245269"/>
        </a:xfrm>
        <a:prstGeom prst="line">
          <a:avLst/>
        </a:prstGeom>
        <a:ln w="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1</xdr:row>
      <xdr:rowOff>152400</xdr:rowOff>
    </xdr:from>
    <xdr:to>
      <xdr:col>0</xdr:col>
      <xdr:colOff>666750</xdr:colOff>
      <xdr:row>2</xdr:row>
      <xdr:rowOff>228600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SpPr txBox="1"/>
      </xdr:nvSpPr>
      <xdr:spPr>
        <a:xfrm>
          <a:off x="85725" y="419100"/>
          <a:ext cx="581025" cy="247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区分</a:t>
          </a:r>
          <a:endParaRPr kumimoji="1" lang="en-US" altLang="ja-JP" sz="11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2</xdr:col>
      <xdr:colOff>726620</xdr:colOff>
      <xdr:row>1</xdr:row>
      <xdr:rowOff>131989</xdr:rowOff>
    </xdr:from>
    <xdr:to>
      <xdr:col>3</xdr:col>
      <xdr:colOff>142874</xdr:colOff>
      <xdr:row>2</xdr:row>
      <xdr:rowOff>208189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SpPr txBox="1"/>
      </xdr:nvSpPr>
      <xdr:spPr>
        <a:xfrm>
          <a:off x="3184070" y="398689"/>
          <a:ext cx="606879" cy="247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年度</a:t>
          </a:r>
          <a:endParaRPr kumimoji="1" lang="en-US" altLang="ja-JP" sz="11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0</xdr:col>
      <xdr:colOff>0</xdr:colOff>
      <xdr:row>2</xdr:row>
      <xdr:rowOff>4763</xdr:rowOff>
    </xdr:from>
    <xdr:to>
      <xdr:col>2</xdr:col>
      <xdr:colOff>1185863</xdr:colOff>
      <xdr:row>3</xdr:row>
      <xdr:rowOff>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1000-000005000000}"/>
            </a:ext>
          </a:extLst>
        </xdr:cNvPr>
        <xdr:cNvCxnSpPr/>
      </xdr:nvCxnSpPr>
      <xdr:spPr>
        <a:xfrm flipH="1" flipV="1">
          <a:off x="0" y="442913"/>
          <a:ext cx="3643313" cy="233362"/>
        </a:xfrm>
        <a:prstGeom prst="line">
          <a:avLst/>
        </a:prstGeom>
        <a:ln w="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1047750</xdr:colOff>
      <xdr:row>1</xdr:row>
      <xdr:rowOff>133350</xdr:rowOff>
    </xdr:from>
    <xdr:to>
      <xdr:col>2</xdr:col>
      <xdr:colOff>133350</xdr:colOff>
      <xdr:row>2</xdr:row>
      <xdr:rowOff>219075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SpPr txBox="1"/>
      </xdr:nvSpPr>
      <xdr:spPr>
        <a:xfrm>
          <a:off x="1266825" y="400050"/>
          <a:ext cx="561975" cy="257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年度</a:t>
          </a:r>
          <a:endParaRPr kumimoji="1" lang="en-US" altLang="ja-JP" sz="11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0</xdr:col>
      <xdr:colOff>0</xdr:colOff>
      <xdr:row>2</xdr:row>
      <xdr:rowOff>1</xdr:rowOff>
    </xdr:from>
    <xdr:to>
      <xdr:col>1</xdr:col>
      <xdr:colOff>514350</xdr:colOff>
      <xdr:row>3</xdr:row>
      <xdr:rowOff>66675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SpPr txBox="1"/>
      </xdr:nvSpPr>
      <xdr:spPr>
        <a:xfrm>
          <a:off x="0" y="438151"/>
          <a:ext cx="733425" cy="3143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区分</a:t>
          </a:r>
          <a:endParaRPr kumimoji="1" lang="en-US" altLang="ja-JP" sz="11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0</xdr:col>
      <xdr:colOff>3</xdr:colOff>
      <xdr:row>2</xdr:row>
      <xdr:rowOff>2383</xdr:rowOff>
    </xdr:from>
    <xdr:to>
      <xdr:col>2</xdr:col>
      <xdr:colOff>2381</xdr:colOff>
      <xdr:row>2</xdr:row>
      <xdr:rowOff>245269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1100-000005000000}"/>
            </a:ext>
          </a:extLst>
        </xdr:cNvPr>
        <xdr:cNvCxnSpPr/>
      </xdr:nvCxnSpPr>
      <xdr:spPr>
        <a:xfrm flipH="1" flipV="1">
          <a:off x="3" y="440533"/>
          <a:ext cx="1697828" cy="242886"/>
        </a:xfrm>
        <a:prstGeom prst="line">
          <a:avLst/>
        </a:prstGeom>
        <a:ln w="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1312882</xdr:colOff>
      <xdr:row>2</xdr:row>
      <xdr:rowOff>447</xdr:rowOff>
    </xdr:from>
    <xdr:to>
      <xdr:col>1</xdr:col>
      <xdr:colOff>1898824</xdr:colOff>
      <xdr:row>2</xdr:row>
      <xdr:rowOff>257174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SpPr txBox="1"/>
      </xdr:nvSpPr>
      <xdr:spPr>
        <a:xfrm>
          <a:off x="1617682" y="438597"/>
          <a:ext cx="585942" cy="25672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年度</a:t>
          </a:r>
          <a:endParaRPr kumimoji="1" lang="en-US" altLang="ja-JP" sz="11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0</xdr:col>
      <xdr:colOff>125171</xdr:colOff>
      <xdr:row>2</xdr:row>
      <xdr:rowOff>34738</xdr:rowOff>
    </xdr:from>
    <xdr:to>
      <xdr:col>1</xdr:col>
      <xdr:colOff>393986</xdr:colOff>
      <xdr:row>3</xdr:row>
      <xdr:rowOff>448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SpPr txBox="1"/>
      </xdr:nvSpPr>
      <xdr:spPr>
        <a:xfrm>
          <a:off x="125171" y="472888"/>
          <a:ext cx="573615" cy="2514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区分</a:t>
          </a:r>
          <a:endParaRPr kumimoji="1" lang="en-US" altLang="ja-JP" sz="11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0</xdr:col>
      <xdr:colOff>4763</xdr:colOff>
      <xdr:row>2</xdr:row>
      <xdr:rowOff>0</xdr:rowOff>
    </xdr:from>
    <xdr:to>
      <xdr:col>2</xdr:col>
      <xdr:colOff>2381</xdr:colOff>
      <xdr:row>2</xdr:row>
      <xdr:rowOff>283369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1200-000005000000}"/>
            </a:ext>
          </a:extLst>
        </xdr:cNvPr>
        <xdr:cNvCxnSpPr/>
      </xdr:nvCxnSpPr>
      <xdr:spPr>
        <a:xfrm flipH="1" flipV="1">
          <a:off x="4763" y="438150"/>
          <a:ext cx="2207418" cy="283369"/>
        </a:xfrm>
        <a:prstGeom prst="line">
          <a:avLst/>
        </a:prstGeom>
        <a:ln w="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3" name="Rectangle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rrowheads="1"/>
        </xdr:cNvSpPr>
      </xdr:nvSpPr>
      <xdr:spPr bwMode="auto">
        <a:xfrm>
          <a:off x="659130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（％）</a:t>
          </a:r>
        </a:p>
      </xdr:txBody>
    </xdr:sp>
    <xdr:clientData/>
  </xdr:twoCellAnchor>
  <xdr:twoCellAnchor>
    <xdr:from>
      <xdr:col>7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5" name="Rectangle 6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Arrowheads="1"/>
        </xdr:cNvSpPr>
      </xdr:nvSpPr>
      <xdr:spPr bwMode="auto">
        <a:xfrm>
          <a:off x="659130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（％）</a:t>
          </a:r>
        </a:p>
      </xdr:txBody>
    </xdr:sp>
    <xdr:clientData/>
  </xdr:twoCellAnchor>
  <xdr:twoCellAnchor>
    <xdr:from>
      <xdr:col>0</xdr:col>
      <xdr:colOff>552450</xdr:colOff>
      <xdr:row>8</xdr:row>
      <xdr:rowOff>19049</xdr:rowOff>
    </xdr:from>
    <xdr:to>
      <xdr:col>1</xdr:col>
      <xdr:colOff>38100</xdr:colOff>
      <xdr:row>10</xdr:row>
      <xdr:rowOff>57150</xdr:rowOff>
    </xdr:to>
    <xdr:sp macro="" textlink="">
      <xdr:nvSpPr>
        <xdr:cNvPr id="6" name="Rectangle 7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Arrowheads="1"/>
        </xdr:cNvSpPr>
      </xdr:nvSpPr>
      <xdr:spPr bwMode="auto">
        <a:xfrm>
          <a:off x="552450" y="1371599"/>
          <a:ext cx="476250" cy="4572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 分</a:t>
          </a:r>
        </a:p>
      </xdr:txBody>
    </xdr:sp>
    <xdr:clientData/>
  </xdr:twoCellAnchor>
  <xdr:twoCellAnchor>
    <xdr:from>
      <xdr:col>0</xdr:col>
      <xdr:colOff>0</xdr:colOff>
      <xdr:row>10</xdr:row>
      <xdr:rowOff>0</xdr:rowOff>
    </xdr:from>
    <xdr:to>
      <xdr:col>0</xdr:col>
      <xdr:colOff>533400</xdr:colOff>
      <xdr:row>11</xdr:row>
      <xdr:rowOff>0</xdr:rowOff>
    </xdr:to>
    <xdr:sp macro="" textlink="">
      <xdr:nvSpPr>
        <xdr:cNvPr id="7" name="Rectangle 8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>
          <a:spLocks noChangeArrowheads="1"/>
        </xdr:cNvSpPr>
      </xdr:nvSpPr>
      <xdr:spPr bwMode="auto">
        <a:xfrm>
          <a:off x="0" y="1847850"/>
          <a:ext cx="5334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 度</a:t>
          </a:r>
        </a:p>
      </xdr:txBody>
    </xdr:sp>
    <xdr:clientData/>
  </xdr:twoCellAnchor>
  <xdr:twoCellAnchor>
    <xdr:from>
      <xdr:col>7</xdr:col>
      <xdr:colOff>0</xdr:colOff>
      <xdr:row>10</xdr:row>
      <xdr:rowOff>0</xdr:rowOff>
    </xdr:from>
    <xdr:to>
      <xdr:col>7</xdr:col>
      <xdr:colOff>0</xdr:colOff>
      <xdr:row>10</xdr:row>
      <xdr:rowOff>142875</xdr:rowOff>
    </xdr:to>
    <xdr:sp macro="" textlink="">
      <xdr:nvSpPr>
        <xdr:cNvPr id="8" name="Rectangle 9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>
          <a:spLocks noChangeArrowheads="1"/>
        </xdr:cNvSpPr>
      </xdr:nvSpPr>
      <xdr:spPr bwMode="auto">
        <a:xfrm>
          <a:off x="6591300" y="1847850"/>
          <a:ext cx="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（％）</a:t>
          </a:r>
        </a:p>
      </xdr:txBody>
    </xdr:sp>
    <xdr:clientData/>
  </xdr:twoCellAnchor>
  <xdr:twoCellAnchor>
    <xdr:from>
      <xdr:col>7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0" name="Rectangle 12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>
          <a:spLocks noChangeArrowheads="1"/>
        </xdr:cNvSpPr>
      </xdr:nvSpPr>
      <xdr:spPr bwMode="auto">
        <a:xfrm>
          <a:off x="659130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（％）</a:t>
          </a:r>
        </a:p>
      </xdr:txBody>
    </xdr:sp>
    <xdr:clientData/>
  </xdr:twoCellAnchor>
  <xdr:twoCellAnchor>
    <xdr:from>
      <xdr:col>7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1" name="Rectangle 15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>
          <a:spLocks noChangeArrowheads="1"/>
        </xdr:cNvSpPr>
      </xdr:nvSpPr>
      <xdr:spPr bwMode="auto">
        <a:xfrm>
          <a:off x="659130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（％）</a:t>
          </a:r>
        </a:p>
      </xdr:txBody>
    </xdr:sp>
    <xdr:clientData/>
  </xdr:twoCellAnchor>
  <xdr:twoCellAnchor>
    <xdr:from>
      <xdr:col>7</xdr:col>
      <xdr:colOff>0</xdr:colOff>
      <xdr:row>10</xdr:row>
      <xdr:rowOff>0</xdr:rowOff>
    </xdr:from>
    <xdr:to>
      <xdr:col>7</xdr:col>
      <xdr:colOff>0</xdr:colOff>
      <xdr:row>10</xdr:row>
      <xdr:rowOff>142875</xdr:rowOff>
    </xdr:to>
    <xdr:sp macro="" textlink="">
      <xdr:nvSpPr>
        <xdr:cNvPr id="12" name="Rectangle 18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>
          <a:spLocks noChangeArrowheads="1"/>
        </xdr:cNvSpPr>
      </xdr:nvSpPr>
      <xdr:spPr bwMode="auto">
        <a:xfrm>
          <a:off x="6591300" y="1847850"/>
          <a:ext cx="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（％）</a:t>
          </a:r>
        </a:p>
      </xdr:txBody>
    </xdr:sp>
    <xdr:clientData/>
  </xdr:twoCellAnchor>
  <xdr:twoCellAnchor>
    <xdr:from>
      <xdr:col>7</xdr:col>
      <xdr:colOff>0</xdr:colOff>
      <xdr:row>10</xdr:row>
      <xdr:rowOff>0</xdr:rowOff>
    </xdr:from>
    <xdr:to>
      <xdr:col>7</xdr:col>
      <xdr:colOff>0</xdr:colOff>
      <xdr:row>10</xdr:row>
      <xdr:rowOff>142875</xdr:rowOff>
    </xdr:to>
    <xdr:sp macro="" textlink="">
      <xdr:nvSpPr>
        <xdr:cNvPr id="13" name="Rectangle 21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>
          <a:spLocks noChangeArrowheads="1"/>
        </xdr:cNvSpPr>
      </xdr:nvSpPr>
      <xdr:spPr bwMode="auto">
        <a:xfrm>
          <a:off x="6591300" y="1847850"/>
          <a:ext cx="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（％）</a:t>
          </a:r>
        </a:p>
      </xdr:txBody>
    </xdr:sp>
    <xdr:clientData/>
  </xdr:twoCellAnchor>
  <xdr:twoCellAnchor>
    <xdr:from>
      <xdr:col>7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4" name="Rectangle 24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>
          <a:spLocks noChangeArrowheads="1"/>
        </xdr:cNvSpPr>
      </xdr:nvSpPr>
      <xdr:spPr bwMode="auto">
        <a:xfrm>
          <a:off x="659130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（％）</a:t>
          </a:r>
        </a:p>
      </xdr:txBody>
    </xdr:sp>
    <xdr:clientData/>
  </xdr:twoCellAnchor>
  <xdr:twoCellAnchor>
    <xdr:from>
      <xdr:col>7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5" name="Rectangle 27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>
          <a:spLocks noChangeArrowheads="1"/>
        </xdr:cNvSpPr>
      </xdr:nvSpPr>
      <xdr:spPr bwMode="auto">
        <a:xfrm>
          <a:off x="659130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（％）</a:t>
          </a:r>
        </a:p>
      </xdr:txBody>
    </xdr:sp>
    <xdr:clientData/>
  </xdr:twoCellAnchor>
  <xdr:twoCellAnchor>
    <xdr:from>
      <xdr:col>7</xdr:col>
      <xdr:colOff>0</xdr:colOff>
      <xdr:row>10</xdr:row>
      <xdr:rowOff>0</xdr:rowOff>
    </xdr:from>
    <xdr:to>
      <xdr:col>7</xdr:col>
      <xdr:colOff>0</xdr:colOff>
      <xdr:row>10</xdr:row>
      <xdr:rowOff>142875</xdr:rowOff>
    </xdr:to>
    <xdr:sp macro="" textlink="">
      <xdr:nvSpPr>
        <xdr:cNvPr id="16" name="Rectangle 30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>
          <a:spLocks noChangeArrowheads="1"/>
        </xdr:cNvSpPr>
      </xdr:nvSpPr>
      <xdr:spPr bwMode="auto">
        <a:xfrm>
          <a:off x="6591300" y="1847850"/>
          <a:ext cx="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（％）</a:t>
          </a:r>
        </a:p>
      </xdr:txBody>
    </xdr:sp>
    <xdr:clientData/>
  </xdr:twoCellAnchor>
  <xdr:twoCellAnchor>
    <xdr:from>
      <xdr:col>7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8" name="Rectangle 33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>
          <a:spLocks noChangeArrowheads="1"/>
        </xdr:cNvSpPr>
      </xdr:nvSpPr>
      <xdr:spPr bwMode="auto">
        <a:xfrm>
          <a:off x="659130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（％）</a:t>
          </a:r>
        </a:p>
      </xdr:txBody>
    </xdr:sp>
    <xdr:clientData/>
  </xdr:twoCellAnchor>
  <xdr:twoCellAnchor>
    <xdr:from>
      <xdr:col>7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9" name="Rectangle 36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>
          <a:spLocks noChangeArrowheads="1"/>
        </xdr:cNvSpPr>
      </xdr:nvSpPr>
      <xdr:spPr bwMode="auto">
        <a:xfrm>
          <a:off x="659130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（％）</a:t>
          </a:r>
        </a:p>
      </xdr:txBody>
    </xdr:sp>
    <xdr:clientData/>
  </xdr:twoCellAnchor>
  <xdr:twoCellAnchor>
    <xdr:from>
      <xdr:col>7</xdr:col>
      <xdr:colOff>0</xdr:colOff>
      <xdr:row>10</xdr:row>
      <xdr:rowOff>0</xdr:rowOff>
    </xdr:from>
    <xdr:to>
      <xdr:col>7</xdr:col>
      <xdr:colOff>0</xdr:colOff>
      <xdr:row>10</xdr:row>
      <xdr:rowOff>142875</xdr:rowOff>
    </xdr:to>
    <xdr:sp macro="" textlink="">
      <xdr:nvSpPr>
        <xdr:cNvPr id="20" name="Rectangle 3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>
          <a:spLocks noChangeArrowheads="1"/>
        </xdr:cNvSpPr>
      </xdr:nvSpPr>
      <xdr:spPr bwMode="auto">
        <a:xfrm>
          <a:off x="6591300" y="1847850"/>
          <a:ext cx="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（％）</a:t>
          </a:r>
        </a:p>
      </xdr:txBody>
    </xdr:sp>
    <xdr:clientData/>
  </xdr:twoCellAnchor>
  <xdr:twoCellAnchor>
    <xdr:from>
      <xdr:col>7</xdr:col>
      <xdr:colOff>0</xdr:colOff>
      <xdr:row>10</xdr:row>
      <xdr:rowOff>0</xdr:rowOff>
    </xdr:from>
    <xdr:to>
      <xdr:col>7</xdr:col>
      <xdr:colOff>0</xdr:colOff>
      <xdr:row>10</xdr:row>
      <xdr:rowOff>142875</xdr:rowOff>
    </xdr:to>
    <xdr:sp macro="" textlink="">
      <xdr:nvSpPr>
        <xdr:cNvPr id="21" name="Rectangle 42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>
          <a:spLocks noChangeArrowheads="1"/>
        </xdr:cNvSpPr>
      </xdr:nvSpPr>
      <xdr:spPr bwMode="auto">
        <a:xfrm>
          <a:off x="6591300" y="1847850"/>
          <a:ext cx="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（％）</a:t>
          </a:r>
        </a:p>
      </xdr:txBody>
    </xdr:sp>
    <xdr:clientData/>
  </xdr:twoCellAnchor>
  <xdr:twoCellAnchor>
    <xdr:from>
      <xdr:col>7</xdr:col>
      <xdr:colOff>0</xdr:colOff>
      <xdr:row>10</xdr:row>
      <xdr:rowOff>0</xdr:rowOff>
    </xdr:from>
    <xdr:to>
      <xdr:col>7</xdr:col>
      <xdr:colOff>0</xdr:colOff>
      <xdr:row>10</xdr:row>
      <xdr:rowOff>142875</xdr:rowOff>
    </xdr:to>
    <xdr:sp macro="" textlink="">
      <xdr:nvSpPr>
        <xdr:cNvPr id="22" name="Rectangle 9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>
          <a:spLocks noChangeArrowheads="1"/>
        </xdr:cNvSpPr>
      </xdr:nvSpPr>
      <xdr:spPr bwMode="auto">
        <a:xfrm>
          <a:off x="6591300" y="1847850"/>
          <a:ext cx="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（％）</a:t>
          </a:r>
        </a:p>
      </xdr:txBody>
    </xdr:sp>
    <xdr:clientData/>
  </xdr:twoCellAnchor>
  <xdr:twoCellAnchor>
    <xdr:from>
      <xdr:col>7</xdr:col>
      <xdr:colOff>0</xdr:colOff>
      <xdr:row>10</xdr:row>
      <xdr:rowOff>0</xdr:rowOff>
    </xdr:from>
    <xdr:to>
      <xdr:col>7</xdr:col>
      <xdr:colOff>0</xdr:colOff>
      <xdr:row>10</xdr:row>
      <xdr:rowOff>142875</xdr:rowOff>
    </xdr:to>
    <xdr:sp macro="" textlink="">
      <xdr:nvSpPr>
        <xdr:cNvPr id="23" name="Rectangle 18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>
          <a:spLocks noChangeArrowheads="1"/>
        </xdr:cNvSpPr>
      </xdr:nvSpPr>
      <xdr:spPr bwMode="auto">
        <a:xfrm>
          <a:off x="6591300" y="1847850"/>
          <a:ext cx="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（％）</a:t>
          </a:r>
        </a:p>
      </xdr:txBody>
    </xdr:sp>
    <xdr:clientData/>
  </xdr:twoCellAnchor>
  <xdr:twoCellAnchor>
    <xdr:from>
      <xdr:col>7</xdr:col>
      <xdr:colOff>0</xdr:colOff>
      <xdr:row>10</xdr:row>
      <xdr:rowOff>0</xdr:rowOff>
    </xdr:from>
    <xdr:to>
      <xdr:col>7</xdr:col>
      <xdr:colOff>0</xdr:colOff>
      <xdr:row>10</xdr:row>
      <xdr:rowOff>142875</xdr:rowOff>
    </xdr:to>
    <xdr:sp macro="" textlink="">
      <xdr:nvSpPr>
        <xdr:cNvPr id="24" name="Rectangle 21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>
          <a:spLocks noChangeArrowheads="1"/>
        </xdr:cNvSpPr>
      </xdr:nvSpPr>
      <xdr:spPr bwMode="auto">
        <a:xfrm>
          <a:off x="6591300" y="1847850"/>
          <a:ext cx="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（％）</a:t>
          </a:r>
        </a:p>
      </xdr:txBody>
    </xdr:sp>
    <xdr:clientData/>
  </xdr:twoCellAnchor>
  <xdr:twoCellAnchor>
    <xdr:from>
      <xdr:col>7</xdr:col>
      <xdr:colOff>0</xdr:colOff>
      <xdr:row>10</xdr:row>
      <xdr:rowOff>0</xdr:rowOff>
    </xdr:from>
    <xdr:to>
      <xdr:col>7</xdr:col>
      <xdr:colOff>0</xdr:colOff>
      <xdr:row>10</xdr:row>
      <xdr:rowOff>142875</xdr:rowOff>
    </xdr:to>
    <xdr:sp macro="" textlink="">
      <xdr:nvSpPr>
        <xdr:cNvPr id="25" name="Rectangle 30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>
          <a:spLocks noChangeArrowheads="1"/>
        </xdr:cNvSpPr>
      </xdr:nvSpPr>
      <xdr:spPr bwMode="auto">
        <a:xfrm>
          <a:off x="6591300" y="1847850"/>
          <a:ext cx="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（％）</a:t>
          </a:r>
        </a:p>
      </xdr:txBody>
    </xdr:sp>
    <xdr:clientData/>
  </xdr:twoCellAnchor>
  <xdr:twoCellAnchor>
    <xdr:from>
      <xdr:col>7</xdr:col>
      <xdr:colOff>0</xdr:colOff>
      <xdr:row>10</xdr:row>
      <xdr:rowOff>0</xdr:rowOff>
    </xdr:from>
    <xdr:to>
      <xdr:col>7</xdr:col>
      <xdr:colOff>0</xdr:colOff>
      <xdr:row>10</xdr:row>
      <xdr:rowOff>142875</xdr:rowOff>
    </xdr:to>
    <xdr:sp macro="" textlink="">
      <xdr:nvSpPr>
        <xdr:cNvPr id="26" name="Rectangle 39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>
          <a:spLocks noChangeArrowheads="1"/>
        </xdr:cNvSpPr>
      </xdr:nvSpPr>
      <xdr:spPr bwMode="auto">
        <a:xfrm>
          <a:off x="6591300" y="1847850"/>
          <a:ext cx="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（％）</a:t>
          </a:r>
        </a:p>
      </xdr:txBody>
    </xdr:sp>
    <xdr:clientData/>
  </xdr:twoCellAnchor>
  <xdr:twoCellAnchor>
    <xdr:from>
      <xdr:col>7</xdr:col>
      <xdr:colOff>0</xdr:colOff>
      <xdr:row>10</xdr:row>
      <xdr:rowOff>0</xdr:rowOff>
    </xdr:from>
    <xdr:to>
      <xdr:col>7</xdr:col>
      <xdr:colOff>0</xdr:colOff>
      <xdr:row>10</xdr:row>
      <xdr:rowOff>142875</xdr:rowOff>
    </xdr:to>
    <xdr:sp macro="" textlink="">
      <xdr:nvSpPr>
        <xdr:cNvPr id="27" name="Rectangle 42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>
          <a:spLocks noChangeArrowheads="1"/>
        </xdr:cNvSpPr>
      </xdr:nvSpPr>
      <xdr:spPr bwMode="auto">
        <a:xfrm>
          <a:off x="6591300" y="1847850"/>
          <a:ext cx="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（％）</a:t>
          </a:r>
        </a:p>
      </xdr:txBody>
    </xdr:sp>
    <xdr:clientData/>
  </xdr:twoCellAnchor>
  <xdr:twoCellAnchor>
    <xdr:from>
      <xdr:col>0</xdr:col>
      <xdr:colOff>552450</xdr:colOff>
      <xdr:row>8</xdr:row>
      <xdr:rowOff>19050</xdr:rowOff>
    </xdr:from>
    <xdr:to>
      <xdr:col>1</xdr:col>
      <xdr:colOff>38100</xdr:colOff>
      <xdr:row>8</xdr:row>
      <xdr:rowOff>238125</xdr:rowOff>
    </xdr:to>
    <xdr:sp macro="" textlink="">
      <xdr:nvSpPr>
        <xdr:cNvPr id="28" name="Rectangle 7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>
          <a:spLocks noChangeArrowheads="1"/>
        </xdr:cNvSpPr>
      </xdr:nvSpPr>
      <xdr:spPr bwMode="auto">
        <a:xfrm>
          <a:off x="552450" y="1371600"/>
          <a:ext cx="3238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 </a:t>
          </a:r>
        </a:p>
      </xdr:txBody>
    </xdr:sp>
    <xdr:clientData/>
  </xdr:twoCellAnchor>
  <xdr:twoCellAnchor>
    <xdr:from>
      <xdr:col>7</xdr:col>
      <xdr:colOff>0</xdr:colOff>
      <xdr:row>10</xdr:row>
      <xdr:rowOff>0</xdr:rowOff>
    </xdr:from>
    <xdr:to>
      <xdr:col>7</xdr:col>
      <xdr:colOff>0</xdr:colOff>
      <xdr:row>10</xdr:row>
      <xdr:rowOff>142875</xdr:rowOff>
    </xdr:to>
    <xdr:sp macro="" textlink="">
      <xdr:nvSpPr>
        <xdr:cNvPr id="29" name="Rectangle 9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>
          <a:spLocks noChangeArrowheads="1"/>
        </xdr:cNvSpPr>
      </xdr:nvSpPr>
      <xdr:spPr bwMode="auto">
        <a:xfrm>
          <a:off x="5867400" y="1847850"/>
          <a:ext cx="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（％）</a:t>
          </a:r>
        </a:p>
      </xdr:txBody>
    </xdr:sp>
    <xdr:clientData/>
  </xdr:twoCellAnchor>
  <xdr:twoCellAnchor>
    <xdr:from>
      <xdr:col>7</xdr:col>
      <xdr:colOff>0</xdr:colOff>
      <xdr:row>10</xdr:row>
      <xdr:rowOff>0</xdr:rowOff>
    </xdr:from>
    <xdr:to>
      <xdr:col>7</xdr:col>
      <xdr:colOff>0</xdr:colOff>
      <xdr:row>10</xdr:row>
      <xdr:rowOff>142875</xdr:rowOff>
    </xdr:to>
    <xdr:sp macro="" textlink="">
      <xdr:nvSpPr>
        <xdr:cNvPr id="30" name="Rectangle 18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>
          <a:spLocks noChangeArrowheads="1"/>
        </xdr:cNvSpPr>
      </xdr:nvSpPr>
      <xdr:spPr bwMode="auto">
        <a:xfrm>
          <a:off x="5867400" y="1847850"/>
          <a:ext cx="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（％）</a:t>
          </a:r>
        </a:p>
      </xdr:txBody>
    </xdr:sp>
    <xdr:clientData/>
  </xdr:twoCellAnchor>
  <xdr:twoCellAnchor>
    <xdr:from>
      <xdr:col>7</xdr:col>
      <xdr:colOff>0</xdr:colOff>
      <xdr:row>10</xdr:row>
      <xdr:rowOff>0</xdr:rowOff>
    </xdr:from>
    <xdr:to>
      <xdr:col>7</xdr:col>
      <xdr:colOff>0</xdr:colOff>
      <xdr:row>10</xdr:row>
      <xdr:rowOff>142875</xdr:rowOff>
    </xdr:to>
    <xdr:sp macro="" textlink="">
      <xdr:nvSpPr>
        <xdr:cNvPr id="31" name="Rectangle 21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SpPr>
          <a:spLocks noChangeArrowheads="1"/>
        </xdr:cNvSpPr>
      </xdr:nvSpPr>
      <xdr:spPr bwMode="auto">
        <a:xfrm>
          <a:off x="5867400" y="1847850"/>
          <a:ext cx="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（％）</a:t>
          </a:r>
        </a:p>
      </xdr:txBody>
    </xdr:sp>
    <xdr:clientData/>
  </xdr:twoCellAnchor>
  <xdr:twoCellAnchor>
    <xdr:from>
      <xdr:col>7</xdr:col>
      <xdr:colOff>0</xdr:colOff>
      <xdr:row>10</xdr:row>
      <xdr:rowOff>0</xdr:rowOff>
    </xdr:from>
    <xdr:to>
      <xdr:col>7</xdr:col>
      <xdr:colOff>0</xdr:colOff>
      <xdr:row>10</xdr:row>
      <xdr:rowOff>142875</xdr:rowOff>
    </xdr:to>
    <xdr:sp macro="" textlink="">
      <xdr:nvSpPr>
        <xdr:cNvPr id="32" name="Rectangle 30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>
          <a:spLocks noChangeArrowheads="1"/>
        </xdr:cNvSpPr>
      </xdr:nvSpPr>
      <xdr:spPr bwMode="auto">
        <a:xfrm>
          <a:off x="5867400" y="1847850"/>
          <a:ext cx="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（％）</a:t>
          </a:r>
        </a:p>
      </xdr:txBody>
    </xdr:sp>
    <xdr:clientData/>
  </xdr:twoCellAnchor>
  <xdr:twoCellAnchor>
    <xdr:from>
      <xdr:col>7</xdr:col>
      <xdr:colOff>0</xdr:colOff>
      <xdr:row>10</xdr:row>
      <xdr:rowOff>0</xdr:rowOff>
    </xdr:from>
    <xdr:to>
      <xdr:col>7</xdr:col>
      <xdr:colOff>0</xdr:colOff>
      <xdr:row>10</xdr:row>
      <xdr:rowOff>142875</xdr:rowOff>
    </xdr:to>
    <xdr:sp macro="" textlink="">
      <xdr:nvSpPr>
        <xdr:cNvPr id="33" name="Rectangle 39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SpPr>
          <a:spLocks noChangeArrowheads="1"/>
        </xdr:cNvSpPr>
      </xdr:nvSpPr>
      <xdr:spPr bwMode="auto">
        <a:xfrm>
          <a:off x="5867400" y="1847850"/>
          <a:ext cx="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（％）</a:t>
          </a:r>
        </a:p>
      </xdr:txBody>
    </xdr:sp>
    <xdr:clientData/>
  </xdr:twoCellAnchor>
  <xdr:twoCellAnchor>
    <xdr:from>
      <xdr:col>7</xdr:col>
      <xdr:colOff>0</xdr:colOff>
      <xdr:row>10</xdr:row>
      <xdr:rowOff>0</xdr:rowOff>
    </xdr:from>
    <xdr:to>
      <xdr:col>7</xdr:col>
      <xdr:colOff>0</xdr:colOff>
      <xdr:row>10</xdr:row>
      <xdr:rowOff>142875</xdr:rowOff>
    </xdr:to>
    <xdr:sp macro="" textlink="">
      <xdr:nvSpPr>
        <xdr:cNvPr id="34" name="Rectangle 42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SpPr>
          <a:spLocks noChangeArrowheads="1"/>
        </xdr:cNvSpPr>
      </xdr:nvSpPr>
      <xdr:spPr bwMode="auto">
        <a:xfrm>
          <a:off x="5867400" y="1847850"/>
          <a:ext cx="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（％）</a:t>
          </a:r>
        </a:p>
      </xdr:txBody>
    </xdr:sp>
    <xdr:clientData/>
  </xdr:twoCellAnchor>
  <xdr:twoCellAnchor>
    <xdr:from>
      <xdr:col>7</xdr:col>
      <xdr:colOff>0</xdr:colOff>
      <xdr:row>10</xdr:row>
      <xdr:rowOff>0</xdr:rowOff>
    </xdr:from>
    <xdr:to>
      <xdr:col>7</xdr:col>
      <xdr:colOff>0</xdr:colOff>
      <xdr:row>10</xdr:row>
      <xdr:rowOff>142875</xdr:rowOff>
    </xdr:to>
    <xdr:sp macro="" textlink="">
      <xdr:nvSpPr>
        <xdr:cNvPr id="35" name="Rectangle 9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SpPr>
          <a:spLocks noChangeArrowheads="1"/>
        </xdr:cNvSpPr>
      </xdr:nvSpPr>
      <xdr:spPr bwMode="auto">
        <a:xfrm>
          <a:off x="5867400" y="1847850"/>
          <a:ext cx="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（％）</a:t>
          </a:r>
        </a:p>
      </xdr:txBody>
    </xdr:sp>
    <xdr:clientData/>
  </xdr:twoCellAnchor>
  <xdr:twoCellAnchor>
    <xdr:from>
      <xdr:col>7</xdr:col>
      <xdr:colOff>0</xdr:colOff>
      <xdr:row>10</xdr:row>
      <xdr:rowOff>0</xdr:rowOff>
    </xdr:from>
    <xdr:to>
      <xdr:col>7</xdr:col>
      <xdr:colOff>0</xdr:colOff>
      <xdr:row>10</xdr:row>
      <xdr:rowOff>142875</xdr:rowOff>
    </xdr:to>
    <xdr:sp macro="" textlink="">
      <xdr:nvSpPr>
        <xdr:cNvPr id="36" name="Rectangle 18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SpPr>
          <a:spLocks noChangeArrowheads="1"/>
        </xdr:cNvSpPr>
      </xdr:nvSpPr>
      <xdr:spPr bwMode="auto">
        <a:xfrm>
          <a:off x="5867400" y="1847850"/>
          <a:ext cx="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（％）</a:t>
          </a:r>
        </a:p>
      </xdr:txBody>
    </xdr:sp>
    <xdr:clientData/>
  </xdr:twoCellAnchor>
  <xdr:twoCellAnchor>
    <xdr:from>
      <xdr:col>7</xdr:col>
      <xdr:colOff>0</xdr:colOff>
      <xdr:row>10</xdr:row>
      <xdr:rowOff>0</xdr:rowOff>
    </xdr:from>
    <xdr:to>
      <xdr:col>7</xdr:col>
      <xdr:colOff>0</xdr:colOff>
      <xdr:row>10</xdr:row>
      <xdr:rowOff>142875</xdr:rowOff>
    </xdr:to>
    <xdr:sp macro="" textlink="">
      <xdr:nvSpPr>
        <xdr:cNvPr id="37" name="Rectangle 21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SpPr>
          <a:spLocks noChangeArrowheads="1"/>
        </xdr:cNvSpPr>
      </xdr:nvSpPr>
      <xdr:spPr bwMode="auto">
        <a:xfrm>
          <a:off x="5867400" y="1847850"/>
          <a:ext cx="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（％）</a:t>
          </a:r>
        </a:p>
      </xdr:txBody>
    </xdr:sp>
    <xdr:clientData/>
  </xdr:twoCellAnchor>
  <xdr:twoCellAnchor>
    <xdr:from>
      <xdr:col>7</xdr:col>
      <xdr:colOff>0</xdr:colOff>
      <xdr:row>10</xdr:row>
      <xdr:rowOff>0</xdr:rowOff>
    </xdr:from>
    <xdr:to>
      <xdr:col>7</xdr:col>
      <xdr:colOff>0</xdr:colOff>
      <xdr:row>10</xdr:row>
      <xdr:rowOff>142875</xdr:rowOff>
    </xdr:to>
    <xdr:sp macro="" textlink="">
      <xdr:nvSpPr>
        <xdr:cNvPr id="38" name="Rectangle 30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SpPr>
          <a:spLocks noChangeArrowheads="1"/>
        </xdr:cNvSpPr>
      </xdr:nvSpPr>
      <xdr:spPr bwMode="auto">
        <a:xfrm>
          <a:off x="5867400" y="1847850"/>
          <a:ext cx="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（％）</a:t>
          </a:r>
        </a:p>
      </xdr:txBody>
    </xdr:sp>
    <xdr:clientData/>
  </xdr:twoCellAnchor>
  <xdr:twoCellAnchor>
    <xdr:from>
      <xdr:col>7</xdr:col>
      <xdr:colOff>0</xdr:colOff>
      <xdr:row>10</xdr:row>
      <xdr:rowOff>0</xdr:rowOff>
    </xdr:from>
    <xdr:to>
      <xdr:col>7</xdr:col>
      <xdr:colOff>0</xdr:colOff>
      <xdr:row>10</xdr:row>
      <xdr:rowOff>142875</xdr:rowOff>
    </xdr:to>
    <xdr:sp macro="" textlink="">
      <xdr:nvSpPr>
        <xdr:cNvPr id="39" name="Rectangle 39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SpPr>
          <a:spLocks noChangeArrowheads="1"/>
        </xdr:cNvSpPr>
      </xdr:nvSpPr>
      <xdr:spPr bwMode="auto">
        <a:xfrm>
          <a:off x="5867400" y="1847850"/>
          <a:ext cx="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（％）</a:t>
          </a:r>
        </a:p>
      </xdr:txBody>
    </xdr:sp>
    <xdr:clientData/>
  </xdr:twoCellAnchor>
  <xdr:twoCellAnchor>
    <xdr:from>
      <xdr:col>7</xdr:col>
      <xdr:colOff>0</xdr:colOff>
      <xdr:row>10</xdr:row>
      <xdr:rowOff>0</xdr:rowOff>
    </xdr:from>
    <xdr:to>
      <xdr:col>7</xdr:col>
      <xdr:colOff>0</xdr:colOff>
      <xdr:row>10</xdr:row>
      <xdr:rowOff>142875</xdr:rowOff>
    </xdr:to>
    <xdr:sp macro="" textlink="">
      <xdr:nvSpPr>
        <xdr:cNvPr id="40" name="Rectangle 42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SpPr>
          <a:spLocks noChangeArrowheads="1"/>
        </xdr:cNvSpPr>
      </xdr:nvSpPr>
      <xdr:spPr bwMode="auto">
        <a:xfrm>
          <a:off x="5867400" y="1847850"/>
          <a:ext cx="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（％）</a:t>
          </a:r>
        </a:p>
      </xdr:txBody>
    </xdr:sp>
    <xdr:clientData/>
  </xdr:twoCellAnchor>
  <xdr:twoCellAnchor>
    <xdr:from>
      <xdr:col>0</xdr:col>
      <xdr:colOff>552450</xdr:colOff>
      <xdr:row>8</xdr:row>
      <xdr:rowOff>19050</xdr:rowOff>
    </xdr:from>
    <xdr:to>
      <xdr:col>1</xdr:col>
      <xdr:colOff>38100</xdr:colOff>
      <xdr:row>8</xdr:row>
      <xdr:rowOff>238125</xdr:rowOff>
    </xdr:to>
    <xdr:sp macro="" textlink="">
      <xdr:nvSpPr>
        <xdr:cNvPr id="41" name="Rectangle 7">
          <a:extLst>
            <a:ext uri="{FF2B5EF4-FFF2-40B4-BE49-F238E27FC236}">
              <a16:creationId xmlns:a16="http://schemas.microsoft.com/office/drawing/2014/main" id="{00000000-0008-0000-0100-000029000000}"/>
            </a:ext>
          </a:extLst>
        </xdr:cNvPr>
        <xdr:cNvSpPr>
          <a:spLocks noChangeArrowheads="1"/>
        </xdr:cNvSpPr>
      </xdr:nvSpPr>
      <xdr:spPr bwMode="auto">
        <a:xfrm>
          <a:off x="552450" y="1371600"/>
          <a:ext cx="3238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 </a:t>
          </a:r>
        </a:p>
      </xdr:txBody>
    </xdr:sp>
    <xdr:clientData/>
  </xdr:twoCellAnchor>
  <xdr:twoCellAnchor>
    <xdr:from>
      <xdr:col>0</xdr:col>
      <xdr:colOff>552450</xdr:colOff>
      <xdr:row>8</xdr:row>
      <xdr:rowOff>19050</xdr:rowOff>
    </xdr:from>
    <xdr:to>
      <xdr:col>1</xdr:col>
      <xdr:colOff>38100</xdr:colOff>
      <xdr:row>8</xdr:row>
      <xdr:rowOff>238125</xdr:rowOff>
    </xdr:to>
    <xdr:sp macro="" textlink="">
      <xdr:nvSpPr>
        <xdr:cNvPr id="42" name="Rectangle 7">
          <a:extLs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SpPr>
          <a:spLocks noChangeArrowheads="1"/>
        </xdr:cNvSpPr>
      </xdr:nvSpPr>
      <xdr:spPr bwMode="auto">
        <a:xfrm>
          <a:off x="552450" y="1371600"/>
          <a:ext cx="4762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 </a:t>
          </a:r>
        </a:p>
      </xdr:txBody>
    </xdr:sp>
    <xdr:clientData/>
  </xdr:twoCellAnchor>
  <xdr:twoCellAnchor>
    <xdr:from>
      <xdr:col>7</xdr:col>
      <xdr:colOff>0</xdr:colOff>
      <xdr:row>10</xdr:row>
      <xdr:rowOff>0</xdr:rowOff>
    </xdr:from>
    <xdr:to>
      <xdr:col>7</xdr:col>
      <xdr:colOff>0</xdr:colOff>
      <xdr:row>10</xdr:row>
      <xdr:rowOff>142875</xdr:rowOff>
    </xdr:to>
    <xdr:sp macro="" textlink="">
      <xdr:nvSpPr>
        <xdr:cNvPr id="44" name="Rectangle 9">
          <a:extLst>
            <a:ext uri="{FF2B5EF4-FFF2-40B4-BE49-F238E27FC236}">
              <a16:creationId xmlns:a16="http://schemas.microsoft.com/office/drawing/2014/main" id="{00000000-0008-0000-0100-00002C000000}"/>
            </a:ext>
          </a:extLst>
        </xdr:cNvPr>
        <xdr:cNvSpPr>
          <a:spLocks noChangeArrowheads="1"/>
        </xdr:cNvSpPr>
      </xdr:nvSpPr>
      <xdr:spPr bwMode="auto">
        <a:xfrm>
          <a:off x="5972175" y="1771650"/>
          <a:ext cx="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（％）</a:t>
          </a:r>
        </a:p>
      </xdr:txBody>
    </xdr:sp>
    <xdr:clientData/>
  </xdr:twoCellAnchor>
  <xdr:twoCellAnchor>
    <xdr:from>
      <xdr:col>7</xdr:col>
      <xdr:colOff>0</xdr:colOff>
      <xdr:row>10</xdr:row>
      <xdr:rowOff>0</xdr:rowOff>
    </xdr:from>
    <xdr:to>
      <xdr:col>7</xdr:col>
      <xdr:colOff>0</xdr:colOff>
      <xdr:row>10</xdr:row>
      <xdr:rowOff>142875</xdr:rowOff>
    </xdr:to>
    <xdr:sp macro="" textlink="">
      <xdr:nvSpPr>
        <xdr:cNvPr id="45" name="Rectangle 18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SpPr>
          <a:spLocks noChangeArrowheads="1"/>
        </xdr:cNvSpPr>
      </xdr:nvSpPr>
      <xdr:spPr bwMode="auto">
        <a:xfrm>
          <a:off x="5972175" y="1771650"/>
          <a:ext cx="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（％）</a:t>
          </a:r>
        </a:p>
      </xdr:txBody>
    </xdr:sp>
    <xdr:clientData/>
  </xdr:twoCellAnchor>
  <xdr:twoCellAnchor>
    <xdr:from>
      <xdr:col>7</xdr:col>
      <xdr:colOff>0</xdr:colOff>
      <xdr:row>10</xdr:row>
      <xdr:rowOff>0</xdr:rowOff>
    </xdr:from>
    <xdr:to>
      <xdr:col>7</xdr:col>
      <xdr:colOff>0</xdr:colOff>
      <xdr:row>10</xdr:row>
      <xdr:rowOff>142875</xdr:rowOff>
    </xdr:to>
    <xdr:sp macro="" textlink="">
      <xdr:nvSpPr>
        <xdr:cNvPr id="46" name="Rectangle 21">
          <a:extLst>
            <a:ext uri="{FF2B5EF4-FFF2-40B4-BE49-F238E27FC236}">
              <a16:creationId xmlns:a16="http://schemas.microsoft.com/office/drawing/2014/main" id="{00000000-0008-0000-0100-00002E000000}"/>
            </a:ext>
          </a:extLst>
        </xdr:cNvPr>
        <xdr:cNvSpPr>
          <a:spLocks noChangeArrowheads="1"/>
        </xdr:cNvSpPr>
      </xdr:nvSpPr>
      <xdr:spPr bwMode="auto">
        <a:xfrm>
          <a:off x="5972175" y="1771650"/>
          <a:ext cx="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（％）</a:t>
          </a:r>
        </a:p>
      </xdr:txBody>
    </xdr:sp>
    <xdr:clientData/>
  </xdr:twoCellAnchor>
  <xdr:twoCellAnchor>
    <xdr:from>
      <xdr:col>7</xdr:col>
      <xdr:colOff>0</xdr:colOff>
      <xdr:row>10</xdr:row>
      <xdr:rowOff>0</xdr:rowOff>
    </xdr:from>
    <xdr:to>
      <xdr:col>7</xdr:col>
      <xdr:colOff>0</xdr:colOff>
      <xdr:row>10</xdr:row>
      <xdr:rowOff>142875</xdr:rowOff>
    </xdr:to>
    <xdr:sp macro="" textlink="">
      <xdr:nvSpPr>
        <xdr:cNvPr id="47" name="Rectangle 30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SpPr>
          <a:spLocks noChangeArrowheads="1"/>
        </xdr:cNvSpPr>
      </xdr:nvSpPr>
      <xdr:spPr bwMode="auto">
        <a:xfrm>
          <a:off x="5972175" y="1771650"/>
          <a:ext cx="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（％）</a:t>
          </a:r>
        </a:p>
      </xdr:txBody>
    </xdr:sp>
    <xdr:clientData/>
  </xdr:twoCellAnchor>
  <xdr:twoCellAnchor>
    <xdr:from>
      <xdr:col>7</xdr:col>
      <xdr:colOff>0</xdr:colOff>
      <xdr:row>10</xdr:row>
      <xdr:rowOff>0</xdr:rowOff>
    </xdr:from>
    <xdr:to>
      <xdr:col>7</xdr:col>
      <xdr:colOff>0</xdr:colOff>
      <xdr:row>10</xdr:row>
      <xdr:rowOff>142875</xdr:rowOff>
    </xdr:to>
    <xdr:sp macro="" textlink="">
      <xdr:nvSpPr>
        <xdr:cNvPr id="48" name="Rectangle 39">
          <a:extLs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SpPr>
          <a:spLocks noChangeArrowheads="1"/>
        </xdr:cNvSpPr>
      </xdr:nvSpPr>
      <xdr:spPr bwMode="auto">
        <a:xfrm>
          <a:off x="5972175" y="1771650"/>
          <a:ext cx="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（％）</a:t>
          </a:r>
        </a:p>
      </xdr:txBody>
    </xdr:sp>
    <xdr:clientData/>
  </xdr:twoCellAnchor>
  <xdr:twoCellAnchor>
    <xdr:from>
      <xdr:col>7</xdr:col>
      <xdr:colOff>0</xdr:colOff>
      <xdr:row>10</xdr:row>
      <xdr:rowOff>0</xdr:rowOff>
    </xdr:from>
    <xdr:to>
      <xdr:col>7</xdr:col>
      <xdr:colOff>0</xdr:colOff>
      <xdr:row>10</xdr:row>
      <xdr:rowOff>142875</xdr:rowOff>
    </xdr:to>
    <xdr:sp macro="" textlink="">
      <xdr:nvSpPr>
        <xdr:cNvPr id="49" name="Rectangle 42">
          <a:extLst>
            <a:ext uri="{FF2B5EF4-FFF2-40B4-BE49-F238E27FC236}">
              <a16:creationId xmlns:a16="http://schemas.microsoft.com/office/drawing/2014/main" id="{00000000-0008-0000-0100-000031000000}"/>
            </a:ext>
          </a:extLst>
        </xdr:cNvPr>
        <xdr:cNvSpPr>
          <a:spLocks noChangeArrowheads="1"/>
        </xdr:cNvSpPr>
      </xdr:nvSpPr>
      <xdr:spPr bwMode="auto">
        <a:xfrm>
          <a:off x="5972175" y="1771650"/>
          <a:ext cx="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（％）</a:t>
          </a:r>
        </a:p>
      </xdr:txBody>
    </xdr:sp>
    <xdr:clientData/>
  </xdr:twoCellAnchor>
  <xdr:twoCellAnchor>
    <xdr:from>
      <xdr:col>7</xdr:col>
      <xdr:colOff>0</xdr:colOff>
      <xdr:row>10</xdr:row>
      <xdr:rowOff>0</xdr:rowOff>
    </xdr:from>
    <xdr:to>
      <xdr:col>7</xdr:col>
      <xdr:colOff>0</xdr:colOff>
      <xdr:row>10</xdr:row>
      <xdr:rowOff>142875</xdr:rowOff>
    </xdr:to>
    <xdr:sp macro="" textlink="">
      <xdr:nvSpPr>
        <xdr:cNvPr id="50" name="Rectangle 9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SpPr>
          <a:spLocks noChangeArrowheads="1"/>
        </xdr:cNvSpPr>
      </xdr:nvSpPr>
      <xdr:spPr bwMode="auto">
        <a:xfrm>
          <a:off x="5972175" y="1771650"/>
          <a:ext cx="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（％）</a:t>
          </a:r>
        </a:p>
      </xdr:txBody>
    </xdr:sp>
    <xdr:clientData/>
  </xdr:twoCellAnchor>
  <xdr:twoCellAnchor>
    <xdr:from>
      <xdr:col>7</xdr:col>
      <xdr:colOff>0</xdr:colOff>
      <xdr:row>10</xdr:row>
      <xdr:rowOff>0</xdr:rowOff>
    </xdr:from>
    <xdr:to>
      <xdr:col>7</xdr:col>
      <xdr:colOff>0</xdr:colOff>
      <xdr:row>10</xdr:row>
      <xdr:rowOff>142875</xdr:rowOff>
    </xdr:to>
    <xdr:sp macro="" textlink="">
      <xdr:nvSpPr>
        <xdr:cNvPr id="51" name="Rectangle 18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SpPr>
          <a:spLocks noChangeArrowheads="1"/>
        </xdr:cNvSpPr>
      </xdr:nvSpPr>
      <xdr:spPr bwMode="auto">
        <a:xfrm>
          <a:off x="5972175" y="1771650"/>
          <a:ext cx="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（％）</a:t>
          </a:r>
        </a:p>
      </xdr:txBody>
    </xdr:sp>
    <xdr:clientData/>
  </xdr:twoCellAnchor>
  <xdr:twoCellAnchor>
    <xdr:from>
      <xdr:col>7</xdr:col>
      <xdr:colOff>0</xdr:colOff>
      <xdr:row>10</xdr:row>
      <xdr:rowOff>0</xdr:rowOff>
    </xdr:from>
    <xdr:to>
      <xdr:col>7</xdr:col>
      <xdr:colOff>0</xdr:colOff>
      <xdr:row>10</xdr:row>
      <xdr:rowOff>142875</xdr:rowOff>
    </xdr:to>
    <xdr:sp macro="" textlink="">
      <xdr:nvSpPr>
        <xdr:cNvPr id="52" name="Rectangle 21">
          <a:extLs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SpPr>
          <a:spLocks noChangeArrowheads="1"/>
        </xdr:cNvSpPr>
      </xdr:nvSpPr>
      <xdr:spPr bwMode="auto">
        <a:xfrm>
          <a:off x="5972175" y="1771650"/>
          <a:ext cx="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（％）</a:t>
          </a:r>
        </a:p>
      </xdr:txBody>
    </xdr:sp>
    <xdr:clientData/>
  </xdr:twoCellAnchor>
  <xdr:twoCellAnchor>
    <xdr:from>
      <xdr:col>7</xdr:col>
      <xdr:colOff>0</xdr:colOff>
      <xdr:row>10</xdr:row>
      <xdr:rowOff>0</xdr:rowOff>
    </xdr:from>
    <xdr:to>
      <xdr:col>7</xdr:col>
      <xdr:colOff>0</xdr:colOff>
      <xdr:row>10</xdr:row>
      <xdr:rowOff>142875</xdr:rowOff>
    </xdr:to>
    <xdr:sp macro="" textlink="">
      <xdr:nvSpPr>
        <xdr:cNvPr id="53" name="Rectangle 30">
          <a:extLst>
            <a:ext uri="{FF2B5EF4-FFF2-40B4-BE49-F238E27FC236}">
              <a16:creationId xmlns:a16="http://schemas.microsoft.com/office/drawing/2014/main" id="{00000000-0008-0000-0100-000035000000}"/>
            </a:ext>
          </a:extLst>
        </xdr:cNvPr>
        <xdr:cNvSpPr>
          <a:spLocks noChangeArrowheads="1"/>
        </xdr:cNvSpPr>
      </xdr:nvSpPr>
      <xdr:spPr bwMode="auto">
        <a:xfrm>
          <a:off x="5972175" y="1771650"/>
          <a:ext cx="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（％）</a:t>
          </a:r>
        </a:p>
      </xdr:txBody>
    </xdr:sp>
    <xdr:clientData/>
  </xdr:twoCellAnchor>
  <xdr:twoCellAnchor>
    <xdr:from>
      <xdr:col>7</xdr:col>
      <xdr:colOff>0</xdr:colOff>
      <xdr:row>10</xdr:row>
      <xdr:rowOff>0</xdr:rowOff>
    </xdr:from>
    <xdr:to>
      <xdr:col>7</xdr:col>
      <xdr:colOff>0</xdr:colOff>
      <xdr:row>10</xdr:row>
      <xdr:rowOff>142875</xdr:rowOff>
    </xdr:to>
    <xdr:sp macro="" textlink="">
      <xdr:nvSpPr>
        <xdr:cNvPr id="54" name="Rectangle 39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SpPr>
          <a:spLocks noChangeArrowheads="1"/>
        </xdr:cNvSpPr>
      </xdr:nvSpPr>
      <xdr:spPr bwMode="auto">
        <a:xfrm>
          <a:off x="5972175" y="1771650"/>
          <a:ext cx="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（％）</a:t>
          </a:r>
        </a:p>
      </xdr:txBody>
    </xdr:sp>
    <xdr:clientData/>
  </xdr:twoCellAnchor>
  <xdr:twoCellAnchor>
    <xdr:from>
      <xdr:col>7</xdr:col>
      <xdr:colOff>0</xdr:colOff>
      <xdr:row>10</xdr:row>
      <xdr:rowOff>0</xdr:rowOff>
    </xdr:from>
    <xdr:to>
      <xdr:col>7</xdr:col>
      <xdr:colOff>0</xdr:colOff>
      <xdr:row>10</xdr:row>
      <xdr:rowOff>142875</xdr:rowOff>
    </xdr:to>
    <xdr:sp macro="" textlink="">
      <xdr:nvSpPr>
        <xdr:cNvPr id="55" name="Rectangle 42">
          <a:extLst>
            <a:ext uri="{FF2B5EF4-FFF2-40B4-BE49-F238E27FC236}">
              <a16:creationId xmlns:a16="http://schemas.microsoft.com/office/drawing/2014/main" id="{00000000-0008-0000-0100-000037000000}"/>
            </a:ext>
          </a:extLst>
        </xdr:cNvPr>
        <xdr:cNvSpPr>
          <a:spLocks noChangeArrowheads="1"/>
        </xdr:cNvSpPr>
      </xdr:nvSpPr>
      <xdr:spPr bwMode="auto">
        <a:xfrm>
          <a:off x="5972175" y="1771650"/>
          <a:ext cx="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（％）</a:t>
          </a:r>
        </a:p>
      </xdr:txBody>
    </xdr:sp>
    <xdr:clientData/>
  </xdr:twoCellAnchor>
  <xdr:twoCellAnchor>
    <xdr:from>
      <xdr:col>0</xdr:col>
      <xdr:colOff>552450</xdr:colOff>
      <xdr:row>8</xdr:row>
      <xdr:rowOff>19050</xdr:rowOff>
    </xdr:from>
    <xdr:to>
      <xdr:col>1</xdr:col>
      <xdr:colOff>38100</xdr:colOff>
      <xdr:row>8</xdr:row>
      <xdr:rowOff>238125</xdr:rowOff>
    </xdr:to>
    <xdr:sp macro="" textlink="">
      <xdr:nvSpPr>
        <xdr:cNvPr id="56" name="Rectangle 7">
          <a:extLst>
            <a:ext uri="{FF2B5EF4-FFF2-40B4-BE49-F238E27FC236}">
              <a16:creationId xmlns:a16="http://schemas.microsoft.com/office/drawing/2014/main" id="{00000000-0008-0000-0100-000038000000}"/>
            </a:ext>
          </a:extLst>
        </xdr:cNvPr>
        <xdr:cNvSpPr>
          <a:spLocks noChangeArrowheads="1"/>
        </xdr:cNvSpPr>
      </xdr:nvSpPr>
      <xdr:spPr bwMode="auto">
        <a:xfrm>
          <a:off x="552450" y="1371600"/>
          <a:ext cx="4762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</a:t>
          </a:r>
        </a:p>
      </xdr:txBody>
    </xdr:sp>
    <xdr:clientData/>
  </xdr:twoCellAnchor>
  <xdr:twoCellAnchor>
    <xdr:from>
      <xdr:col>7</xdr:col>
      <xdr:colOff>0</xdr:colOff>
      <xdr:row>10</xdr:row>
      <xdr:rowOff>0</xdr:rowOff>
    </xdr:from>
    <xdr:to>
      <xdr:col>7</xdr:col>
      <xdr:colOff>0</xdr:colOff>
      <xdr:row>10</xdr:row>
      <xdr:rowOff>142875</xdr:rowOff>
    </xdr:to>
    <xdr:sp macro="" textlink="">
      <xdr:nvSpPr>
        <xdr:cNvPr id="57" name="Rectangle 9">
          <a:extLst>
            <a:ext uri="{FF2B5EF4-FFF2-40B4-BE49-F238E27FC236}">
              <a16:creationId xmlns:a16="http://schemas.microsoft.com/office/drawing/2014/main" id="{00000000-0008-0000-0100-000039000000}"/>
            </a:ext>
          </a:extLst>
        </xdr:cNvPr>
        <xdr:cNvSpPr>
          <a:spLocks noChangeArrowheads="1"/>
        </xdr:cNvSpPr>
      </xdr:nvSpPr>
      <xdr:spPr bwMode="auto">
        <a:xfrm>
          <a:off x="5972175" y="1771650"/>
          <a:ext cx="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（％）</a:t>
          </a:r>
        </a:p>
      </xdr:txBody>
    </xdr:sp>
    <xdr:clientData/>
  </xdr:twoCellAnchor>
  <xdr:twoCellAnchor>
    <xdr:from>
      <xdr:col>7</xdr:col>
      <xdr:colOff>0</xdr:colOff>
      <xdr:row>10</xdr:row>
      <xdr:rowOff>0</xdr:rowOff>
    </xdr:from>
    <xdr:to>
      <xdr:col>7</xdr:col>
      <xdr:colOff>0</xdr:colOff>
      <xdr:row>10</xdr:row>
      <xdr:rowOff>142875</xdr:rowOff>
    </xdr:to>
    <xdr:sp macro="" textlink="">
      <xdr:nvSpPr>
        <xdr:cNvPr id="58" name="Rectangle 18">
          <a:extLst>
            <a:ext uri="{FF2B5EF4-FFF2-40B4-BE49-F238E27FC236}">
              <a16:creationId xmlns:a16="http://schemas.microsoft.com/office/drawing/2014/main" id="{00000000-0008-0000-0100-00003A000000}"/>
            </a:ext>
          </a:extLst>
        </xdr:cNvPr>
        <xdr:cNvSpPr>
          <a:spLocks noChangeArrowheads="1"/>
        </xdr:cNvSpPr>
      </xdr:nvSpPr>
      <xdr:spPr bwMode="auto">
        <a:xfrm>
          <a:off x="5972175" y="1771650"/>
          <a:ext cx="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（％）</a:t>
          </a:r>
        </a:p>
      </xdr:txBody>
    </xdr:sp>
    <xdr:clientData/>
  </xdr:twoCellAnchor>
  <xdr:twoCellAnchor>
    <xdr:from>
      <xdr:col>7</xdr:col>
      <xdr:colOff>0</xdr:colOff>
      <xdr:row>10</xdr:row>
      <xdr:rowOff>0</xdr:rowOff>
    </xdr:from>
    <xdr:to>
      <xdr:col>7</xdr:col>
      <xdr:colOff>0</xdr:colOff>
      <xdr:row>10</xdr:row>
      <xdr:rowOff>142875</xdr:rowOff>
    </xdr:to>
    <xdr:sp macro="" textlink="">
      <xdr:nvSpPr>
        <xdr:cNvPr id="59" name="Rectangle 21">
          <a:extLst>
            <a:ext uri="{FF2B5EF4-FFF2-40B4-BE49-F238E27FC236}">
              <a16:creationId xmlns:a16="http://schemas.microsoft.com/office/drawing/2014/main" id="{00000000-0008-0000-0100-00003B000000}"/>
            </a:ext>
          </a:extLst>
        </xdr:cNvPr>
        <xdr:cNvSpPr>
          <a:spLocks noChangeArrowheads="1"/>
        </xdr:cNvSpPr>
      </xdr:nvSpPr>
      <xdr:spPr bwMode="auto">
        <a:xfrm>
          <a:off x="5972175" y="1771650"/>
          <a:ext cx="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（％）</a:t>
          </a:r>
        </a:p>
      </xdr:txBody>
    </xdr:sp>
    <xdr:clientData/>
  </xdr:twoCellAnchor>
  <xdr:twoCellAnchor>
    <xdr:from>
      <xdr:col>7</xdr:col>
      <xdr:colOff>0</xdr:colOff>
      <xdr:row>10</xdr:row>
      <xdr:rowOff>0</xdr:rowOff>
    </xdr:from>
    <xdr:to>
      <xdr:col>7</xdr:col>
      <xdr:colOff>0</xdr:colOff>
      <xdr:row>10</xdr:row>
      <xdr:rowOff>142875</xdr:rowOff>
    </xdr:to>
    <xdr:sp macro="" textlink="">
      <xdr:nvSpPr>
        <xdr:cNvPr id="60" name="Rectangle 30">
          <a:extLst>
            <a:ext uri="{FF2B5EF4-FFF2-40B4-BE49-F238E27FC236}">
              <a16:creationId xmlns:a16="http://schemas.microsoft.com/office/drawing/2014/main" id="{00000000-0008-0000-0100-00003C000000}"/>
            </a:ext>
          </a:extLst>
        </xdr:cNvPr>
        <xdr:cNvSpPr>
          <a:spLocks noChangeArrowheads="1"/>
        </xdr:cNvSpPr>
      </xdr:nvSpPr>
      <xdr:spPr bwMode="auto">
        <a:xfrm>
          <a:off x="5972175" y="1771650"/>
          <a:ext cx="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（％）</a:t>
          </a:r>
        </a:p>
      </xdr:txBody>
    </xdr:sp>
    <xdr:clientData/>
  </xdr:twoCellAnchor>
  <xdr:twoCellAnchor>
    <xdr:from>
      <xdr:col>7</xdr:col>
      <xdr:colOff>0</xdr:colOff>
      <xdr:row>10</xdr:row>
      <xdr:rowOff>0</xdr:rowOff>
    </xdr:from>
    <xdr:to>
      <xdr:col>7</xdr:col>
      <xdr:colOff>0</xdr:colOff>
      <xdr:row>10</xdr:row>
      <xdr:rowOff>142875</xdr:rowOff>
    </xdr:to>
    <xdr:sp macro="" textlink="">
      <xdr:nvSpPr>
        <xdr:cNvPr id="61" name="Rectangle 39">
          <a:extLst>
            <a:ext uri="{FF2B5EF4-FFF2-40B4-BE49-F238E27FC236}">
              <a16:creationId xmlns:a16="http://schemas.microsoft.com/office/drawing/2014/main" id="{00000000-0008-0000-0100-00003D000000}"/>
            </a:ext>
          </a:extLst>
        </xdr:cNvPr>
        <xdr:cNvSpPr>
          <a:spLocks noChangeArrowheads="1"/>
        </xdr:cNvSpPr>
      </xdr:nvSpPr>
      <xdr:spPr bwMode="auto">
        <a:xfrm>
          <a:off x="5972175" y="1771650"/>
          <a:ext cx="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（％）</a:t>
          </a:r>
        </a:p>
      </xdr:txBody>
    </xdr:sp>
    <xdr:clientData/>
  </xdr:twoCellAnchor>
  <xdr:twoCellAnchor>
    <xdr:from>
      <xdr:col>7</xdr:col>
      <xdr:colOff>0</xdr:colOff>
      <xdr:row>10</xdr:row>
      <xdr:rowOff>0</xdr:rowOff>
    </xdr:from>
    <xdr:to>
      <xdr:col>7</xdr:col>
      <xdr:colOff>0</xdr:colOff>
      <xdr:row>10</xdr:row>
      <xdr:rowOff>142875</xdr:rowOff>
    </xdr:to>
    <xdr:sp macro="" textlink="">
      <xdr:nvSpPr>
        <xdr:cNvPr id="62" name="Rectangle 42">
          <a:extLst>
            <a:ext uri="{FF2B5EF4-FFF2-40B4-BE49-F238E27FC236}">
              <a16:creationId xmlns:a16="http://schemas.microsoft.com/office/drawing/2014/main" id="{00000000-0008-0000-0100-00003E000000}"/>
            </a:ext>
          </a:extLst>
        </xdr:cNvPr>
        <xdr:cNvSpPr>
          <a:spLocks noChangeArrowheads="1"/>
        </xdr:cNvSpPr>
      </xdr:nvSpPr>
      <xdr:spPr bwMode="auto">
        <a:xfrm>
          <a:off x="5972175" y="1771650"/>
          <a:ext cx="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（％）</a:t>
          </a:r>
        </a:p>
      </xdr:txBody>
    </xdr:sp>
    <xdr:clientData/>
  </xdr:twoCellAnchor>
  <xdr:twoCellAnchor>
    <xdr:from>
      <xdr:col>7</xdr:col>
      <xdr:colOff>0</xdr:colOff>
      <xdr:row>10</xdr:row>
      <xdr:rowOff>0</xdr:rowOff>
    </xdr:from>
    <xdr:to>
      <xdr:col>7</xdr:col>
      <xdr:colOff>0</xdr:colOff>
      <xdr:row>10</xdr:row>
      <xdr:rowOff>142875</xdr:rowOff>
    </xdr:to>
    <xdr:sp macro="" textlink="">
      <xdr:nvSpPr>
        <xdr:cNvPr id="63" name="Rectangle 9">
          <a:extLst>
            <a:ext uri="{FF2B5EF4-FFF2-40B4-BE49-F238E27FC236}">
              <a16:creationId xmlns:a16="http://schemas.microsoft.com/office/drawing/2014/main" id="{00000000-0008-0000-0100-00003F000000}"/>
            </a:ext>
          </a:extLst>
        </xdr:cNvPr>
        <xdr:cNvSpPr>
          <a:spLocks noChangeArrowheads="1"/>
        </xdr:cNvSpPr>
      </xdr:nvSpPr>
      <xdr:spPr bwMode="auto">
        <a:xfrm>
          <a:off x="5972175" y="1771650"/>
          <a:ext cx="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（％）</a:t>
          </a:r>
        </a:p>
      </xdr:txBody>
    </xdr:sp>
    <xdr:clientData/>
  </xdr:twoCellAnchor>
  <xdr:twoCellAnchor>
    <xdr:from>
      <xdr:col>7</xdr:col>
      <xdr:colOff>0</xdr:colOff>
      <xdr:row>10</xdr:row>
      <xdr:rowOff>0</xdr:rowOff>
    </xdr:from>
    <xdr:to>
      <xdr:col>7</xdr:col>
      <xdr:colOff>0</xdr:colOff>
      <xdr:row>10</xdr:row>
      <xdr:rowOff>142875</xdr:rowOff>
    </xdr:to>
    <xdr:sp macro="" textlink="">
      <xdr:nvSpPr>
        <xdr:cNvPr id="64" name="Rectangle 18">
          <a:extLst>
            <a:ext uri="{FF2B5EF4-FFF2-40B4-BE49-F238E27FC236}">
              <a16:creationId xmlns:a16="http://schemas.microsoft.com/office/drawing/2014/main" id="{00000000-0008-0000-0100-000040000000}"/>
            </a:ext>
          </a:extLst>
        </xdr:cNvPr>
        <xdr:cNvSpPr>
          <a:spLocks noChangeArrowheads="1"/>
        </xdr:cNvSpPr>
      </xdr:nvSpPr>
      <xdr:spPr bwMode="auto">
        <a:xfrm>
          <a:off x="5972175" y="1771650"/>
          <a:ext cx="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（％）</a:t>
          </a:r>
        </a:p>
      </xdr:txBody>
    </xdr:sp>
    <xdr:clientData/>
  </xdr:twoCellAnchor>
  <xdr:twoCellAnchor>
    <xdr:from>
      <xdr:col>7</xdr:col>
      <xdr:colOff>0</xdr:colOff>
      <xdr:row>10</xdr:row>
      <xdr:rowOff>0</xdr:rowOff>
    </xdr:from>
    <xdr:to>
      <xdr:col>7</xdr:col>
      <xdr:colOff>0</xdr:colOff>
      <xdr:row>10</xdr:row>
      <xdr:rowOff>142875</xdr:rowOff>
    </xdr:to>
    <xdr:sp macro="" textlink="">
      <xdr:nvSpPr>
        <xdr:cNvPr id="65" name="Rectangle 21">
          <a:extLst>
            <a:ext uri="{FF2B5EF4-FFF2-40B4-BE49-F238E27FC236}">
              <a16:creationId xmlns:a16="http://schemas.microsoft.com/office/drawing/2014/main" id="{00000000-0008-0000-0100-000041000000}"/>
            </a:ext>
          </a:extLst>
        </xdr:cNvPr>
        <xdr:cNvSpPr>
          <a:spLocks noChangeArrowheads="1"/>
        </xdr:cNvSpPr>
      </xdr:nvSpPr>
      <xdr:spPr bwMode="auto">
        <a:xfrm>
          <a:off x="5972175" y="1771650"/>
          <a:ext cx="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（％）</a:t>
          </a:r>
        </a:p>
      </xdr:txBody>
    </xdr:sp>
    <xdr:clientData/>
  </xdr:twoCellAnchor>
  <xdr:twoCellAnchor>
    <xdr:from>
      <xdr:col>7</xdr:col>
      <xdr:colOff>0</xdr:colOff>
      <xdr:row>10</xdr:row>
      <xdr:rowOff>0</xdr:rowOff>
    </xdr:from>
    <xdr:to>
      <xdr:col>7</xdr:col>
      <xdr:colOff>0</xdr:colOff>
      <xdr:row>10</xdr:row>
      <xdr:rowOff>142875</xdr:rowOff>
    </xdr:to>
    <xdr:sp macro="" textlink="">
      <xdr:nvSpPr>
        <xdr:cNvPr id="66" name="Rectangle 30">
          <a:extLst>
            <a:ext uri="{FF2B5EF4-FFF2-40B4-BE49-F238E27FC236}">
              <a16:creationId xmlns:a16="http://schemas.microsoft.com/office/drawing/2014/main" id="{00000000-0008-0000-0100-000042000000}"/>
            </a:ext>
          </a:extLst>
        </xdr:cNvPr>
        <xdr:cNvSpPr>
          <a:spLocks noChangeArrowheads="1"/>
        </xdr:cNvSpPr>
      </xdr:nvSpPr>
      <xdr:spPr bwMode="auto">
        <a:xfrm>
          <a:off x="5972175" y="1771650"/>
          <a:ext cx="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（％）</a:t>
          </a:r>
        </a:p>
      </xdr:txBody>
    </xdr:sp>
    <xdr:clientData/>
  </xdr:twoCellAnchor>
  <xdr:twoCellAnchor>
    <xdr:from>
      <xdr:col>7</xdr:col>
      <xdr:colOff>0</xdr:colOff>
      <xdr:row>10</xdr:row>
      <xdr:rowOff>0</xdr:rowOff>
    </xdr:from>
    <xdr:to>
      <xdr:col>7</xdr:col>
      <xdr:colOff>0</xdr:colOff>
      <xdr:row>10</xdr:row>
      <xdr:rowOff>142875</xdr:rowOff>
    </xdr:to>
    <xdr:sp macro="" textlink="">
      <xdr:nvSpPr>
        <xdr:cNvPr id="67" name="Rectangle 39">
          <a:extLst>
            <a:ext uri="{FF2B5EF4-FFF2-40B4-BE49-F238E27FC236}">
              <a16:creationId xmlns:a16="http://schemas.microsoft.com/office/drawing/2014/main" id="{00000000-0008-0000-0100-000043000000}"/>
            </a:ext>
          </a:extLst>
        </xdr:cNvPr>
        <xdr:cNvSpPr>
          <a:spLocks noChangeArrowheads="1"/>
        </xdr:cNvSpPr>
      </xdr:nvSpPr>
      <xdr:spPr bwMode="auto">
        <a:xfrm>
          <a:off x="5972175" y="1771650"/>
          <a:ext cx="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（％）</a:t>
          </a:r>
        </a:p>
      </xdr:txBody>
    </xdr:sp>
    <xdr:clientData/>
  </xdr:twoCellAnchor>
  <xdr:twoCellAnchor>
    <xdr:from>
      <xdr:col>7</xdr:col>
      <xdr:colOff>0</xdr:colOff>
      <xdr:row>10</xdr:row>
      <xdr:rowOff>0</xdr:rowOff>
    </xdr:from>
    <xdr:to>
      <xdr:col>7</xdr:col>
      <xdr:colOff>0</xdr:colOff>
      <xdr:row>10</xdr:row>
      <xdr:rowOff>142875</xdr:rowOff>
    </xdr:to>
    <xdr:sp macro="" textlink="">
      <xdr:nvSpPr>
        <xdr:cNvPr id="68" name="Rectangle 42">
          <a:extLst>
            <a:ext uri="{FF2B5EF4-FFF2-40B4-BE49-F238E27FC236}">
              <a16:creationId xmlns:a16="http://schemas.microsoft.com/office/drawing/2014/main" id="{00000000-0008-0000-0100-000044000000}"/>
            </a:ext>
          </a:extLst>
        </xdr:cNvPr>
        <xdr:cNvSpPr>
          <a:spLocks noChangeArrowheads="1"/>
        </xdr:cNvSpPr>
      </xdr:nvSpPr>
      <xdr:spPr bwMode="auto">
        <a:xfrm>
          <a:off x="5972175" y="1771650"/>
          <a:ext cx="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（％）</a:t>
          </a: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981188</xdr:colOff>
      <xdr:row>1</xdr:row>
      <xdr:rowOff>156882</xdr:rowOff>
    </xdr:from>
    <xdr:to>
      <xdr:col>2</xdr:col>
      <xdr:colOff>0</xdr:colOff>
      <xdr:row>2</xdr:row>
      <xdr:rowOff>255860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SpPr txBox="1"/>
      </xdr:nvSpPr>
      <xdr:spPr>
        <a:xfrm>
          <a:off x="1324088" y="423582"/>
          <a:ext cx="592450" cy="27042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年度</a:t>
          </a:r>
          <a:endParaRPr kumimoji="1" lang="en-US" altLang="ja-JP" sz="11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0</xdr:col>
      <xdr:colOff>44823</xdr:colOff>
      <xdr:row>2</xdr:row>
      <xdr:rowOff>74855</xdr:rowOff>
    </xdr:from>
    <xdr:to>
      <xdr:col>1</xdr:col>
      <xdr:colOff>274304</xdr:colOff>
      <xdr:row>2</xdr:row>
      <xdr:rowOff>315000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SpPr txBox="1"/>
      </xdr:nvSpPr>
      <xdr:spPr>
        <a:xfrm>
          <a:off x="44823" y="513005"/>
          <a:ext cx="572381" cy="24014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区分</a:t>
          </a:r>
          <a:endParaRPr kumimoji="1" lang="en-US" altLang="ja-JP" sz="11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0</xdr:col>
      <xdr:colOff>0</xdr:colOff>
      <xdr:row>2</xdr:row>
      <xdr:rowOff>4763</xdr:rowOff>
    </xdr:from>
    <xdr:to>
      <xdr:col>2</xdr:col>
      <xdr:colOff>2382</xdr:colOff>
      <xdr:row>2</xdr:row>
      <xdr:rowOff>330995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1300-000005000000}"/>
            </a:ext>
          </a:extLst>
        </xdr:cNvPr>
        <xdr:cNvCxnSpPr/>
      </xdr:nvCxnSpPr>
      <xdr:spPr>
        <a:xfrm flipH="1" flipV="1">
          <a:off x="0" y="442913"/>
          <a:ext cx="1840707" cy="326232"/>
        </a:xfrm>
        <a:prstGeom prst="line">
          <a:avLst/>
        </a:prstGeom>
        <a:ln w="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581025</xdr:colOff>
      <xdr:row>2</xdr:row>
      <xdr:rowOff>38100</xdr:rowOff>
    </xdr:from>
    <xdr:to>
      <xdr:col>11</xdr:col>
      <xdr:colOff>47625</xdr:colOff>
      <xdr:row>4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SpPr>
          <a:spLocks noChangeArrowheads="1"/>
        </xdr:cNvSpPr>
      </xdr:nvSpPr>
      <xdr:spPr bwMode="auto">
        <a:xfrm>
          <a:off x="8172450" y="476250"/>
          <a:ext cx="50482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 分</a:t>
          </a:r>
        </a:p>
      </xdr:txBody>
    </xdr:sp>
    <xdr:clientData/>
  </xdr:twoCellAnchor>
  <xdr:twoCellAnchor>
    <xdr:from>
      <xdr:col>10</xdr:col>
      <xdr:colOff>28575</xdr:colOff>
      <xdr:row>2</xdr:row>
      <xdr:rowOff>180975</xdr:rowOff>
    </xdr:from>
    <xdr:to>
      <xdr:col>10</xdr:col>
      <xdr:colOff>533400</xdr:colOff>
      <xdr:row>3</xdr:row>
      <xdr:rowOff>123825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1400-000003000000}"/>
            </a:ext>
          </a:extLst>
        </xdr:cNvPr>
        <xdr:cNvSpPr>
          <a:spLocks noChangeArrowheads="1"/>
        </xdr:cNvSpPr>
      </xdr:nvSpPr>
      <xdr:spPr bwMode="auto">
        <a:xfrm>
          <a:off x="7620000" y="619125"/>
          <a:ext cx="504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 度</a:t>
          </a:r>
        </a:p>
      </xdr:txBody>
    </xdr:sp>
    <xdr:clientData/>
  </xdr:twoCellAnchor>
  <xdr:twoCellAnchor>
    <xdr:from>
      <xdr:col>22</xdr:col>
      <xdr:colOff>105508</xdr:colOff>
      <xdr:row>2</xdr:row>
      <xdr:rowOff>216144</xdr:rowOff>
    </xdr:from>
    <xdr:to>
      <xdr:col>22</xdr:col>
      <xdr:colOff>591283</xdr:colOff>
      <xdr:row>4</xdr:row>
      <xdr:rowOff>168519</xdr:rowOff>
    </xdr:to>
    <xdr:sp macro="" textlink="">
      <xdr:nvSpPr>
        <xdr:cNvPr id="4" name="Rectangle 4">
          <a:extLst>
            <a:ext uri="{FF2B5EF4-FFF2-40B4-BE49-F238E27FC236}">
              <a16:creationId xmlns:a16="http://schemas.microsoft.com/office/drawing/2014/main" id="{00000000-0008-0000-1400-000004000000}"/>
            </a:ext>
          </a:extLst>
        </xdr:cNvPr>
        <xdr:cNvSpPr>
          <a:spLocks noChangeArrowheads="1"/>
        </xdr:cNvSpPr>
      </xdr:nvSpPr>
      <xdr:spPr bwMode="auto">
        <a:xfrm>
          <a:off x="14378354" y="648432"/>
          <a:ext cx="485775" cy="3919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 分</a:t>
          </a:r>
        </a:p>
      </xdr:txBody>
    </xdr:sp>
    <xdr:clientData/>
  </xdr:twoCellAnchor>
  <xdr:twoCellAnchor>
    <xdr:from>
      <xdr:col>10</xdr:col>
      <xdr:colOff>581025</xdr:colOff>
      <xdr:row>2</xdr:row>
      <xdr:rowOff>38100</xdr:rowOff>
    </xdr:from>
    <xdr:to>
      <xdr:col>11</xdr:col>
      <xdr:colOff>47625</xdr:colOff>
      <xdr:row>4</xdr:row>
      <xdr:rowOff>0</xdr:rowOff>
    </xdr:to>
    <xdr:sp macro="" textlink="">
      <xdr:nvSpPr>
        <xdr:cNvPr id="5" name="Rectangle 5">
          <a:extLst>
            <a:ext uri="{FF2B5EF4-FFF2-40B4-BE49-F238E27FC236}">
              <a16:creationId xmlns:a16="http://schemas.microsoft.com/office/drawing/2014/main" id="{00000000-0008-0000-1400-000005000000}"/>
            </a:ext>
          </a:extLst>
        </xdr:cNvPr>
        <xdr:cNvSpPr>
          <a:spLocks noChangeArrowheads="1"/>
        </xdr:cNvSpPr>
      </xdr:nvSpPr>
      <xdr:spPr bwMode="auto">
        <a:xfrm>
          <a:off x="8172450" y="476250"/>
          <a:ext cx="50482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 分</a:t>
          </a:r>
        </a:p>
      </xdr:txBody>
    </xdr:sp>
    <xdr:clientData/>
  </xdr:twoCellAnchor>
  <xdr:twoCellAnchor>
    <xdr:from>
      <xdr:col>22</xdr:col>
      <xdr:colOff>523875</xdr:colOff>
      <xdr:row>2</xdr:row>
      <xdr:rowOff>19050</xdr:rowOff>
    </xdr:from>
    <xdr:to>
      <xdr:col>23</xdr:col>
      <xdr:colOff>0</xdr:colOff>
      <xdr:row>3</xdr:row>
      <xdr:rowOff>28575</xdr:rowOff>
    </xdr:to>
    <xdr:sp macro="" textlink="">
      <xdr:nvSpPr>
        <xdr:cNvPr id="6" name="Rectangle 6">
          <a:extLst>
            <a:ext uri="{FF2B5EF4-FFF2-40B4-BE49-F238E27FC236}">
              <a16:creationId xmlns:a16="http://schemas.microsoft.com/office/drawing/2014/main" id="{00000000-0008-0000-1400-000006000000}"/>
            </a:ext>
          </a:extLst>
        </xdr:cNvPr>
        <xdr:cNvSpPr>
          <a:spLocks noChangeArrowheads="1"/>
        </xdr:cNvSpPr>
      </xdr:nvSpPr>
      <xdr:spPr bwMode="auto">
        <a:xfrm>
          <a:off x="14325600" y="457200"/>
          <a:ext cx="4381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明朝"/>
              <a:ea typeface="ＭＳ 明朝"/>
            </a:rPr>
            <a:t>年</a:t>
          </a:r>
          <a:r>
            <a:rPr lang="ja-JP" altLang="en-US" sz="1100" b="0" i="0" strike="noStrike" baseline="0">
              <a:solidFill>
                <a:srgbClr val="000000"/>
              </a:solidFill>
              <a:latin typeface="ＭＳ 明朝"/>
              <a:ea typeface="ＭＳ 明朝"/>
            </a:rPr>
            <a:t> </a:t>
          </a:r>
          <a:r>
            <a:rPr lang="ja-JP" altLang="en-US" sz="1100" b="0" i="0" strike="noStrike">
              <a:solidFill>
                <a:srgbClr val="000000"/>
              </a:solidFill>
              <a:latin typeface="ＭＳ 明朝"/>
              <a:ea typeface="ＭＳ 明朝"/>
            </a:rPr>
            <a:t>度</a:t>
          </a:r>
        </a:p>
      </xdr:txBody>
    </xdr:sp>
    <xdr:clientData/>
  </xdr:twoCellAnchor>
  <xdr:twoCellAnchor>
    <xdr:from>
      <xdr:col>10</xdr:col>
      <xdr:colOff>581025</xdr:colOff>
      <xdr:row>2</xdr:row>
      <xdr:rowOff>38100</xdr:rowOff>
    </xdr:from>
    <xdr:to>
      <xdr:col>11</xdr:col>
      <xdr:colOff>47625</xdr:colOff>
      <xdr:row>4</xdr:row>
      <xdr:rowOff>0</xdr:rowOff>
    </xdr:to>
    <xdr:sp macro="" textlink="">
      <xdr:nvSpPr>
        <xdr:cNvPr id="7" name="Rectangle 1">
          <a:extLst>
            <a:ext uri="{FF2B5EF4-FFF2-40B4-BE49-F238E27FC236}">
              <a16:creationId xmlns:a16="http://schemas.microsoft.com/office/drawing/2014/main" id="{00000000-0008-0000-1400-000007000000}"/>
            </a:ext>
          </a:extLst>
        </xdr:cNvPr>
        <xdr:cNvSpPr>
          <a:spLocks noChangeArrowheads="1"/>
        </xdr:cNvSpPr>
      </xdr:nvSpPr>
      <xdr:spPr bwMode="auto">
        <a:xfrm>
          <a:off x="8172450" y="476250"/>
          <a:ext cx="504825" cy="428625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 分</a:t>
          </a:r>
        </a:p>
      </xdr:txBody>
    </xdr:sp>
    <xdr:clientData/>
  </xdr:twoCellAnchor>
  <xdr:twoCellAnchor>
    <xdr:from>
      <xdr:col>10</xdr:col>
      <xdr:colOff>28575</xdr:colOff>
      <xdr:row>2</xdr:row>
      <xdr:rowOff>180975</xdr:rowOff>
    </xdr:from>
    <xdr:to>
      <xdr:col>10</xdr:col>
      <xdr:colOff>533400</xdr:colOff>
      <xdr:row>3</xdr:row>
      <xdr:rowOff>123825</xdr:rowOff>
    </xdr:to>
    <xdr:sp macro="" textlink="">
      <xdr:nvSpPr>
        <xdr:cNvPr id="8" name="Rectangle 2">
          <a:extLst>
            <a:ext uri="{FF2B5EF4-FFF2-40B4-BE49-F238E27FC236}">
              <a16:creationId xmlns:a16="http://schemas.microsoft.com/office/drawing/2014/main" id="{00000000-0008-0000-1400-000008000000}"/>
            </a:ext>
          </a:extLst>
        </xdr:cNvPr>
        <xdr:cNvSpPr>
          <a:spLocks noChangeArrowheads="1"/>
        </xdr:cNvSpPr>
      </xdr:nvSpPr>
      <xdr:spPr bwMode="auto">
        <a:xfrm>
          <a:off x="7620000" y="619125"/>
          <a:ext cx="504825" cy="1905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 度</a:t>
          </a:r>
        </a:p>
      </xdr:txBody>
    </xdr:sp>
    <xdr:clientData/>
  </xdr:twoCellAnchor>
  <xdr:twoCellAnchor>
    <xdr:from>
      <xdr:col>10</xdr:col>
      <xdr:colOff>581025</xdr:colOff>
      <xdr:row>2</xdr:row>
      <xdr:rowOff>38100</xdr:rowOff>
    </xdr:from>
    <xdr:to>
      <xdr:col>11</xdr:col>
      <xdr:colOff>47625</xdr:colOff>
      <xdr:row>4</xdr:row>
      <xdr:rowOff>0</xdr:rowOff>
    </xdr:to>
    <xdr:sp macro="" textlink="">
      <xdr:nvSpPr>
        <xdr:cNvPr id="10" name="Rectangle 5">
          <a:extLst>
            <a:ext uri="{FF2B5EF4-FFF2-40B4-BE49-F238E27FC236}">
              <a16:creationId xmlns:a16="http://schemas.microsoft.com/office/drawing/2014/main" id="{00000000-0008-0000-1400-00000A000000}"/>
            </a:ext>
          </a:extLst>
        </xdr:cNvPr>
        <xdr:cNvSpPr>
          <a:spLocks noChangeArrowheads="1"/>
        </xdr:cNvSpPr>
      </xdr:nvSpPr>
      <xdr:spPr bwMode="auto">
        <a:xfrm>
          <a:off x="7696200" y="476250"/>
          <a:ext cx="504825" cy="4000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 分</a:t>
          </a:r>
        </a:p>
      </xdr:txBody>
    </xdr:sp>
    <xdr:clientData/>
  </xdr:twoCellAnchor>
  <xdr:twoCellAnchor>
    <xdr:from>
      <xdr:col>1</xdr:col>
      <xdr:colOff>514351</xdr:colOff>
      <xdr:row>1</xdr:row>
      <xdr:rowOff>134471</xdr:rowOff>
    </xdr:from>
    <xdr:to>
      <xdr:col>2</xdr:col>
      <xdr:colOff>89647</xdr:colOff>
      <xdr:row>2</xdr:row>
      <xdr:rowOff>190500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00000000-0008-0000-1400-00000C000000}"/>
            </a:ext>
          </a:extLst>
        </xdr:cNvPr>
        <xdr:cNvSpPr txBox="1"/>
      </xdr:nvSpPr>
      <xdr:spPr>
        <a:xfrm>
          <a:off x="805704" y="403412"/>
          <a:ext cx="516590" cy="2241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年度</a:t>
          </a:r>
          <a:endParaRPr kumimoji="1" lang="en-US" altLang="ja-JP" sz="9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endParaRPr kumimoji="1" lang="ja-JP" altLang="en-US" sz="8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0</xdr:col>
      <xdr:colOff>0</xdr:colOff>
      <xdr:row>2</xdr:row>
      <xdr:rowOff>33618</xdr:rowOff>
    </xdr:from>
    <xdr:to>
      <xdr:col>1</xdr:col>
      <xdr:colOff>212911</xdr:colOff>
      <xdr:row>2</xdr:row>
      <xdr:rowOff>228600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00000000-0008-0000-1400-00000D000000}"/>
            </a:ext>
          </a:extLst>
        </xdr:cNvPr>
        <xdr:cNvSpPr txBox="1"/>
      </xdr:nvSpPr>
      <xdr:spPr>
        <a:xfrm>
          <a:off x="0" y="470647"/>
          <a:ext cx="504264" cy="19498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区分</a:t>
          </a:r>
          <a:endParaRPr kumimoji="1" lang="en-US" altLang="ja-JP" sz="9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endParaRPr kumimoji="1" lang="ja-JP" altLang="en-US" sz="8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0</xdr:col>
      <xdr:colOff>2381</xdr:colOff>
      <xdr:row>2</xdr:row>
      <xdr:rowOff>4763</xdr:rowOff>
    </xdr:from>
    <xdr:to>
      <xdr:col>2</xdr:col>
      <xdr:colOff>4764</xdr:colOff>
      <xdr:row>3</xdr:row>
      <xdr:rowOff>1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00000000-0008-0000-1400-00000B000000}"/>
            </a:ext>
          </a:extLst>
        </xdr:cNvPr>
        <xdr:cNvCxnSpPr/>
      </xdr:nvCxnSpPr>
      <xdr:spPr>
        <a:xfrm flipH="1" flipV="1">
          <a:off x="2381" y="442913"/>
          <a:ext cx="1240633" cy="242888"/>
        </a:xfrm>
        <a:prstGeom prst="line">
          <a:avLst/>
        </a:prstGeom>
        <a:ln w="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1</xdr:row>
      <xdr:rowOff>142876</xdr:rowOff>
    </xdr:from>
    <xdr:to>
      <xdr:col>3</xdr:col>
      <xdr:colOff>171450</xdr:colOff>
      <xdr:row>2</xdr:row>
      <xdr:rowOff>257176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SpPr txBox="1"/>
      </xdr:nvSpPr>
      <xdr:spPr>
        <a:xfrm>
          <a:off x="400050" y="409576"/>
          <a:ext cx="742950" cy="285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区　分</a:t>
          </a:r>
        </a:p>
      </xdr:txBody>
    </xdr:sp>
    <xdr:clientData/>
  </xdr:twoCellAnchor>
  <xdr:twoCellAnchor>
    <xdr:from>
      <xdr:col>0</xdr:col>
      <xdr:colOff>5363</xdr:colOff>
      <xdr:row>2</xdr:row>
      <xdr:rowOff>2682</xdr:rowOff>
    </xdr:from>
    <xdr:to>
      <xdr:col>3</xdr:col>
      <xdr:colOff>4646</xdr:colOff>
      <xdr:row>4</xdr:row>
      <xdr:rowOff>4646</xdr:rowOff>
    </xdr:to>
    <xdr:cxnSp macro="">
      <xdr:nvCxnSpPr>
        <xdr:cNvPr id="4" name="直線コネクタ 3"/>
        <xdr:cNvCxnSpPr/>
      </xdr:nvCxnSpPr>
      <xdr:spPr>
        <a:xfrm flipH="1" flipV="1">
          <a:off x="5363" y="439438"/>
          <a:ext cx="975015" cy="489830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9</xdr:row>
      <xdr:rowOff>0</xdr:rowOff>
    </xdr:from>
    <xdr:to>
      <xdr:col>0</xdr:col>
      <xdr:colOff>247650</xdr:colOff>
      <xdr:row>9</xdr:row>
      <xdr:rowOff>0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00000000-0008-0000-1600-000004000000}"/>
            </a:ext>
          </a:extLst>
        </xdr:cNvPr>
        <xdr:cNvSpPr txBox="1">
          <a:spLocks noChangeArrowheads="1"/>
        </xdr:cNvSpPr>
      </xdr:nvSpPr>
      <xdr:spPr bwMode="auto">
        <a:xfrm>
          <a:off x="47625" y="29432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</a:t>
          </a:r>
        </a:p>
      </xdr:txBody>
    </xdr:sp>
    <xdr:clientData/>
  </xdr:twoCellAnchor>
  <xdr:twoCellAnchor>
    <xdr:from>
      <xdr:col>1</xdr:col>
      <xdr:colOff>285750</xdr:colOff>
      <xdr:row>9</xdr:row>
      <xdr:rowOff>0</xdr:rowOff>
    </xdr:from>
    <xdr:to>
      <xdr:col>1</xdr:col>
      <xdr:colOff>657225</xdr:colOff>
      <xdr:row>9</xdr:row>
      <xdr:rowOff>0</xdr:rowOff>
    </xdr:to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00000000-0008-0000-1600-000005000000}"/>
            </a:ext>
          </a:extLst>
        </xdr:cNvPr>
        <xdr:cNvSpPr txBox="1">
          <a:spLocks noChangeArrowheads="1"/>
        </xdr:cNvSpPr>
      </xdr:nvSpPr>
      <xdr:spPr bwMode="auto">
        <a:xfrm>
          <a:off x="685800" y="2943225"/>
          <a:ext cx="3714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室別</a:t>
          </a:r>
        </a:p>
      </xdr:txBody>
    </xdr:sp>
    <xdr:clientData/>
  </xdr:twoCellAnchor>
  <xdr:twoCellAnchor>
    <xdr:from>
      <xdr:col>0</xdr:col>
      <xdr:colOff>47625</xdr:colOff>
      <xdr:row>9</xdr:row>
      <xdr:rowOff>0</xdr:rowOff>
    </xdr:from>
    <xdr:to>
      <xdr:col>0</xdr:col>
      <xdr:colOff>247650</xdr:colOff>
      <xdr:row>9</xdr:row>
      <xdr:rowOff>0</xdr:rowOff>
    </xdr:to>
    <xdr:sp macro="" textlink="">
      <xdr:nvSpPr>
        <xdr:cNvPr id="6" name="Text Box 5">
          <a:extLst>
            <a:ext uri="{FF2B5EF4-FFF2-40B4-BE49-F238E27FC236}">
              <a16:creationId xmlns:a16="http://schemas.microsoft.com/office/drawing/2014/main" id="{00000000-0008-0000-1600-000006000000}"/>
            </a:ext>
          </a:extLst>
        </xdr:cNvPr>
        <xdr:cNvSpPr txBox="1">
          <a:spLocks noChangeArrowheads="1"/>
        </xdr:cNvSpPr>
      </xdr:nvSpPr>
      <xdr:spPr bwMode="auto">
        <a:xfrm>
          <a:off x="47625" y="29432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</a:t>
          </a:r>
        </a:p>
      </xdr:txBody>
    </xdr:sp>
    <xdr:clientData/>
  </xdr:twoCellAnchor>
  <xdr:twoCellAnchor>
    <xdr:from>
      <xdr:col>1</xdr:col>
      <xdr:colOff>285750</xdr:colOff>
      <xdr:row>9</xdr:row>
      <xdr:rowOff>0</xdr:rowOff>
    </xdr:from>
    <xdr:to>
      <xdr:col>1</xdr:col>
      <xdr:colOff>657225</xdr:colOff>
      <xdr:row>9</xdr:row>
      <xdr:rowOff>0</xdr:rowOff>
    </xdr:to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id="{00000000-0008-0000-1600-000007000000}"/>
            </a:ext>
          </a:extLst>
        </xdr:cNvPr>
        <xdr:cNvSpPr txBox="1">
          <a:spLocks noChangeArrowheads="1"/>
        </xdr:cNvSpPr>
      </xdr:nvSpPr>
      <xdr:spPr bwMode="auto">
        <a:xfrm>
          <a:off x="685800" y="2943225"/>
          <a:ext cx="3714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室別</a:t>
          </a:r>
        </a:p>
      </xdr:txBody>
    </xdr:sp>
    <xdr:clientData/>
  </xdr:twoCellAnchor>
  <xdr:twoCellAnchor>
    <xdr:from>
      <xdr:col>0</xdr:col>
      <xdr:colOff>47625</xdr:colOff>
      <xdr:row>9</xdr:row>
      <xdr:rowOff>0</xdr:rowOff>
    </xdr:from>
    <xdr:to>
      <xdr:col>0</xdr:col>
      <xdr:colOff>247650</xdr:colOff>
      <xdr:row>9</xdr:row>
      <xdr:rowOff>0</xdr:rowOff>
    </xdr:to>
    <xdr:sp macro="" textlink="">
      <xdr:nvSpPr>
        <xdr:cNvPr id="10" name="Text Box 13">
          <a:extLst>
            <a:ext uri="{FF2B5EF4-FFF2-40B4-BE49-F238E27FC236}">
              <a16:creationId xmlns:a16="http://schemas.microsoft.com/office/drawing/2014/main" id="{00000000-0008-0000-1600-00000A000000}"/>
            </a:ext>
          </a:extLst>
        </xdr:cNvPr>
        <xdr:cNvSpPr txBox="1">
          <a:spLocks noChangeArrowheads="1"/>
        </xdr:cNvSpPr>
      </xdr:nvSpPr>
      <xdr:spPr bwMode="auto">
        <a:xfrm>
          <a:off x="47625" y="29432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</a:t>
          </a:r>
        </a:p>
      </xdr:txBody>
    </xdr:sp>
    <xdr:clientData/>
  </xdr:twoCellAnchor>
  <xdr:twoCellAnchor>
    <xdr:from>
      <xdr:col>1</xdr:col>
      <xdr:colOff>285750</xdr:colOff>
      <xdr:row>9</xdr:row>
      <xdr:rowOff>0</xdr:rowOff>
    </xdr:from>
    <xdr:to>
      <xdr:col>1</xdr:col>
      <xdr:colOff>657225</xdr:colOff>
      <xdr:row>9</xdr:row>
      <xdr:rowOff>0</xdr:rowOff>
    </xdr:to>
    <xdr:sp macro="" textlink="">
      <xdr:nvSpPr>
        <xdr:cNvPr id="11" name="Text Box 14">
          <a:extLst>
            <a:ext uri="{FF2B5EF4-FFF2-40B4-BE49-F238E27FC236}">
              <a16:creationId xmlns:a16="http://schemas.microsoft.com/office/drawing/2014/main" id="{00000000-0008-0000-1600-00000B000000}"/>
            </a:ext>
          </a:extLst>
        </xdr:cNvPr>
        <xdr:cNvSpPr txBox="1">
          <a:spLocks noChangeArrowheads="1"/>
        </xdr:cNvSpPr>
      </xdr:nvSpPr>
      <xdr:spPr bwMode="auto">
        <a:xfrm>
          <a:off x="685800" y="2943225"/>
          <a:ext cx="3714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室別</a:t>
          </a:r>
        </a:p>
      </xdr:txBody>
    </xdr:sp>
    <xdr:clientData/>
  </xdr:twoCellAnchor>
  <xdr:twoCellAnchor>
    <xdr:from>
      <xdr:col>0</xdr:col>
      <xdr:colOff>47625</xdr:colOff>
      <xdr:row>9</xdr:row>
      <xdr:rowOff>0</xdr:rowOff>
    </xdr:from>
    <xdr:to>
      <xdr:col>0</xdr:col>
      <xdr:colOff>247650</xdr:colOff>
      <xdr:row>9</xdr:row>
      <xdr:rowOff>0</xdr:rowOff>
    </xdr:to>
    <xdr:sp macro="" textlink="">
      <xdr:nvSpPr>
        <xdr:cNvPr id="12" name="Text Box 15">
          <a:extLst>
            <a:ext uri="{FF2B5EF4-FFF2-40B4-BE49-F238E27FC236}">
              <a16:creationId xmlns:a16="http://schemas.microsoft.com/office/drawing/2014/main" id="{00000000-0008-0000-1600-00000C000000}"/>
            </a:ext>
          </a:extLst>
        </xdr:cNvPr>
        <xdr:cNvSpPr txBox="1">
          <a:spLocks noChangeArrowheads="1"/>
        </xdr:cNvSpPr>
      </xdr:nvSpPr>
      <xdr:spPr bwMode="auto">
        <a:xfrm>
          <a:off x="47625" y="29432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</a:t>
          </a:r>
        </a:p>
      </xdr:txBody>
    </xdr:sp>
    <xdr:clientData/>
  </xdr:twoCellAnchor>
  <xdr:twoCellAnchor>
    <xdr:from>
      <xdr:col>1</xdr:col>
      <xdr:colOff>285750</xdr:colOff>
      <xdr:row>9</xdr:row>
      <xdr:rowOff>0</xdr:rowOff>
    </xdr:from>
    <xdr:to>
      <xdr:col>1</xdr:col>
      <xdr:colOff>657225</xdr:colOff>
      <xdr:row>9</xdr:row>
      <xdr:rowOff>0</xdr:rowOff>
    </xdr:to>
    <xdr:sp macro="" textlink="">
      <xdr:nvSpPr>
        <xdr:cNvPr id="13" name="Text Box 16">
          <a:extLst>
            <a:ext uri="{FF2B5EF4-FFF2-40B4-BE49-F238E27FC236}">
              <a16:creationId xmlns:a16="http://schemas.microsoft.com/office/drawing/2014/main" id="{00000000-0008-0000-1600-00000D000000}"/>
            </a:ext>
          </a:extLst>
        </xdr:cNvPr>
        <xdr:cNvSpPr txBox="1">
          <a:spLocks noChangeArrowheads="1"/>
        </xdr:cNvSpPr>
      </xdr:nvSpPr>
      <xdr:spPr bwMode="auto">
        <a:xfrm>
          <a:off x="685800" y="2943225"/>
          <a:ext cx="3714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室別</a:t>
          </a:r>
        </a:p>
      </xdr:txBody>
    </xdr:sp>
    <xdr:clientData/>
  </xdr:twoCellAnchor>
  <xdr:twoCellAnchor>
    <xdr:from>
      <xdr:col>0</xdr:col>
      <xdr:colOff>47625</xdr:colOff>
      <xdr:row>9</xdr:row>
      <xdr:rowOff>0</xdr:rowOff>
    </xdr:from>
    <xdr:to>
      <xdr:col>0</xdr:col>
      <xdr:colOff>247650</xdr:colOff>
      <xdr:row>9</xdr:row>
      <xdr:rowOff>0</xdr:rowOff>
    </xdr:to>
    <xdr:sp macro="" textlink="">
      <xdr:nvSpPr>
        <xdr:cNvPr id="16" name="Text Box 3">
          <a:extLst>
            <a:ext uri="{FF2B5EF4-FFF2-40B4-BE49-F238E27FC236}">
              <a16:creationId xmlns:a16="http://schemas.microsoft.com/office/drawing/2014/main" id="{00000000-0008-0000-1600-000010000000}"/>
            </a:ext>
          </a:extLst>
        </xdr:cNvPr>
        <xdr:cNvSpPr txBox="1">
          <a:spLocks noChangeArrowheads="1"/>
        </xdr:cNvSpPr>
      </xdr:nvSpPr>
      <xdr:spPr bwMode="auto">
        <a:xfrm>
          <a:off x="47625" y="29432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</a:t>
          </a:r>
        </a:p>
      </xdr:txBody>
    </xdr:sp>
    <xdr:clientData/>
  </xdr:twoCellAnchor>
  <xdr:twoCellAnchor>
    <xdr:from>
      <xdr:col>1</xdr:col>
      <xdr:colOff>285750</xdr:colOff>
      <xdr:row>9</xdr:row>
      <xdr:rowOff>0</xdr:rowOff>
    </xdr:from>
    <xdr:to>
      <xdr:col>1</xdr:col>
      <xdr:colOff>657225</xdr:colOff>
      <xdr:row>9</xdr:row>
      <xdr:rowOff>0</xdr:rowOff>
    </xdr:to>
    <xdr:sp macro="" textlink="">
      <xdr:nvSpPr>
        <xdr:cNvPr id="17" name="Text Box 4">
          <a:extLst>
            <a:ext uri="{FF2B5EF4-FFF2-40B4-BE49-F238E27FC236}">
              <a16:creationId xmlns:a16="http://schemas.microsoft.com/office/drawing/2014/main" id="{00000000-0008-0000-1600-000011000000}"/>
            </a:ext>
          </a:extLst>
        </xdr:cNvPr>
        <xdr:cNvSpPr txBox="1">
          <a:spLocks noChangeArrowheads="1"/>
        </xdr:cNvSpPr>
      </xdr:nvSpPr>
      <xdr:spPr bwMode="auto">
        <a:xfrm>
          <a:off x="685800" y="2943225"/>
          <a:ext cx="3714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室別</a:t>
          </a:r>
        </a:p>
      </xdr:txBody>
    </xdr:sp>
    <xdr:clientData/>
  </xdr:twoCellAnchor>
  <xdr:twoCellAnchor>
    <xdr:from>
      <xdr:col>0</xdr:col>
      <xdr:colOff>47625</xdr:colOff>
      <xdr:row>9</xdr:row>
      <xdr:rowOff>0</xdr:rowOff>
    </xdr:from>
    <xdr:to>
      <xdr:col>0</xdr:col>
      <xdr:colOff>247650</xdr:colOff>
      <xdr:row>9</xdr:row>
      <xdr:rowOff>0</xdr:rowOff>
    </xdr:to>
    <xdr:sp macro="" textlink="">
      <xdr:nvSpPr>
        <xdr:cNvPr id="18" name="Text Box 5">
          <a:extLst>
            <a:ext uri="{FF2B5EF4-FFF2-40B4-BE49-F238E27FC236}">
              <a16:creationId xmlns:a16="http://schemas.microsoft.com/office/drawing/2014/main" id="{00000000-0008-0000-1600-000012000000}"/>
            </a:ext>
          </a:extLst>
        </xdr:cNvPr>
        <xdr:cNvSpPr txBox="1">
          <a:spLocks noChangeArrowheads="1"/>
        </xdr:cNvSpPr>
      </xdr:nvSpPr>
      <xdr:spPr bwMode="auto">
        <a:xfrm>
          <a:off x="47625" y="29432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</a:t>
          </a:r>
        </a:p>
      </xdr:txBody>
    </xdr:sp>
    <xdr:clientData/>
  </xdr:twoCellAnchor>
  <xdr:twoCellAnchor>
    <xdr:from>
      <xdr:col>1</xdr:col>
      <xdr:colOff>285750</xdr:colOff>
      <xdr:row>9</xdr:row>
      <xdr:rowOff>0</xdr:rowOff>
    </xdr:from>
    <xdr:to>
      <xdr:col>1</xdr:col>
      <xdr:colOff>657225</xdr:colOff>
      <xdr:row>9</xdr:row>
      <xdr:rowOff>0</xdr:rowOff>
    </xdr:to>
    <xdr:sp macro="" textlink="">
      <xdr:nvSpPr>
        <xdr:cNvPr id="19" name="Text Box 6">
          <a:extLst>
            <a:ext uri="{FF2B5EF4-FFF2-40B4-BE49-F238E27FC236}">
              <a16:creationId xmlns:a16="http://schemas.microsoft.com/office/drawing/2014/main" id="{00000000-0008-0000-1600-000013000000}"/>
            </a:ext>
          </a:extLst>
        </xdr:cNvPr>
        <xdr:cNvSpPr txBox="1">
          <a:spLocks noChangeArrowheads="1"/>
        </xdr:cNvSpPr>
      </xdr:nvSpPr>
      <xdr:spPr bwMode="auto">
        <a:xfrm>
          <a:off x="685800" y="2943225"/>
          <a:ext cx="3714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室別</a:t>
          </a:r>
        </a:p>
      </xdr:txBody>
    </xdr:sp>
    <xdr:clientData/>
  </xdr:twoCellAnchor>
  <xdr:twoCellAnchor>
    <xdr:from>
      <xdr:col>0</xdr:col>
      <xdr:colOff>47625</xdr:colOff>
      <xdr:row>9</xdr:row>
      <xdr:rowOff>0</xdr:rowOff>
    </xdr:from>
    <xdr:to>
      <xdr:col>0</xdr:col>
      <xdr:colOff>247650</xdr:colOff>
      <xdr:row>9</xdr:row>
      <xdr:rowOff>0</xdr:rowOff>
    </xdr:to>
    <xdr:sp macro="" textlink="">
      <xdr:nvSpPr>
        <xdr:cNvPr id="22" name="Text Box 13">
          <a:extLst>
            <a:ext uri="{FF2B5EF4-FFF2-40B4-BE49-F238E27FC236}">
              <a16:creationId xmlns:a16="http://schemas.microsoft.com/office/drawing/2014/main" id="{00000000-0008-0000-1600-000016000000}"/>
            </a:ext>
          </a:extLst>
        </xdr:cNvPr>
        <xdr:cNvSpPr txBox="1">
          <a:spLocks noChangeArrowheads="1"/>
        </xdr:cNvSpPr>
      </xdr:nvSpPr>
      <xdr:spPr bwMode="auto">
        <a:xfrm>
          <a:off x="47625" y="29432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</a:t>
          </a:r>
        </a:p>
      </xdr:txBody>
    </xdr:sp>
    <xdr:clientData/>
  </xdr:twoCellAnchor>
  <xdr:twoCellAnchor>
    <xdr:from>
      <xdr:col>1</xdr:col>
      <xdr:colOff>285750</xdr:colOff>
      <xdr:row>9</xdr:row>
      <xdr:rowOff>0</xdr:rowOff>
    </xdr:from>
    <xdr:to>
      <xdr:col>1</xdr:col>
      <xdr:colOff>657225</xdr:colOff>
      <xdr:row>9</xdr:row>
      <xdr:rowOff>0</xdr:rowOff>
    </xdr:to>
    <xdr:sp macro="" textlink="">
      <xdr:nvSpPr>
        <xdr:cNvPr id="23" name="Text Box 14">
          <a:extLst>
            <a:ext uri="{FF2B5EF4-FFF2-40B4-BE49-F238E27FC236}">
              <a16:creationId xmlns:a16="http://schemas.microsoft.com/office/drawing/2014/main" id="{00000000-0008-0000-1600-000017000000}"/>
            </a:ext>
          </a:extLst>
        </xdr:cNvPr>
        <xdr:cNvSpPr txBox="1">
          <a:spLocks noChangeArrowheads="1"/>
        </xdr:cNvSpPr>
      </xdr:nvSpPr>
      <xdr:spPr bwMode="auto">
        <a:xfrm>
          <a:off x="685800" y="2943225"/>
          <a:ext cx="3714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室別</a:t>
          </a:r>
        </a:p>
      </xdr:txBody>
    </xdr:sp>
    <xdr:clientData/>
  </xdr:twoCellAnchor>
  <xdr:twoCellAnchor>
    <xdr:from>
      <xdr:col>0</xdr:col>
      <xdr:colOff>47625</xdr:colOff>
      <xdr:row>9</xdr:row>
      <xdr:rowOff>0</xdr:rowOff>
    </xdr:from>
    <xdr:to>
      <xdr:col>0</xdr:col>
      <xdr:colOff>247650</xdr:colOff>
      <xdr:row>9</xdr:row>
      <xdr:rowOff>0</xdr:rowOff>
    </xdr:to>
    <xdr:sp macro="" textlink="">
      <xdr:nvSpPr>
        <xdr:cNvPr id="24" name="Text Box 15">
          <a:extLst>
            <a:ext uri="{FF2B5EF4-FFF2-40B4-BE49-F238E27FC236}">
              <a16:creationId xmlns:a16="http://schemas.microsoft.com/office/drawing/2014/main" id="{00000000-0008-0000-1600-000018000000}"/>
            </a:ext>
          </a:extLst>
        </xdr:cNvPr>
        <xdr:cNvSpPr txBox="1">
          <a:spLocks noChangeArrowheads="1"/>
        </xdr:cNvSpPr>
      </xdr:nvSpPr>
      <xdr:spPr bwMode="auto">
        <a:xfrm>
          <a:off x="47625" y="29432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</a:t>
          </a:r>
        </a:p>
      </xdr:txBody>
    </xdr:sp>
    <xdr:clientData/>
  </xdr:twoCellAnchor>
  <xdr:twoCellAnchor>
    <xdr:from>
      <xdr:col>1</xdr:col>
      <xdr:colOff>285750</xdr:colOff>
      <xdr:row>9</xdr:row>
      <xdr:rowOff>0</xdr:rowOff>
    </xdr:from>
    <xdr:to>
      <xdr:col>1</xdr:col>
      <xdr:colOff>657225</xdr:colOff>
      <xdr:row>9</xdr:row>
      <xdr:rowOff>0</xdr:rowOff>
    </xdr:to>
    <xdr:sp macro="" textlink="">
      <xdr:nvSpPr>
        <xdr:cNvPr id="25" name="Text Box 16">
          <a:extLst>
            <a:ext uri="{FF2B5EF4-FFF2-40B4-BE49-F238E27FC236}">
              <a16:creationId xmlns:a16="http://schemas.microsoft.com/office/drawing/2014/main" id="{00000000-0008-0000-1600-000019000000}"/>
            </a:ext>
          </a:extLst>
        </xdr:cNvPr>
        <xdr:cNvSpPr txBox="1">
          <a:spLocks noChangeArrowheads="1"/>
        </xdr:cNvSpPr>
      </xdr:nvSpPr>
      <xdr:spPr bwMode="auto">
        <a:xfrm>
          <a:off x="685800" y="2943225"/>
          <a:ext cx="3714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室別</a:t>
          </a:r>
        </a:p>
      </xdr:txBody>
    </xdr:sp>
    <xdr:clientData/>
  </xdr:twoCellAnchor>
  <xdr:twoCellAnchor>
    <xdr:from>
      <xdr:col>0</xdr:col>
      <xdr:colOff>47624</xdr:colOff>
      <xdr:row>3</xdr:row>
      <xdr:rowOff>0</xdr:rowOff>
    </xdr:from>
    <xdr:to>
      <xdr:col>1</xdr:col>
      <xdr:colOff>201705</xdr:colOff>
      <xdr:row>3</xdr:row>
      <xdr:rowOff>193862</xdr:rowOff>
    </xdr:to>
    <xdr:sp macro="" textlink="">
      <xdr:nvSpPr>
        <xdr:cNvPr id="21" name="Text Box 11">
          <a:extLst>
            <a:ext uri="{FF2B5EF4-FFF2-40B4-BE49-F238E27FC236}">
              <a16:creationId xmlns:a16="http://schemas.microsoft.com/office/drawing/2014/main" id="{00000000-0008-0000-1600-000015000000}"/>
            </a:ext>
          </a:extLst>
        </xdr:cNvPr>
        <xdr:cNvSpPr txBox="1">
          <a:spLocks noChangeArrowheads="1"/>
        </xdr:cNvSpPr>
      </xdr:nvSpPr>
      <xdr:spPr bwMode="auto">
        <a:xfrm>
          <a:off x="47624" y="666750"/>
          <a:ext cx="554131" cy="1938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年次</a:t>
          </a:r>
        </a:p>
      </xdr:txBody>
    </xdr:sp>
    <xdr:clientData/>
  </xdr:twoCellAnchor>
  <xdr:twoCellAnchor>
    <xdr:from>
      <xdr:col>14</xdr:col>
      <xdr:colOff>47624</xdr:colOff>
      <xdr:row>3</xdr:row>
      <xdr:rowOff>9525</xdr:rowOff>
    </xdr:from>
    <xdr:to>
      <xdr:col>15</xdr:col>
      <xdr:colOff>201705</xdr:colOff>
      <xdr:row>3</xdr:row>
      <xdr:rowOff>203387</xdr:rowOff>
    </xdr:to>
    <xdr:sp macro="" textlink="">
      <xdr:nvSpPr>
        <xdr:cNvPr id="30" name="Text Box 11">
          <a:extLst>
            <a:ext uri="{FF2B5EF4-FFF2-40B4-BE49-F238E27FC236}">
              <a16:creationId xmlns:a16="http://schemas.microsoft.com/office/drawing/2014/main" id="{00000000-0008-0000-1600-00001E000000}"/>
            </a:ext>
          </a:extLst>
        </xdr:cNvPr>
        <xdr:cNvSpPr txBox="1">
          <a:spLocks noChangeArrowheads="1"/>
        </xdr:cNvSpPr>
      </xdr:nvSpPr>
      <xdr:spPr bwMode="auto">
        <a:xfrm>
          <a:off x="7400924" y="676275"/>
          <a:ext cx="601756" cy="1938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年次</a:t>
          </a:r>
        </a:p>
      </xdr:txBody>
    </xdr:sp>
    <xdr:clientData/>
  </xdr:twoCellAnchor>
  <xdr:twoCellAnchor>
    <xdr:from>
      <xdr:col>15</xdr:col>
      <xdr:colOff>619125</xdr:colOff>
      <xdr:row>0</xdr:row>
      <xdr:rowOff>304800</xdr:rowOff>
    </xdr:from>
    <xdr:to>
      <xdr:col>16</xdr:col>
      <xdr:colOff>304800</xdr:colOff>
      <xdr:row>1</xdr:row>
      <xdr:rowOff>142875</xdr:rowOff>
    </xdr:to>
    <xdr:sp macro="" textlink="">
      <xdr:nvSpPr>
        <xdr:cNvPr id="1216693" name="Text Box 12">
          <a:extLst>
            <a:ext uri="{FF2B5EF4-FFF2-40B4-BE49-F238E27FC236}">
              <a16:creationId xmlns:a16="http://schemas.microsoft.com/office/drawing/2014/main" id="{00000000-0008-0000-1600-0000B5901200}"/>
            </a:ext>
          </a:extLst>
        </xdr:cNvPr>
        <xdr:cNvSpPr txBox="1">
          <a:spLocks noChangeArrowheads="1"/>
        </xdr:cNvSpPr>
      </xdr:nvSpPr>
      <xdr:spPr bwMode="auto">
        <a:xfrm>
          <a:off x="8562975" y="266700"/>
          <a:ext cx="3048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47625</xdr:colOff>
      <xdr:row>9</xdr:row>
      <xdr:rowOff>0</xdr:rowOff>
    </xdr:from>
    <xdr:to>
      <xdr:col>0</xdr:col>
      <xdr:colOff>247650</xdr:colOff>
      <xdr:row>9</xdr:row>
      <xdr:rowOff>0</xdr:rowOff>
    </xdr:to>
    <xdr:sp macro="" textlink="">
      <xdr:nvSpPr>
        <xdr:cNvPr id="27" name="Text Box 3">
          <a:extLst>
            <a:ext uri="{FF2B5EF4-FFF2-40B4-BE49-F238E27FC236}">
              <a16:creationId xmlns:a16="http://schemas.microsoft.com/office/drawing/2014/main" id="{00000000-0008-0000-1600-00001B000000}"/>
            </a:ext>
          </a:extLst>
        </xdr:cNvPr>
        <xdr:cNvSpPr txBox="1">
          <a:spLocks noChangeArrowheads="1"/>
        </xdr:cNvSpPr>
      </xdr:nvSpPr>
      <xdr:spPr bwMode="auto">
        <a:xfrm>
          <a:off x="47625" y="26003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</a:t>
          </a:r>
        </a:p>
      </xdr:txBody>
    </xdr:sp>
    <xdr:clientData/>
  </xdr:twoCellAnchor>
  <xdr:twoCellAnchor>
    <xdr:from>
      <xdr:col>1</xdr:col>
      <xdr:colOff>285750</xdr:colOff>
      <xdr:row>9</xdr:row>
      <xdr:rowOff>0</xdr:rowOff>
    </xdr:from>
    <xdr:to>
      <xdr:col>1</xdr:col>
      <xdr:colOff>657225</xdr:colOff>
      <xdr:row>9</xdr:row>
      <xdr:rowOff>0</xdr:rowOff>
    </xdr:to>
    <xdr:sp macro="" textlink="">
      <xdr:nvSpPr>
        <xdr:cNvPr id="28" name="Text Box 4">
          <a:extLst>
            <a:ext uri="{FF2B5EF4-FFF2-40B4-BE49-F238E27FC236}">
              <a16:creationId xmlns:a16="http://schemas.microsoft.com/office/drawing/2014/main" id="{00000000-0008-0000-1600-00001C000000}"/>
            </a:ext>
          </a:extLst>
        </xdr:cNvPr>
        <xdr:cNvSpPr txBox="1">
          <a:spLocks noChangeArrowheads="1"/>
        </xdr:cNvSpPr>
      </xdr:nvSpPr>
      <xdr:spPr bwMode="auto">
        <a:xfrm>
          <a:off x="685800" y="2600325"/>
          <a:ext cx="1619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室別</a:t>
          </a:r>
        </a:p>
      </xdr:txBody>
    </xdr:sp>
    <xdr:clientData/>
  </xdr:twoCellAnchor>
  <xdr:twoCellAnchor>
    <xdr:from>
      <xdr:col>0</xdr:col>
      <xdr:colOff>47625</xdr:colOff>
      <xdr:row>9</xdr:row>
      <xdr:rowOff>0</xdr:rowOff>
    </xdr:from>
    <xdr:to>
      <xdr:col>0</xdr:col>
      <xdr:colOff>247650</xdr:colOff>
      <xdr:row>9</xdr:row>
      <xdr:rowOff>0</xdr:rowOff>
    </xdr:to>
    <xdr:sp macro="" textlink="">
      <xdr:nvSpPr>
        <xdr:cNvPr id="32" name="Text Box 5">
          <a:extLst>
            <a:ext uri="{FF2B5EF4-FFF2-40B4-BE49-F238E27FC236}">
              <a16:creationId xmlns:a16="http://schemas.microsoft.com/office/drawing/2014/main" id="{00000000-0008-0000-1600-000020000000}"/>
            </a:ext>
          </a:extLst>
        </xdr:cNvPr>
        <xdr:cNvSpPr txBox="1">
          <a:spLocks noChangeArrowheads="1"/>
        </xdr:cNvSpPr>
      </xdr:nvSpPr>
      <xdr:spPr bwMode="auto">
        <a:xfrm>
          <a:off x="47625" y="26003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</a:t>
          </a:r>
        </a:p>
      </xdr:txBody>
    </xdr:sp>
    <xdr:clientData/>
  </xdr:twoCellAnchor>
  <xdr:twoCellAnchor>
    <xdr:from>
      <xdr:col>1</xdr:col>
      <xdr:colOff>285750</xdr:colOff>
      <xdr:row>9</xdr:row>
      <xdr:rowOff>0</xdr:rowOff>
    </xdr:from>
    <xdr:to>
      <xdr:col>1</xdr:col>
      <xdr:colOff>657225</xdr:colOff>
      <xdr:row>9</xdr:row>
      <xdr:rowOff>0</xdr:rowOff>
    </xdr:to>
    <xdr:sp macro="" textlink="">
      <xdr:nvSpPr>
        <xdr:cNvPr id="33" name="Text Box 6">
          <a:extLst>
            <a:ext uri="{FF2B5EF4-FFF2-40B4-BE49-F238E27FC236}">
              <a16:creationId xmlns:a16="http://schemas.microsoft.com/office/drawing/2014/main" id="{00000000-0008-0000-1600-000021000000}"/>
            </a:ext>
          </a:extLst>
        </xdr:cNvPr>
        <xdr:cNvSpPr txBox="1">
          <a:spLocks noChangeArrowheads="1"/>
        </xdr:cNvSpPr>
      </xdr:nvSpPr>
      <xdr:spPr bwMode="auto">
        <a:xfrm>
          <a:off x="685800" y="2600325"/>
          <a:ext cx="1619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室別</a:t>
          </a:r>
        </a:p>
      </xdr:txBody>
    </xdr:sp>
    <xdr:clientData/>
  </xdr:twoCellAnchor>
  <xdr:twoCellAnchor>
    <xdr:from>
      <xdr:col>0</xdr:col>
      <xdr:colOff>47625</xdr:colOff>
      <xdr:row>9</xdr:row>
      <xdr:rowOff>0</xdr:rowOff>
    </xdr:from>
    <xdr:to>
      <xdr:col>0</xdr:col>
      <xdr:colOff>247650</xdr:colOff>
      <xdr:row>9</xdr:row>
      <xdr:rowOff>0</xdr:rowOff>
    </xdr:to>
    <xdr:sp macro="" textlink="">
      <xdr:nvSpPr>
        <xdr:cNvPr id="34" name="Text Box 13">
          <a:extLst>
            <a:ext uri="{FF2B5EF4-FFF2-40B4-BE49-F238E27FC236}">
              <a16:creationId xmlns:a16="http://schemas.microsoft.com/office/drawing/2014/main" id="{00000000-0008-0000-1600-000022000000}"/>
            </a:ext>
          </a:extLst>
        </xdr:cNvPr>
        <xdr:cNvSpPr txBox="1">
          <a:spLocks noChangeArrowheads="1"/>
        </xdr:cNvSpPr>
      </xdr:nvSpPr>
      <xdr:spPr bwMode="auto">
        <a:xfrm>
          <a:off x="47625" y="26003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</a:t>
          </a:r>
        </a:p>
      </xdr:txBody>
    </xdr:sp>
    <xdr:clientData/>
  </xdr:twoCellAnchor>
  <xdr:twoCellAnchor>
    <xdr:from>
      <xdr:col>1</xdr:col>
      <xdr:colOff>285750</xdr:colOff>
      <xdr:row>9</xdr:row>
      <xdr:rowOff>0</xdr:rowOff>
    </xdr:from>
    <xdr:to>
      <xdr:col>1</xdr:col>
      <xdr:colOff>657225</xdr:colOff>
      <xdr:row>9</xdr:row>
      <xdr:rowOff>0</xdr:rowOff>
    </xdr:to>
    <xdr:sp macro="" textlink="">
      <xdr:nvSpPr>
        <xdr:cNvPr id="35" name="Text Box 14">
          <a:extLst>
            <a:ext uri="{FF2B5EF4-FFF2-40B4-BE49-F238E27FC236}">
              <a16:creationId xmlns:a16="http://schemas.microsoft.com/office/drawing/2014/main" id="{00000000-0008-0000-1600-000023000000}"/>
            </a:ext>
          </a:extLst>
        </xdr:cNvPr>
        <xdr:cNvSpPr txBox="1">
          <a:spLocks noChangeArrowheads="1"/>
        </xdr:cNvSpPr>
      </xdr:nvSpPr>
      <xdr:spPr bwMode="auto">
        <a:xfrm>
          <a:off x="685800" y="2600325"/>
          <a:ext cx="1619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室別</a:t>
          </a:r>
        </a:p>
      </xdr:txBody>
    </xdr:sp>
    <xdr:clientData/>
  </xdr:twoCellAnchor>
  <xdr:twoCellAnchor>
    <xdr:from>
      <xdr:col>0</xdr:col>
      <xdr:colOff>47625</xdr:colOff>
      <xdr:row>9</xdr:row>
      <xdr:rowOff>0</xdr:rowOff>
    </xdr:from>
    <xdr:to>
      <xdr:col>0</xdr:col>
      <xdr:colOff>247650</xdr:colOff>
      <xdr:row>9</xdr:row>
      <xdr:rowOff>0</xdr:rowOff>
    </xdr:to>
    <xdr:sp macro="" textlink="">
      <xdr:nvSpPr>
        <xdr:cNvPr id="36" name="Text Box 15">
          <a:extLst>
            <a:ext uri="{FF2B5EF4-FFF2-40B4-BE49-F238E27FC236}">
              <a16:creationId xmlns:a16="http://schemas.microsoft.com/office/drawing/2014/main" id="{00000000-0008-0000-1600-000024000000}"/>
            </a:ext>
          </a:extLst>
        </xdr:cNvPr>
        <xdr:cNvSpPr txBox="1">
          <a:spLocks noChangeArrowheads="1"/>
        </xdr:cNvSpPr>
      </xdr:nvSpPr>
      <xdr:spPr bwMode="auto">
        <a:xfrm>
          <a:off x="47625" y="26003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</a:t>
          </a:r>
        </a:p>
      </xdr:txBody>
    </xdr:sp>
    <xdr:clientData/>
  </xdr:twoCellAnchor>
  <xdr:twoCellAnchor>
    <xdr:from>
      <xdr:col>1</xdr:col>
      <xdr:colOff>285750</xdr:colOff>
      <xdr:row>9</xdr:row>
      <xdr:rowOff>0</xdr:rowOff>
    </xdr:from>
    <xdr:to>
      <xdr:col>1</xdr:col>
      <xdr:colOff>657225</xdr:colOff>
      <xdr:row>9</xdr:row>
      <xdr:rowOff>0</xdr:rowOff>
    </xdr:to>
    <xdr:sp macro="" textlink="">
      <xdr:nvSpPr>
        <xdr:cNvPr id="37" name="Text Box 16">
          <a:extLst>
            <a:ext uri="{FF2B5EF4-FFF2-40B4-BE49-F238E27FC236}">
              <a16:creationId xmlns:a16="http://schemas.microsoft.com/office/drawing/2014/main" id="{00000000-0008-0000-1600-000025000000}"/>
            </a:ext>
          </a:extLst>
        </xdr:cNvPr>
        <xdr:cNvSpPr txBox="1">
          <a:spLocks noChangeArrowheads="1"/>
        </xdr:cNvSpPr>
      </xdr:nvSpPr>
      <xdr:spPr bwMode="auto">
        <a:xfrm>
          <a:off x="685800" y="2600325"/>
          <a:ext cx="1619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室別</a:t>
          </a:r>
        </a:p>
      </xdr:txBody>
    </xdr:sp>
    <xdr:clientData/>
  </xdr:twoCellAnchor>
  <xdr:twoCellAnchor>
    <xdr:from>
      <xdr:col>0</xdr:col>
      <xdr:colOff>47625</xdr:colOff>
      <xdr:row>9</xdr:row>
      <xdr:rowOff>0</xdr:rowOff>
    </xdr:from>
    <xdr:to>
      <xdr:col>0</xdr:col>
      <xdr:colOff>247650</xdr:colOff>
      <xdr:row>9</xdr:row>
      <xdr:rowOff>0</xdr:rowOff>
    </xdr:to>
    <xdr:sp macro="" textlink="">
      <xdr:nvSpPr>
        <xdr:cNvPr id="38" name="Text Box 3">
          <a:extLst>
            <a:ext uri="{FF2B5EF4-FFF2-40B4-BE49-F238E27FC236}">
              <a16:creationId xmlns:a16="http://schemas.microsoft.com/office/drawing/2014/main" id="{00000000-0008-0000-1600-000026000000}"/>
            </a:ext>
          </a:extLst>
        </xdr:cNvPr>
        <xdr:cNvSpPr txBox="1">
          <a:spLocks noChangeArrowheads="1"/>
        </xdr:cNvSpPr>
      </xdr:nvSpPr>
      <xdr:spPr bwMode="auto">
        <a:xfrm>
          <a:off x="47625" y="26003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</a:t>
          </a:r>
        </a:p>
      </xdr:txBody>
    </xdr:sp>
    <xdr:clientData/>
  </xdr:twoCellAnchor>
  <xdr:twoCellAnchor>
    <xdr:from>
      <xdr:col>1</xdr:col>
      <xdr:colOff>285750</xdr:colOff>
      <xdr:row>9</xdr:row>
      <xdr:rowOff>0</xdr:rowOff>
    </xdr:from>
    <xdr:to>
      <xdr:col>1</xdr:col>
      <xdr:colOff>657225</xdr:colOff>
      <xdr:row>9</xdr:row>
      <xdr:rowOff>0</xdr:rowOff>
    </xdr:to>
    <xdr:sp macro="" textlink="">
      <xdr:nvSpPr>
        <xdr:cNvPr id="39" name="Text Box 4">
          <a:extLst>
            <a:ext uri="{FF2B5EF4-FFF2-40B4-BE49-F238E27FC236}">
              <a16:creationId xmlns:a16="http://schemas.microsoft.com/office/drawing/2014/main" id="{00000000-0008-0000-1600-000027000000}"/>
            </a:ext>
          </a:extLst>
        </xdr:cNvPr>
        <xdr:cNvSpPr txBox="1">
          <a:spLocks noChangeArrowheads="1"/>
        </xdr:cNvSpPr>
      </xdr:nvSpPr>
      <xdr:spPr bwMode="auto">
        <a:xfrm>
          <a:off x="685800" y="2600325"/>
          <a:ext cx="1619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室別</a:t>
          </a:r>
        </a:p>
      </xdr:txBody>
    </xdr:sp>
    <xdr:clientData/>
  </xdr:twoCellAnchor>
  <xdr:twoCellAnchor>
    <xdr:from>
      <xdr:col>0</xdr:col>
      <xdr:colOff>47625</xdr:colOff>
      <xdr:row>9</xdr:row>
      <xdr:rowOff>0</xdr:rowOff>
    </xdr:from>
    <xdr:to>
      <xdr:col>0</xdr:col>
      <xdr:colOff>247650</xdr:colOff>
      <xdr:row>9</xdr:row>
      <xdr:rowOff>0</xdr:rowOff>
    </xdr:to>
    <xdr:sp macro="" textlink="">
      <xdr:nvSpPr>
        <xdr:cNvPr id="40" name="Text Box 5">
          <a:extLst>
            <a:ext uri="{FF2B5EF4-FFF2-40B4-BE49-F238E27FC236}">
              <a16:creationId xmlns:a16="http://schemas.microsoft.com/office/drawing/2014/main" id="{00000000-0008-0000-1600-000028000000}"/>
            </a:ext>
          </a:extLst>
        </xdr:cNvPr>
        <xdr:cNvSpPr txBox="1">
          <a:spLocks noChangeArrowheads="1"/>
        </xdr:cNvSpPr>
      </xdr:nvSpPr>
      <xdr:spPr bwMode="auto">
        <a:xfrm>
          <a:off x="47625" y="26003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</a:t>
          </a:r>
        </a:p>
      </xdr:txBody>
    </xdr:sp>
    <xdr:clientData/>
  </xdr:twoCellAnchor>
  <xdr:twoCellAnchor>
    <xdr:from>
      <xdr:col>1</xdr:col>
      <xdr:colOff>285750</xdr:colOff>
      <xdr:row>9</xdr:row>
      <xdr:rowOff>0</xdr:rowOff>
    </xdr:from>
    <xdr:to>
      <xdr:col>1</xdr:col>
      <xdr:colOff>657225</xdr:colOff>
      <xdr:row>9</xdr:row>
      <xdr:rowOff>0</xdr:rowOff>
    </xdr:to>
    <xdr:sp macro="" textlink="">
      <xdr:nvSpPr>
        <xdr:cNvPr id="41" name="Text Box 6">
          <a:extLst>
            <a:ext uri="{FF2B5EF4-FFF2-40B4-BE49-F238E27FC236}">
              <a16:creationId xmlns:a16="http://schemas.microsoft.com/office/drawing/2014/main" id="{00000000-0008-0000-1600-000029000000}"/>
            </a:ext>
          </a:extLst>
        </xdr:cNvPr>
        <xdr:cNvSpPr txBox="1">
          <a:spLocks noChangeArrowheads="1"/>
        </xdr:cNvSpPr>
      </xdr:nvSpPr>
      <xdr:spPr bwMode="auto">
        <a:xfrm>
          <a:off x="685800" y="2600325"/>
          <a:ext cx="1619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室別</a:t>
          </a:r>
        </a:p>
      </xdr:txBody>
    </xdr:sp>
    <xdr:clientData/>
  </xdr:twoCellAnchor>
  <xdr:twoCellAnchor>
    <xdr:from>
      <xdr:col>0</xdr:col>
      <xdr:colOff>47625</xdr:colOff>
      <xdr:row>9</xdr:row>
      <xdr:rowOff>0</xdr:rowOff>
    </xdr:from>
    <xdr:to>
      <xdr:col>0</xdr:col>
      <xdr:colOff>247650</xdr:colOff>
      <xdr:row>9</xdr:row>
      <xdr:rowOff>0</xdr:rowOff>
    </xdr:to>
    <xdr:sp macro="" textlink="">
      <xdr:nvSpPr>
        <xdr:cNvPr id="42" name="Text Box 13">
          <a:extLst>
            <a:ext uri="{FF2B5EF4-FFF2-40B4-BE49-F238E27FC236}">
              <a16:creationId xmlns:a16="http://schemas.microsoft.com/office/drawing/2014/main" id="{00000000-0008-0000-1600-00002A000000}"/>
            </a:ext>
          </a:extLst>
        </xdr:cNvPr>
        <xdr:cNvSpPr txBox="1">
          <a:spLocks noChangeArrowheads="1"/>
        </xdr:cNvSpPr>
      </xdr:nvSpPr>
      <xdr:spPr bwMode="auto">
        <a:xfrm>
          <a:off x="47625" y="26003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</a:t>
          </a:r>
        </a:p>
      </xdr:txBody>
    </xdr:sp>
    <xdr:clientData/>
  </xdr:twoCellAnchor>
  <xdr:twoCellAnchor>
    <xdr:from>
      <xdr:col>1</xdr:col>
      <xdr:colOff>285750</xdr:colOff>
      <xdr:row>9</xdr:row>
      <xdr:rowOff>0</xdr:rowOff>
    </xdr:from>
    <xdr:to>
      <xdr:col>1</xdr:col>
      <xdr:colOff>657225</xdr:colOff>
      <xdr:row>9</xdr:row>
      <xdr:rowOff>0</xdr:rowOff>
    </xdr:to>
    <xdr:sp macro="" textlink="">
      <xdr:nvSpPr>
        <xdr:cNvPr id="43" name="Text Box 14">
          <a:extLst>
            <a:ext uri="{FF2B5EF4-FFF2-40B4-BE49-F238E27FC236}">
              <a16:creationId xmlns:a16="http://schemas.microsoft.com/office/drawing/2014/main" id="{00000000-0008-0000-1600-00002B000000}"/>
            </a:ext>
          </a:extLst>
        </xdr:cNvPr>
        <xdr:cNvSpPr txBox="1">
          <a:spLocks noChangeArrowheads="1"/>
        </xdr:cNvSpPr>
      </xdr:nvSpPr>
      <xdr:spPr bwMode="auto">
        <a:xfrm>
          <a:off x="685800" y="2600325"/>
          <a:ext cx="1619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室別</a:t>
          </a:r>
        </a:p>
      </xdr:txBody>
    </xdr:sp>
    <xdr:clientData/>
  </xdr:twoCellAnchor>
  <xdr:twoCellAnchor>
    <xdr:from>
      <xdr:col>0</xdr:col>
      <xdr:colOff>47625</xdr:colOff>
      <xdr:row>9</xdr:row>
      <xdr:rowOff>0</xdr:rowOff>
    </xdr:from>
    <xdr:to>
      <xdr:col>0</xdr:col>
      <xdr:colOff>247650</xdr:colOff>
      <xdr:row>9</xdr:row>
      <xdr:rowOff>0</xdr:rowOff>
    </xdr:to>
    <xdr:sp macro="" textlink="">
      <xdr:nvSpPr>
        <xdr:cNvPr id="44" name="Text Box 15">
          <a:extLst>
            <a:ext uri="{FF2B5EF4-FFF2-40B4-BE49-F238E27FC236}">
              <a16:creationId xmlns:a16="http://schemas.microsoft.com/office/drawing/2014/main" id="{00000000-0008-0000-1600-00002C000000}"/>
            </a:ext>
          </a:extLst>
        </xdr:cNvPr>
        <xdr:cNvSpPr txBox="1">
          <a:spLocks noChangeArrowheads="1"/>
        </xdr:cNvSpPr>
      </xdr:nvSpPr>
      <xdr:spPr bwMode="auto">
        <a:xfrm>
          <a:off x="47625" y="26003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</a:t>
          </a:r>
        </a:p>
      </xdr:txBody>
    </xdr:sp>
    <xdr:clientData/>
  </xdr:twoCellAnchor>
  <xdr:twoCellAnchor>
    <xdr:from>
      <xdr:col>1</xdr:col>
      <xdr:colOff>285750</xdr:colOff>
      <xdr:row>9</xdr:row>
      <xdr:rowOff>0</xdr:rowOff>
    </xdr:from>
    <xdr:to>
      <xdr:col>1</xdr:col>
      <xdr:colOff>657225</xdr:colOff>
      <xdr:row>9</xdr:row>
      <xdr:rowOff>0</xdr:rowOff>
    </xdr:to>
    <xdr:sp macro="" textlink="">
      <xdr:nvSpPr>
        <xdr:cNvPr id="45" name="Text Box 16">
          <a:extLst>
            <a:ext uri="{FF2B5EF4-FFF2-40B4-BE49-F238E27FC236}">
              <a16:creationId xmlns:a16="http://schemas.microsoft.com/office/drawing/2014/main" id="{00000000-0008-0000-1600-00002D000000}"/>
            </a:ext>
          </a:extLst>
        </xdr:cNvPr>
        <xdr:cNvSpPr txBox="1">
          <a:spLocks noChangeArrowheads="1"/>
        </xdr:cNvSpPr>
      </xdr:nvSpPr>
      <xdr:spPr bwMode="auto">
        <a:xfrm>
          <a:off x="685800" y="2600325"/>
          <a:ext cx="1619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室別</a:t>
          </a:r>
        </a:p>
      </xdr:txBody>
    </xdr:sp>
    <xdr:clientData/>
  </xdr:twoCellAnchor>
  <xdr:twoCellAnchor>
    <xdr:from>
      <xdr:col>15</xdr:col>
      <xdr:colOff>619125</xdr:colOff>
      <xdr:row>0</xdr:row>
      <xdr:rowOff>304800</xdr:rowOff>
    </xdr:from>
    <xdr:to>
      <xdr:col>16</xdr:col>
      <xdr:colOff>304800</xdr:colOff>
      <xdr:row>1</xdr:row>
      <xdr:rowOff>142875</xdr:rowOff>
    </xdr:to>
    <xdr:sp macro="" textlink="">
      <xdr:nvSpPr>
        <xdr:cNvPr id="50" name="Text Box 12">
          <a:extLst>
            <a:ext uri="{FF2B5EF4-FFF2-40B4-BE49-F238E27FC236}">
              <a16:creationId xmlns:a16="http://schemas.microsoft.com/office/drawing/2014/main" id="{00000000-0008-0000-1600-000032000000}"/>
            </a:ext>
          </a:extLst>
        </xdr:cNvPr>
        <xdr:cNvSpPr txBox="1">
          <a:spLocks noChangeArrowheads="1"/>
        </xdr:cNvSpPr>
      </xdr:nvSpPr>
      <xdr:spPr bwMode="auto">
        <a:xfrm>
          <a:off x="8248650" y="266700"/>
          <a:ext cx="3048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1</xdr:row>
      <xdr:rowOff>133350</xdr:rowOff>
    </xdr:from>
    <xdr:to>
      <xdr:col>1</xdr:col>
      <xdr:colOff>428625</xdr:colOff>
      <xdr:row>4</xdr:row>
      <xdr:rowOff>38100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SpPr txBox="1"/>
      </xdr:nvSpPr>
      <xdr:spPr>
        <a:xfrm>
          <a:off x="104775" y="398393"/>
          <a:ext cx="870502" cy="49281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区 分</a:t>
          </a:r>
        </a:p>
      </xdr:txBody>
    </xdr:sp>
    <xdr:clientData/>
  </xdr:twoCellAnchor>
  <xdr:twoCellAnchor>
    <xdr:from>
      <xdr:col>0</xdr:col>
      <xdr:colOff>0</xdr:colOff>
      <xdr:row>2</xdr:row>
      <xdr:rowOff>6350</xdr:rowOff>
    </xdr:from>
    <xdr:to>
      <xdr:col>1</xdr:col>
      <xdr:colOff>0</xdr:colOff>
      <xdr:row>5</xdr:row>
      <xdr:rowOff>3176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1700-000003000000}"/>
            </a:ext>
          </a:extLst>
        </xdr:cNvPr>
        <xdr:cNvCxnSpPr/>
      </xdr:nvCxnSpPr>
      <xdr:spPr>
        <a:xfrm flipH="1" flipV="1">
          <a:off x="0" y="444500"/>
          <a:ext cx="771525" cy="530226"/>
        </a:xfrm>
        <a:prstGeom prst="line">
          <a:avLst/>
        </a:prstGeom>
        <a:ln w="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409575</xdr:colOff>
      <xdr:row>2</xdr:row>
      <xdr:rowOff>47625</xdr:rowOff>
    </xdr:from>
    <xdr:to>
      <xdr:col>1</xdr:col>
      <xdr:colOff>171450</xdr:colOff>
      <xdr:row>3</xdr:row>
      <xdr:rowOff>9525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 noChangeArrowheads="1"/>
        </xdr:cNvSpPr>
      </xdr:nvSpPr>
      <xdr:spPr bwMode="auto">
        <a:xfrm>
          <a:off x="409575" y="485775"/>
          <a:ext cx="485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0</xdr:col>
      <xdr:colOff>0</xdr:colOff>
      <xdr:row>4</xdr:row>
      <xdr:rowOff>47625</xdr:rowOff>
    </xdr:from>
    <xdr:to>
      <xdr:col>0</xdr:col>
      <xdr:colOff>457200</xdr:colOff>
      <xdr:row>5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>
          <a:spLocks noChangeArrowheads="1"/>
        </xdr:cNvSpPr>
      </xdr:nvSpPr>
      <xdr:spPr bwMode="auto">
        <a:xfrm>
          <a:off x="0" y="981075"/>
          <a:ext cx="457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409575</xdr:colOff>
      <xdr:row>2</xdr:row>
      <xdr:rowOff>28575</xdr:rowOff>
    </xdr:from>
    <xdr:to>
      <xdr:col>1</xdr:col>
      <xdr:colOff>104775</xdr:colOff>
      <xdr:row>3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>
          <a:spLocks noChangeArrowheads="1"/>
        </xdr:cNvSpPr>
      </xdr:nvSpPr>
      <xdr:spPr bwMode="auto">
        <a:xfrm>
          <a:off x="409575" y="466725"/>
          <a:ext cx="5048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0</xdr:col>
      <xdr:colOff>0</xdr:colOff>
      <xdr:row>3</xdr:row>
      <xdr:rowOff>123825</xdr:rowOff>
    </xdr:from>
    <xdr:to>
      <xdr:col>0</xdr:col>
      <xdr:colOff>381000</xdr:colOff>
      <xdr:row>4</xdr:row>
      <xdr:rowOff>66675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>
          <a:spLocks noChangeArrowheads="1"/>
        </xdr:cNvSpPr>
      </xdr:nvSpPr>
      <xdr:spPr bwMode="auto">
        <a:xfrm>
          <a:off x="0" y="809625"/>
          <a:ext cx="3810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47625</xdr:rowOff>
    </xdr:from>
    <xdr:to>
      <xdr:col>0</xdr:col>
      <xdr:colOff>457200</xdr:colOff>
      <xdr:row>4</xdr:row>
      <xdr:rowOff>0</xdr:rowOff>
    </xdr:to>
    <xdr:sp macro="" textlink="">
      <xdr:nvSpPr>
        <xdr:cNvPr id="2" name="Rectangle 2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>
          <a:spLocks noChangeArrowheads="1"/>
        </xdr:cNvSpPr>
      </xdr:nvSpPr>
      <xdr:spPr bwMode="auto">
        <a:xfrm>
          <a:off x="0" y="733425"/>
          <a:ext cx="457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</a:t>
          </a:r>
        </a:p>
      </xdr:txBody>
    </xdr:sp>
    <xdr:clientData/>
  </xdr:twoCellAnchor>
  <xdr:twoCellAnchor>
    <xdr:from>
      <xdr:col>0</xdr:col>
      <xdr:colOff>409575</xdr:colOff>
      <xdr:row>2</xdr:row>
      <xdr:rowOff>19050</xdr:rowOff>
    </xdr:from>
    <xdr:to>
      <xdr:col>1</xdr:col>
      <xdr:colOff>152400</xdr:colOff>
      <xdr:row>2</xdr:row>
      <xdr:rowOff>228600</xdr:rowOff>
    </xdr:to>
    <xdr:sp macro="" textlink="">
      <xdr:nvSpPr>
        <xdr:cNvPr id="3" name="Rectangle 3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>
          <a:spLocks noChangeArrowheads="1"/>
        </xdr:cNvSpPr>
      </xdr:nvSpPr>
      <xdr:spPr bwMode="auto">
        <a:xfrm>
          <a:off x="409575" y="457200"/>
          <a:ext cx="476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619125</xdr:colOff>
      <xdr:row>2</xdr:row>
      <xdr:rowOff>19050</xdr:rowOff>
    </xdr:from>
    <xdr:to>
      <xdr:col>1</xdr:col>
      <xdr:colOff>19050</xdr:colOff>
      <xdr:row>2</xdr:row>
      <xdr:rowOff>238125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>
          <a:spLocks noChangeArrowheads="1"/>
        </xdr:cNvSpPr>
      </xdr:nvSpPr>
      <xdr:spPr bwMode="auto">
        <a:xfrm>
          <a:off x="619125" y="457200"/>
          <a:ext cx="4381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0</xdr:col>
      <xdr:colOff>0</xdr:colOff>
      <xdr:row>3</xdr:row>
      <xdr:rowOff>57150</xdr:rowOff>
    </xdr:from>
    <xdr:to>
      <xdr:col>0</xdr:col>
      <xdr:colOff>381000</xdr:colOff>
      <xdr:row>4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>
          <a:spLocks noChangeArrowheads="1"/>
        </xdr:cNvSpPr>
      </xdr:nvSpPr>
      <xdr:spPr bwMode="auto">
        <a:xfrm>
          <a:off x="0" y="742950"/>
          <a:ext cx="3810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295275</xdr:colOff>
      <xdr:row>2</xdr:row>
      <xdr:rowOff>38100</xdr:rowOff>
    </xdr:from>
    <xdr:to>
      <xdr:col>2</xdr:col>
      <xdr:colOff>57150</xdr:colOff>
      <xdr:row>4</xdr:row>
      <xdr:rowOff>28575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>
          <a:spLocks noChangeArrowheads="1"/>
        </xdr:cNvSpPr>
      </xdr:nvSpPr>
      <xdr:spPr bwMode="auto">
        <a:xfrm>
          <a:off x="295275" y="476250"/>
          <a:ext cx="103822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 分</a:t>
          </a:r>
        </a:p>
      </xdr:txBody>
    </xdr:sp>
    <xdr:clientData/>
  </xdr:twoCellAnchor>
  <xdr:twoCellAnchor>
    <xdr:from>
      <xdr:col>0</xdr:col>
      <xdr:colOff>0</xdr:colOff>
      <xdr:row>4</xdr:row>
      <xdr:rowOff>200025</xdr:rowOff>
    </xdr:from>
    <xdr:to>
      <xdr:col>0</xdr:col>
      <xdr:colOff>466725</xdr:colOff>
      <xdr:row>5</xdr:row>
      <xdr:rowOff>180975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>
          <a:spLocks noChangeArrowheads="1"/>
        </xdr:cNvSpPr>
      </xdr:nvSpPr>
      <xdr:spPr bwMode="auto">
        <a:xfrm>
          <a:off x="0" y="1076325"/>
          <a:ext cx="4667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 度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428625</xdr:colOff>
      <xdr:row>2</xdr:row>
      <xdr:rowOff>38100</xdr:rowOff>
    </xdr:from>
    <xdr:to>
      <xdr:col>1</xdr:col>
      <xdr:colOff>619125</xdr:colOff>
      <xdr:row>3</xdr:row>
      <xdr:rowOff>66675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>
          <a:spLocks noChangeArrowheads="1"/>
        </xdr:cNvSpPr>
      </xdr:nvSpPr>
      <xdr:spPr bwMode="auto">
        <a:xfrm>
          <a:off x="428625" y="476250"/>
          <a:ext cx="10382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0</xdr:col>
      <xdr:colOff>0</xdr:colOff>
      <xdr:row>4</xdr:row>
      <xdr:rowOff>19050</xdr:rowOff>
    </xdr:from>
    <xdr:to>
      <xdr:col>0</xdr:col>
      <xdr:colOff>485775</xdr:colOff>
      <xdr:row>5</xdr:row>
      <xdr:rowOff>0</xdr:rowOff>
    </xdr:to>
    <xdr:sp macro="" textlink="">
      <xdr:nvSpPr>
        <xdr:cNvPr id="3" name="Rectangle 4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>
          <a:spLocks noChangeArrowheads="1"/>
        </xdr:cNvSpPr>
      </xdr:nvSpPr>
      <xdr:spPr bwMode="auto">
        <a:xfrm>
          <a:off x="0" y="895350"/>
          <a:ext cx="485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3</xdr:row>
      <xdr:rowOff>171450</xdr:rowOff>
    </xdr:from>
    <xdr:to>
      <xdr:col>0</xdr:col>
      <xdr:colOff>495300</xdr:colOff>
      <xdr:row>4</xdr:row>
      <xdr:rowOff>133350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>
          <a:spLocks noChangeArrowheads="1"/>
        </xdr:cNvSpPr>
      </xdr:nvSpPr>
      <xdr:spPr bwMode="auto">
        <a:xfrm>
          <a:off x="28575" y="857250"/>
          <a:ext cx="4667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 度</a:t>
          </a:r>
        </a:p>
      </xdr:txBody>
    </xdr:sp>
    <xdr:clientData/>
  </xdr:twoCellAnchor>
  <xdr:twoCellAnchor>
    <xdr:from>
      <xdr:col>0</xdr:col>
      <xdr:colOff>755917</xdr:colOff>
      <xdr:row>2</xdr:row>
      <xdr:rowOff>40502</xdr:rowOff>
    </xdr:from>
    <xdr:to>
      <xdr:col>1</xdr:col>
      <xdr:colOff>1310209</xdr:colOff>
      <xdr:row>3</xdr:row>
      <xdr:rowOff>4004</xdr:rowOff>
    </xdr:to>
    <xdr:sp macro="" textlink="">
      <xdr:nvSpPr>
        <xdr:cNvPr id="5" name="Rectangle 1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>
          <a:spLocks noChangeArrowheads="1"/>
        </xdr:cNvSpPr>
      </xdr:nvSpPr>
      <xdr:spPr bwMode="auto">
        <a:xfrm>
          <a:off x="755917" y="478652"/>
          <a:ext cx="1744917" cy="2111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扶 助</a:t>
          </a:r>
        </a:p>
      </xdr:txBody>
    </xdr:sp>
    <xdr:clientData/>
  </xdr:twoCellAnchor>
  <xdr:twoCellAnchor>
    <xdr:from>
      <xdr:col>0</xdr:col>
      <xdr:colOff>28575</xdr:colOff>
      <xdr:row>13</xdr:row>
      <xdr:rowOff>38100</xdr:rowOff>
    </xdr:from>
    <xdr:to>
      <xdr:col>0</xdr:col>
      <xdr:colOff>495300</xdr:colOff>
      <xdr:row>14</xdr:row>
      <xdr:rowOff>0</xdr:rowOff>
    </xdr:to>
    <xdr:sp macro="" textlink="">
      <xdr:nvSpPr>
        <xdr:cNvPr id="8" name="Rectangle 2">
          <a:extLst>
            <a:ext uri="{FF2B5EF4-FFF2-40B4-BE49-F238E27FC236}">
              <a16:creationId xmlns:a16="http://schemas.microsoft.com/office/drawing/2014/main" id="{00000000-0008-0000-0800-000008000000}"/>
            </a:ext>
          </a:extLst>
        </xdr:cNvPr>
        <xdr:cNvSpPr>
          <a:spLocks noChangeArrowheads="1"/>
        </xdr:cNvSpPr>
      </xdr:nvSpPr>
      <xdr:spPr bwMode="auto">
        <a:xfrm>
          <a:off x="28575" y="3124200"/>
          <a:ext cx="466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 度</a:t>
          </a:r>
        </a:p>
      </xdr:txBody>
    </xdr:sp>
    <xdr:clientData/>
  </xdr:twoCellAnchor>
  <xdr:twoCellAnchor>
    <xdr:from>
      <xdr:col>0</xdr:col>
      <xdr:colOff>753195</xdr:colOff>
      <xdr:row>12</xdr:row>
      <xdr:rowOff>40502</xdr:rowOff>
    </xdr:from>
    <xdr:to>
      <xdr:col>1</xdr:col>
      <xdr:colOff>1307487</xdr:colOff>
      <xdr:row>13</xdr:row>
      <xdr:rowOff>4004</xdr:rowOff>
    </xdr:to>
    <xdr:sp macro="" textlink="">
      <xdr:nvSpPr>
        <xdr:cNvPr id="9" name="Rectangle 1">
          <a:extLst>
            <a:ext uri="{FF2B5EF4-FFF2-40B4-BE49-F238E27FC236}">
              <a16:creationId xmlns:a16="http://schemas.microsoft.com/office/drawing/2014/main" id="{00000000-0008-0000-0800-000009000000}"/>
            </a:ext>
          </a:extLst>
        </xdr:cNvPr>
        <xdr:cNvSpPr>
          <a:spLocks noChangeArrowheads="1"/>
        </xdr:cNvSpPr>
      </xdr:nvSpPr>
      <xdr:spPr bwMode="auto">
        <a:xfrm>
          <a:off x="753195" y="2878952"/>
          <a:ext cx="1744917" cy="2111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扶 助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O187"/>
  <sheetViews>
    <sheetView showGridLines="0" tabSelected="1" view="pageBreakPreview" zoomScaleNormal="100" zoomScaleSheetLayoutView="100" workbookViewId="0">
      <selection sqref="A1:J1"/>
    </sheetView>
  </sheetViews>
  <sheetFormatPr defaultRowHeight="13.5" x14ac:dyDescent="0.15"/>
  <cols>
    <col min="1" max="2" width="9" style="279"/>
    <col min="3" max="3" width="9.5" style="279" bestFit="1" customWidth="1"/>
    <col min="4" max="8" width="9" style="279"/>
    <col min="9" max="10" width="14" style="279" bestFit="1" customWidth="1"/>
    <col min="11" max="11" width="2.375" style="279" customWidth="1"/>
    <col min="12" max="16384" width="9" style="279"/>
  </cols>
  <sheetData>
    <row r="1" spans="1:15" s="275" customFormat="1" ht="17.25" x14ac:dyDescent="0.15">
      <c r="A1" s="696" t="s">
        <v>2</v>
      </c>
      <c r="B1" s="696"/>
      <c r="C1" s="696"/>
      <c r="D1" s="696"/>
      <c r="E1" s="696"/>
      <c r="F1" s="696"/>
      <c r="G1" s="696"/>
      <c r="H1" s="696"/>
      <c r="I1" s="696"/>
      <c r="J1" s="696"/>
    </row>
    <row r="2" spans="1:15" ht="39.75" customHeight="1" x14ac:dyDescent="0.15"/>
    <row r="5" spans="1:15" x14ac:dyDescent="0.15">
      <c r="M5" s="276"/>
      <c r="N5" s="276"/>
      <c r="O5" s="276"/>
    </row>
    <row r="6" spans="1:15" x14ac:dyDescent="0.15">
      <c r="M6" s="276"/>
      <c r="N6" s="276"/>
      <c r="O6" s="276"/>
    </row>
    <row r="20" spans="1:11" ht="17.25" x14ac:dyDescent="0.15">
      <c r="A20" s="696" t="s">
        <v>3</v>
      </c>
      <c r="B20" s="696"/>
      <c r="C20" s="696"/>
      <c r="D20" s="696"/>
      <c r="E20" s="696"/>
      <c r="F20" s="696"/>
      <c r="G20" s="696"/>
      <c r="H20" s="696"/>
      <c r="I20" s="696"/>
      <c r="J20" s="696"/>
      <c r="K20" s="275"/>
    </row>
    <row r="22" spans="1:11" s="277" customFormat="1" x14ac:dyDescent="0.15">
      <c r="D22" s="276" t="s">
        <v>4</v>
      </c>
      <c r="E22" s="276"/>
      <c r="F22" s="276" t="s">
        <v>5</v>
      </c>
      <c r="G22" s="276"/>
      <c r="H22" s="279"/>
      <c r="I22" s="279"/>
      <c r="J22" s="279"/>
      <c r="K22" s="279"/>
    </row>
    <row r="23" spans="1:11" x14ac:dyDescent="0.15">
      <c r="D23" s="276" t="s">
        <v>6</v>
      </c>
      <c r="E23" s="276"/>
      <c r="F23" s="276" t="s">
        <v>7</v>
      </c>
      <c r="G23" s="276"/>
    </row>
    <row r="40" spans="1:11" s="275" customFormat="1" ht="13.5" customHeight="1" x14ac:dyDescent="0.15"/>
    <row r="41" spans="1:11" ht="17.25" x14ac:dyDescent="0.15">
      <c r="A41" s="696" t="s">
        <v>33</v>
      </c>
      <c r="B41" s="696"/>
      <c r="C41" s="696"/>
      <c r="D41" s="696"/>
      <c r="E41" s="696"/>
      <c r="F41" s="696"/>
      <c r="G41" s="696"/>
      <c r="H41" s="696"/>
      <c r="I41" s="696"/>
      <c r="J41" s="696"/>
      <c r="K41" s="275"/>
    </row>
    <row r="42" spans="1:11" ht="17.25" x14ac:dyDescent="0.15">
      <c r="A42" s="278"/>
      <c r="B42" s="278"/>
      <c r="C42" s="697" t="s">
        <v>365</v>
      </c>
      <c r="D42" s="697"/>
      <c r="E42" s="697"/>
      <c r="F42" s="697"/>
      <c r="G42" s="697"/>
      <c r="H42" s="697"/>
      <c r="I42" s="697"/>
      <c r="J42" s="278"/>
      <c r="K42" s="275"/>
    </row>
    <row r="48" spans="1:11" x14ac:dyDescent="0.15">
      <c r="C48" s="276" t="s">
        <v>8</v>
      </c>
      <c r="I48" s="276" t="s">
        <v>9</v>
      </c>
    </row>
    <row r="49" spans="3:9" x14ac:dyDescent="0.15">
      <c r="C49" s="276"/>
      <c r="I49" s="276"/>
    </row>
    <row r="65" spans="1:12" x14ac:dyDescent="0.15">
      <c r="A65" s="550"/>
      <c r="B65" s="550"/>
      <c r="C65" s="550"/>
      <c r="D65" s="550"/>
      <c r="E65" s="550"/>
      <c r="F65" s="550"/>
      <c r="G65" s="550"/>
      <c r="H65" s="550"/>
      <c r="I65" s="550"/>
      <c r="J65" s="550"/>
      <c r="K65" s="550"/>
      <c r="L65" s="550"/>
    </row>
    <row r="66" spans="1:12" x14ac:dyDescent="0.15">
      <c r="A66" s="550"/>
      <c r="B66" s="550"/>
      <c r="C66" s="550"/>
      <c r="D66" s="550"/>
      <c r="E66" s="550"/>
      <c r="F66" s="550"/>
      <c r="G66" s="550"/>
      <c r="H66" s="550"/>
      <c r="I66" s="550"/>
      <c r="J66" s="550"/>
      <c r="K66" s="550"/>
      <c r="L66" s="550"/>
    </row>
    <row r="67" spans="1:12" x14ac:dyDescent="0.15">
      <c r="A67" s="550"/>
      <c r="B67" s="550"/>
      <c r="C67" s="550"/>
      <c r="D67" s="550"/>
      <c r="E67" s="550"/>
      <c r="F67" s="550"/>
      <c r="G67" s="550"/>
      <c r="H67" s="550"/>
      <c r="I67" s="550"/>
      <c r="J67" s="550"/>
      <c r="K67" s="550"/>
      <c r="L67" s="550"/>
    </row>
    <row r="68" spans="1:12" x14ac:dyDescent="0.15">
      <c r="A68" s="1008"/>
      <c r="B68" s="1008"/>
      <c r="C68" s="1008"/>
      <c r="D68" s="1008"/>
      <c r="E68" s="1008"/>
      <c r="F68" s="1008"/>
      <c r="G68" s="1008"/>
      <c r="H68" s="1008"/>
      <c r="I68" s="1008"/>
      <c r="J68" s="1008"/>
      <c r="K68" s="550"/>
      <c r="L68" s="550"/>
    </row>
    <row r="69" spans="1:12" s="280" customFormat="1" x14ac:dyDescent="0.15">
      <c r="A69" s="1009" t="s">
        <v>10</v>
      </c>
      <c r="B69" s="1009"/>
      <c r="C69" s="1009"/>
      <c r="D69" s="1009"/>
      <c r="E69" s="1009"/>
      <c r="F69" s="1009"/>
      <c r="G69" s="1009"/>
      <c r="H69" s="1010"/>
      <c r="I69" s="1010"/>
      <c r="J69" s="1009"/>
      <c r="K69" s="551"/>
      <c r="L69" s="551"/>
    </row>
    <row r="70" spans="1:12" s="280" customFormat="1" x14ac:dyDescent="0.15">
      <c r="A70" s="1011"/>
      <c r="B70" s="1011" t="s">
        <v>11</v>
      </c>
      <c r="C70" s="1011" t="s">
        <v>12</v>
      </c>
      <c r="D70" s="1011"/>
      <c r="E70" s="1009"/>
      <c r="F70" s="1009"/>
      <c r="G70" s="1009"/>
      <c r="H70" s="1010"/>
      <c r="I70" s="1010"/>
      <c r="J70" s="1009"/>
      <c r="K70" s="551"/>
      <c r="L70" s="551"/>
    </row>
    <row r="71" spans="1:12" s="280" customFormat="1" x14ac:dyDescent="0.15">
      <c r="A71" s="1011" t="s">
        <v>41</v>
      </c>
      <c r="B71" s="1012">
        <v>19300</v>
      </c>
      <c r="C71" s="1013">
        <v>121.17</v>
      </c>
      <c r="D71" s="1014"/>
      <c r="E71" s="1015"/>
      <c r="F71" s="1015"/>
      <c r="G71" s="1009"/>
      <c r="H71" s="1010"/>
      <c r="I71" s="1010"/>
      <c r="J71" s="1009"/>
      <c r="K71" s="551"/>
      <c r="L71" s="551"/>
    </row>
    <row r="72" spans="1:12" s="280" customFormat="1" ht="13.5" customHeight="1" x14ac:dyDescent="0.15">
      <c r="A72" s="1011" t="s">
        <v>46</v>
      </c>
      <c r="B72" s="1012">
        <v>19967</v>
      </c>
      <c r="C72" s="1013">
        <v>124.95099999999999</v>
      </c>
      <c r="D72" s="1014"/>
      <c r="E72" s="1015"/>
      <c r="F72" s="1015"/>
      <c r="G72" s="1009"/>
      <c r="H72" s="1009"/>
      <c r="I72" s="1009"/>
      <c r="J72" s="1009"/>
      <c r="K72" s="551"/>
      <c r="L72" s="551"/>
    </row>
    <row r="73" spans="1:12" s="280" customFormat="1" ht="13.5" customHeight="1" x14ac:dyDescent="0.15">
      <c r="A73" s="1011" t="s">
        <v>52</v>
      </c>
      <c r="B73" s="1012">
        <v>20490</v>
      </c>
      <c r="C73" s="1013">
        <v>127.80334999999999</v>
      </c>
      <c r="D73" s="1014"/>
      <c r="E73" s="1015"/>
      <c r="F73" s="1015"/>
      <c r="G73" s="1009"/>
      <c r="H73" s="1009"/>
      <c r="I73" s="1009"/>
      <c r="J73" s="1009"/>
      <c r="K73" s="551"/>
      <c r="L73" s="551"/>
    </row>
    <row r="74" spans="1:12" s="280" customFormat="1" ht="13.5" customHeight="1" x14ac:dyDescent="0.15">
      <c r="A74" s="1011" t="s">
        <v>66</v>
      </c>
      <c r="B74" s="1012">
        <v>20997</v>
      </c>
      <c r="C74" s="1013">
        <v>130.91276999999999</v>
      </c>
      <c r="D74" s="1014"/>
      <c r="E74" s="1015"/>
      <c r="F74" s="1015"/>
      <c r="G74" s="1009"/>
      <c r="H74" s="1009"/>
      <c r="I74" s="1009"/>
      <c r="J74" s="1009"/>
      <c r="K74" s="551"/>
      <c r="L74" s="551"/>
    </row>
    <row r="75" spans="1:12" s="280" customFormat="1" ht="13.5" customHeight="1" x14ac:dyDescent="0.15">
      <c r="A75" s="1011" t="s">
        <v>362</v>
      </c>
      <c r="B75" s="1012">
        <v>21404</v>
      </c>
      <c r="C75" s="1016">
        <v>132.98043000000001</v>
      </c>
      <c r="D75" s="1014"/>
      <c r="E75" s="1015"/>
      <c r="F75" s="1015"/>
      <c r="G75" s="1009"/>
      <c r="H75" s="1009"/>
      <c r="I75" s="1009"/>
      <c r="J75" s="1009"/>
      <c r="K75" s="551"/>
      <c r="L75" s="551"/>
    </row>
    <row r="76" spans="1:12" s="280" customFormat="1" ht="13.5" customHeight="1" x14ac:dyDescent="0.15">
      <c r="A76" s="1009"/>
      <c r="B76" s="1009"/>
      <c r="C76" s="1009"/>
      <c r="D76" s="1009"/>
      <c r="E76" s="1009"/>
      <c r="F76" s="1009"/>
      <c r="G76" s="1009"/>
      <c r="H76" s="1009"/>
      <c r="I76" s="1009"/>
      <c r="J76" s="1009"/>
      <c r="K76" s="551"/>
      <c r="L76" s="551"/>
    </row>
    <row r="77" spans="1:12" s="280" customFormat="1" x14ac:dyDescent="0.15">
      <c r="A77" s="1009" t="s">
        <v>13</v>
      </c>
      <c r="B77" s="1009"/>
      <c r="C77" s="1009"/>
      <c r="D77" s="1009"/>
      <c r="E77" s="1009"/>
      <c r="F77" s="1009"/>
      <c r="G77" s="1009"/>
      <c r="H77" s="1009"/>
      <c r="I77" s="1009"/>
      <c r="J77" s="1009"/>
      <c r="K77" s="551"/>
      <c r="L77" s="551"/>
    </row>
    <row r="78" spans="1:12" s="280" customFormat="1" ht="13.5" customHeight="1" x14ac:dyDescent="0.15">
      <c r="A78" s="1009"/>
      <c r="B78" s="1009" t="s">
        <v>14</v>
      </c>
      <c r="C78" s="1009" t="s">
        <v>15</v>
      </c>
      <c r="D78" s="1009" t="s">
        <v>16</v>
      </c>
      <c r="E78" s="1009" t="s">
        <v>17</v>
      </c>
      <c r="F78" s="1017" t="s">
        <v>48</v>
      </c>
      <c r="G78" s="1009"/>
      <c r="H78" s="1009"/>
      <c r="I78" s="1009"/>
      <c r="J78" s="1009"/>
      <c r="K78" s="551"/>
      <c r="L78" s="551"/>
    </row>
    <row r="79" spans="1:12" s="280" customFormat="1" x14ac:dyDescent="0.15">
      <c r="A79" s="1009" t="s">
        <v>41</v>
      </c>
      <c r="B79" s="1018">
        <v>230</v>
      </c>
      <c r="C79" s="1018">
        <v>654</v>
      </c>
      <c r="D79" s="1018">
        <v>134</v>
      </c>
      <c r="E79" s="1018">
        <v>920</v>
      </c>
      <c r="F79" s="1019">
        <v>1938</v>
      </c>
      <c r="G79" s="1009"/>
      <c r="H79" s="1020"/>
      <c r="I79" s="1021"/>
      <c r="J79" s="1009"/>
      <c r="K79" s="551"/>
      <c r="L79" s="551"/>
    </row>
    <row r="80" spans="1:12" s="280" customFormat="1" x14ac:dyDescent="0.15">
      <c r="A80" s="1009" t="s">
        <v>46</v>
      </c>
      <c r="B80" s="1018">
        <v>219</v>
      </c>
      <c r="C80" s="1018">
        <v>605</v>
      </c>
      <c r="D80" s="1018">
        <v>135</v>
      </c>
      <c r="E80" s="1018">
        <v>992</v>
      </c>
      <c r="F80" s="1019">
        <v>1951</v>
      </c>
      <c r="G80" s="1009"/>
      <c r="H80" s="1020"/>
      <c r="I80" s="1021"/>
      <c r="J80" s="1009"/>
      <c r="K80" s="551"/>
      <c r="L80" s="551"/>
    </row>
    <row r="81" spans="1:13" s="280" customFormat="1" x14ac:dyDescent="0.15">
      <c r="A81" s="1009" t="s">
        <v>52</v>
      </c>
      <c r="B81" s="1018">
        <v>201</v>
      </c>
      <c r="C81" s="1018">
        <v>639</v>
      </c>
      <c r="D81" s="1018">
        <v>127</v>
      </c>
      <c r="E81" s="1018">
        <v>1032</v>
      </c>
      <c r="F81" s="1019">
        <v>1999</v>
      </c>
      <c r="G81" s="1009"/>
      <c r="H81" s="1020"/>
      <c r="I81" s="1021"/>
      <c r="J81" s="1009"/>
      <c r="K81" s="551"/>
      <c r="L81" s="551"/>
    </row>
    <row r="82" spans="1:13" s="280" customFormat="1" x14ac:dyDescent="0.15">
      <c r="A82" s="1009" t="s">
        <v>66</v>
      </c>
      <c r="B82" s="1018">
        <v>205</v>
      </c>
      <c r="C82" s="1018">
        <v>630</v>
      </c>
      <c r="D82" s="1018">
        <v>110</v>
      </c>
      <c r="E82" s="1018">
        <v>1062</v>
      </c>
      <c r="F82" s="1019">
        <v>2007</v>
      </c>
      <c r="G82" s="1009"/>
      <c r="H82" s="1020"/>
      <c r="I82" s="1021"/>
      <c r="J82" s="1009"/>
      <c r="K82" s="551"/>
      <c r="L82" s="551"/>
    </row>
    <row r="83" spans="1:13" s="280" customFormat="1" x14ac:dyDescent="0.15">
      <c r="A83" s="1009" t="s">
        <v>363</v>
      </c>
      <c r="B83" s="1022">
        <v>203</v>
      </c>
      <c r="C83" s="1022">
        <v>638</v>
      </c>
      <c r="D83" s="1022">
        <v>108</v>
      </c>
      <c r="E83" s="1022">
        <v>1068</v>
      </c>
      <c r="F83" s="1023">
        <v>2017</v>
      </c>
      <c r="G83" s="1009"/>
      <c r="H83" s="1020"/>
      <c r="I83" s="1021"/>
      <c r="J83" s="1009"/>
      <c r="K83" s="551"/>
      <c r="L83" s="551"/>
    </row>
    <row r="84" spans="1:13" s="280" customFormat="1" x14ac:dyDescent="0.15">
      <c r="A84" s="1009"/>
      <c r="B84" s="1018"/>
      <c r="C84" s="1018"/>
      <c r="D84" s="1018"/>
      <c r="E84" s="1018" t="s">
        <v>47</v>
      </c>
      <c r="F84" s="1024"/>
      <c r="G84" s="1009"/>
      <c r="H84" s="1009"/>
      <c r="I84" s="1009"/>
      <c r="J84" s="1009"/>
      <c r="K84" s="551"/>
      <c r="L84" s="551"/>
    </row>
    <row r="85" spans="1:13" s="280" customFormat="1" x14ac:dyDescent="0.15">
      <c r="A85" s="1009"/>
      <c r="B85" s="1009"/>
      <c r="C85" s="1009"/>
      <c r="D85" s="1009"/>
      <c r="E85" s="1009"/>
      <c r="F85" s="1009"/>
      <c r="G85" s="1009"/>
      <c r="H85" s="1009"/>
      <c r="I85" s="1009"/>
      <c r="J85" s="1009"/>
      <c r="K85" s="551"/>
      <c r="L85" s="551"/>
    </row>
    <row r="86" spans="1:13" s="280" customFormat="1" x14ac:dyDescent="0.15">
      <c r="A86" s="1009" t="s">
        <v>364</v>
      </c>
      <c r="B86" s="1009"/>
      <c r="C86" s="1009"/>
      <c r="D86" s="1009"/>
      <c r="E86" s="1009"/>
      <c r="F86" s="1009"/>
      <c r="G86" s="1009"/>
      <c r="H86" s="1010"/>
      <c r="I86" s="1010"/>
      <c r="J86" s="1009"/>
      <c r="K86" s="551"/>
      <c r="L86" s="551"/>
    </row>
    <row r="87" spans="1:13" s="280" customFormat="1" ht="13.5" customHeight="1" x14ac:dyDescent="0.15">
      <c r="A87" s="1009"/>
      <c r="B87" s="1009"/>
      <c r="C87" s="1009"/>
      <c r="D87" s="1009"/>
      <c r="E87" s="1009"/>
      <c r="F87" s="1009"/>
      <c r="G87" s="1009"/>
      <c r="H87" s="1010"/>
      <c r="I87" s="1010"/>
      <c r="J87" s="1009"/>
      <c r="K87" s="551"/>
      <c r="L87" s="551"/>
    </row>
    <row r="88" spans="1:13" s="280" customFormat="1" ht="30" customHeight="1" x14ac:dyDescent="0.15">
      <c r="A88" s="1009"/>
      <c r="B88" s="1025" t="s">
        <v>351</v>
      </c>
      <c r="C88" s="1026" t="s">
        <v>24</v>
      </c>
      <c r="D88" s="1025" t="s">
        <v>18</v>
      </c>
      <c r="E88" s="1027" t="s">
        <v>342</v>
      </c>
      <c r="F88" s="1025" t="s">
        <v>20</v>
      </c>
      <c r="G88" s="1028" t="s">
        <v>22</v>
      </c>
      <c r="H88" s="1025" t="s">
        <v>19</v>
      </c>
      <c r="I88" s="1028" t="s">
        <v>21</v>
      </c>
      <c r="J88" s="1029" t="s">
        <v>23</v>
      </c>
      <c r="K88" s="551"/>
      <c r="L88" s="551"/>
    </row>
    <row r="89" spans="1:13" s="280" customFormat="1" x14ac:dyDescent="0.15">
      <c r="A89" s="1009" t="s">
        <v>8</v>
      </c>
      <c r="B89" s="1009">
        <v>64</v>
      </c>
      <c r="C89" s="1030">
        <v>39</v>
      </c>
      <c r="D89" s="1009">
        <v>36</v>
      </c>
      <c r="E89" s="1009">
        <v>28</v>
      </c>
      <c r="F89" s="1009">
        <v>13</v>
      </c>
      <c r="G89" s="1009">
        <v>13</v>
      </c>
      <c r="H89" s="1009">
        <v>10</v>
      </c>
      <c r="I89" s="1009">
        <v>2</v>
      </c>
      <c r="J89" s="1009">
        <v>33</v>
      </c>
      <c r="K89" s="551"/>
      <c r="L89" s="551"/>
    </row>
    <row r="90" spans="1:13" s="280" customFormat="1" ht="13.5" customHeight="1" x14ac:dyDescent="0.15">
      <c r="A90" s="1009"/>
      <c r="B90" s="1009"/>
      <c r="C90" s="1009"/>
      <c r="D90" s="1009"/>
      <c r="E90" s="1009"/>
      <c r="F90" s="1009"/>
      <c r="G90" s="1009"/>
      <c r="H90" s="1009"/>
      <c r="I90" s="1009"/>
      <c r="J90" s="1009"/>
      <c r="K90" s="551"/>
      <c r="L90" s="551"/>
    </row>
    <row r="91" spans="1:13" s="280" customFormat="1" ht="27.75" customHeight="1" x14ac:dyDescent="0.15">
      <c r="A91" s="1009"/>
      <c r="B91" s="1025" t="s">
        <v>25</v>
      </c>
      <c r="C91" s="1029" t="s">
        <v>28</v>
      </c>
      <c r="D91" s="1025" t="s">
        <v>343</v>
      </c>
      <c r="E91" s="1025" t="s">
        <v>26</v>
      </c>
      <c r="F91" s="1028" t="s">
        <v>345</v>
      </c>
      <c r="G91" s="1025" t="s">
        <v>344</v>
      </c>
      <c r="H91" s="1025" t="s">
        <v>347</v>
      </c>
      <c r="I91" s="1025" t="s">
        <v>27</v>
      </c>
      <c r="J91" s="1009"/>
      <c r="K91" s="551"/>
      <c r="L91" s="551"/>
      <c r="M91" s="551"/>
    </row>
    <row r="92" spans="1:13" s="280" customFormat="1" x14ac:dyDescent="0.15">
      <c r="A92" s="1009" t="s">
        <v>29</v>
      </c>
      <c r="B92" s="1009">
        <v>108</v>
      </c>
      <c r="C92" s="1030">
        <v>61</v>
      </c>
      <c r="D92" s="1009">
        <v>18</v>
      </c>
      <c r="E92" s="1009">
        <v>8</v>
      </c>
      <c r="F92" s="1009">
        <v>8</v>
      </c>
      <c r="G92" s="1009">
        <v>4</v>
      </c>
      <c r="H92" s="1009">
        <v>0</v>
      </c>
      <c r="I92" s="1030">
        <v>33</v>
      </c>
      <c r="J92" s="1009"/>
      <c r="K92" s="551"/>
      <c r="L92" s="551"/>
      <c r="M92" s="551"/>
    </row>
    <row r="93" spans="1:13" s="280" customFormat="1" x14ac:dyDescent="0.15">
      <c r="A93" s="1009"/>
      <c r="B93" s="1009"/>
      <c r="C93" s="1009"/>
      <c r="D93" s="1009"/>
      <c r="E93" s="1009"/>
      <c r="F93" s="1009"/>
      <c r="G93" s="1009"/>
      <c r="H93" s="1009"/>
      <c r="I93" s="1030"/>
      <c r="J93" s="1009"/>
      <c r="K93" s="551"/>
      <c r="L93" s="551"/>
      <c r="M93" s="551"/>
    </row>
    <row r="94" spans="1:13" ht="13.5" customHeight="1" x14ac:dyDescent="0.15">
      <c r="A94" s="1008"/>
      <c r="B94" s="1008"/>
      <c r="C94" s="1008"/>
      <c r="D94" s="1008"/>
      <c r="E94" s="1008"/>
      <c r="F94" s="1008"/>
      <c r="G94" s="1008"/>
      <c r="H94" s="1008"/>
      <c r="I94" s="1008"/>
      <c r="J94" s="1008"/>
      <c r="K94" s="550"/>
      <c r="L94" s="550"/>
      <c r="M94" s="550"/>
    </row>
    <row r="95" spans="1:13" x14ac:dyDescent="0.15">
      <c r="A95" s="1008"/>
      <c r="B95" s="1008"/>
      <c r="C95" s="1008"/>
      <c r="D95" s="1008"/>
      <c r="E95" s="1008"/>
      <c r="F95" s="1008"/>
      <c r="G95" s="1008"/>
      <c r="H95" s="1008"/>
      <c r="I95" s="1008"/>
      <c r="J95" s="1008"/>
      <c r="K95" s="550"/>
      <c r="L95" s="550"/>
      <c r="M95" s="550"/>
    </row>
    <row r="96" spans="1:13" x14ac:dyDescent="0.15">
      <c r="A96" s="1008"/>
      <c r="B96" s="1008"/>
      <c r="C96" s="1008"/>
      <c r="D96" s="1008"/>
      <c r="E96" s="1008"/>
      <c r="F96" s="1008"/>
      <c r="G96" s="1008"/>
      <c r="H96" s="1008"/>
      <c r="I96" s="1008"/>
      <c r="J96" s="1008"/>
      <c r="K96" s="550"/>
      <c r="L96" s="550"/>
      <c r="M96" s="550"/>
    </row>
    <row r="97" spans="1:13" x14ac:dyDescent="0.15">
      <c r="A97" s="1008"/>
      <c r="B97" s="1008"/>
      <c r="C97" s="1008"/>
      <c r="D97" s="1008"/>
      <c r="E97" s="1008"/>
      <c r="F97" s="1008"/>
      <c r="G97" s="1008"/>
      <c r="H97" s="1008"/>
      <c r="I97" s="1008"/>
      <c r="J97" s="1008"/>
      <c r="K97" s="550"/>
      <c r="L97" s="550"/>
      <c r="M97" s="550"/>
    </row>
    <row r="98" spans="1:13" x14ac:dyDescent="0.15">
      <c r="A98" s="1008"/>
      <c r="B98" s="1008"/>
      <c r="C98" s="1008"/>
      <c r="D98" s="1008"/>
      <c r="E98" s="1008"/>
      <c r="F98" s="1008"/>
      <c r="G98" s="1008"/>
      <c r="H98" s="1008"/>
      <c r="I98" s="1008"/>
      <c r="J98" s="1008"/>
      <c r="K98" s="550"/>
      <c r="L98" s="550"/>
      <c r="M98" s="550"/>
    </row>
    <row r="99" spans="1:13" x14ac:dyDescent="0.15">
      <c r="A99" s="550"/>
      <c r="B99" s="550"/>
      <c r="E99" s="550"/>
      <c r="F99" s="550"/>
      <c r="H99" s="550"/>
      <c r="I99" s="550"/>
      <c r="J99" s="550"/>
      <c r="K99" s="550"/>
      <c r="L99" s="550"/>
      <c r="M99" s="550"/>
    </row>
    <row r="100" spans="1:13" x14ac:dyDescent="0.15">
      <c r="A100" s="550"/>
      <c r="B100" s="550"/>
      <c r="E100" s="550"/>
      <c r="F100" s="550"/>
      <c r="G100" s="550"/>
      <c r="H100" s="550"/>
      <c r="I100" s="550"/>
      <c r="J100" s="550"/>
      <c r="K100" s="550"/>
      <c r="L100" s="550"/>
      <c r="M100" s="550"/>
    </row>
    <row r="101" spans="1:13" x14ac:dyDescent="0.15">
      <c r="A101" s="550"/>
      <c r="B101" s="550"/>
      <c r="C101" s="550"/>
      <c r="D101" s="550"/>
      <c r="E101" s="550"/>
      <c r="F101" s="550"/>
      <c r="G101" s="550"/>
      <c r="H101" s="550"/>
      <c r="I101" s="550"/>
      <c r="J101" s="550"/>
      <c r="K101" s="550"/>
      <c r="L101" s="550"/>
      <c r="M101" s="550"/>
    </row>
    <row r="102" spans="1:13" x14ac:dyDescent="0.15">
      <c r="A102" s="550"/>
      <c r="B102" s="550"/>
      <c r="C102" s="550"/>
      <c r="D102" s="550"/>
      <c r="E102" s="550"/>
      <c r="F102" s="550"/>
      <c r="G102" s="550"/>
      <c r="H102" s="550"/>
      <c r="I102" s="550"/>
      <c r="J102" s="550"/>
      <c r="K102" s="550"/>
      <c r="L102" s="550"/>
      <c r="M102" s="550"/>
    </row>
    <row r="103" spans="1:13" x14ac:dyDescent="0.15">
      <c r="A103" s="550"/>
      <c r="B103" s="550"/>
      <c r="C103" s="550"/>
      <c r="D103" s="550"/>
      <c r="E103" s="550"/>
      <c r="F103" s="550"/>
      <c r="G103" s="550"/>
      <c r="H103" s="550"/>
      <c r="I103" s="550"/>
      <c r="J103" s="550"/>
      <c r="K103" s="550"/>
      <c r="L103" s="550"/>
      <c r="M103" s="550"/>
    </row>
    <row r="104" spans="1:13" x14ac:dyDescent="0.15">
      <c r="A104" s="550"/>
      <c r="B104" s="550"/>
      <c r="C104" s="550"/>
      <c r="D104" s="550"/>
      <c r="E104" s="550"/>
      <c r="F104" s="550"/>
      <c r="G104" s="550"/>
      <c r="H104" s="550"/>
      <c r="I104" s="550"/>
      <c r="J104" s="550"/>
      <c r="K104" s="550"/>
      <c r="L104" s="550"/>
      <c r="M104" s="550"/>
    </row>
    <row r="105" spans="1:13" x14ac:dyDescent="0.15">
      <c r="A105" s="550"/>
      <c r="B105" s="550"/>
      <c r="C105" s="550"/>
      <c r="D105" s="550"/>
      <c r="E105" s="550"/>
      <c r="F105" s="550"/>
      <c r="G105" s="550"/>
      <c r="H105" s="550"/>
      <c r="I105" s="550"/>
      <c r="J105" s="550"/>
      <c r="K105" s="550"/>
      <c r="L105" s="550"/>
      <c r="M105" s="550"/>
    </row>
    <row r="106" spans="1:13" x14ac:dyDescent="0.15">
      <c r="A106" s="550"/>
      <c r="B106" s="550"/>
      <c r="C106" s="550"/>
      <c r="D106" s="550"/>
      <c r="E106" s="550"/>
      <c r="F106" s="550"/>
      <c r="G106" s="550"/>
      <c r="H106" s="550"/>
      <c r="I106" s="550"/>
      <c r="J106" s="550"/>
      <c r="K106" s="550"/>
      <c r="L106" s="550"/>
      <c r="M106" s="550"/>
    </row>
    <row r="107" spans="1:13" x14ac:dyDescent="0.15">
      <c r="A107" s="550"/>
      <c r="B107" s="550"/>
      <c r="C107" s="550"/>
      <c r="D107" s="550"/>
      <c r="E107" s="550"/>
      <c r="F107" s="550"/>
      <c r="G107" s="550"/>
      <c r="H107" s="550"/>
      <c r="I107" s="550"/>
      <c r="J107" s="550"/>
      <c r="K107" s="550"/>
      <c r="L107" s="550"/>
      <c r="M107" s="550"/>
    </row>
    <row r="108" spans="1:13" x14ac:dyDescent="0.15">
      <c r="A108" s="550"/>
      <c r="B108" s="550"/>
      <c r="C108" s="550"/>
      <c r="D108" s="550"/>
      <c r="E108" s="550"/>
      <c r="F108" s="550"/>
      <c r="G108" s="550"/>
      <c r="H108" s="550"/>
      <c r="I108" s="550"/>
      <c r="J108" s="550"/>
      <c r="K108" s="550"/>
      <c r="L108" s="550"/>
      <c r="M108" s="550"/>
    </row>
    <row r="109" spans="1:13" x14ac:dyDescent="0.15">
      <c r="A109" s="550"/>
      <c r="B109" s="550"/>
      <c r="C109" s="550"/>
      <c r="D109" s="550"/>
      <c r="E109" s="550"/>
      <c r="F109" s="550"/>
      <c r="G109" s="550"/>
      <c r="H109" s="550"/>
      <c r="I109" s="550"/>
      <c r="J109" s="550"/>
      <c r="K109" s="550"/>
      <c r="L109" s="550"/>
      <c r="M109" s="550"/>
    </row>
    <row r="110" spans="1:13" x14ac:dyDescent="0.15">
      <c r="A110" s="550"/>
      <c r="B110" s="550"/>
      <c r="C110" s="550"/>
      <c r="D110" s="550"/>
      <c r="E110" s="550"/>
      <c r="F110" s="550"/>
      <c r="G110" s="550"/>
      <c r="H110" s="550"/>
      <c r="I110" s="550"/>
      <c r="J110" s="550"/>
      <c r="K110" s="550"/>
      <c r="L110" s="550"/>
      <c r="M110" s="550"/>
    </row>
    <row r="111" spans="1:13" x14ac:dyDescent="0.15">
      <c r="A111" s="550"/>
      <c r="B111" s="550"/>
      <c r="C111" s="550"/>
      <c r="D111" s="550"/>
      <c r="E111" s="550"/>
      <c r="F111" s="550"/>
      <c r="G111" s="550"/>
      <c r="H111" s="550"/>
      <c r="I111" s="550"/>
      <c r="J111" s="550"/>
      <c r="K111" s="550"/>
      <c r="L111" s="550"/>
      <c r="M111" s="550"/>
    </row>
    <row r="112" spans="1:13" x14ac:dyDescent="0.15">
      <c r="A112" s="550"/>
      <c r="B112" s="550"/>
      <c r="C112" s="550"/>
      <c r="D112" s="550"/>
      <c r="E112" s="550"/>
      <c r="F112" s="550"/>
      <c r="G112" s="550"/>
      <c r="H112" s="550"/>
      <c r="I112" s="550"/>
      <c r="J112" s="550"/>
      <c r="K112" s="550"/>
      <c r="L112" s="550"/>
      <c r="M112" s="550"/>
    </row>
    <row r="113" spans="1:13" x14ac:dyDescent="0.15">
      <c r="A113" s="550"/>
      <c r="B113" s="550"/>
      <c r="C113" s="550"/>
      <c r="D113" s="550"/>
      <c r="E113" s="550"/>
      <c r="F113" s="550"/>
      <c r="G113" s="550"/>
      <c r="H113" s="550"/>
      <c r="I113" s="550"/>
      <c r="J113" s="550"/>
      <c r="K113" s="550"/>
      <c r="L113" s="550"/>
      <c r="M113" s="550"/>
    </row>
    <row r="114" spans="1:13" x14ac:dyDescent="0.15">
      <c r="A114" s="550"/>
      <c r="B114" s="550"/>
      <c r="C114" s="550"/>
      <c r="D114" s="550"/>
      <c r="E114" s="550"/>
      <c r="F114" s="550"/>
      <c r="G114" s="550"/>
      <c r="H114" s="550"/>
      <c r="I114" s="550"/>
      <c r="J114" s="550"/>
      <c r="K114" s="550"/>
      <c r="L114" s="550"/>
      <c r="M114" s="550"/>
    </row>
    <row r="115" spans="1:13" x14ac:dyDescent="0.15">
      <c r="A115" s="550"/>
      <c r="B115" s="550"/>
      <c r="C115" s="550"/>
      <c r="D115" s="550"/>
      <c r="E115" s="550"/>
      <c r="F115" s="550"/>
      <c r="G115" s="550"/>
      <c r="H115" s="550"/>
      <c r="I115" s="550"/>
      <c r="J115" s="550"/>
      <c r="K115" s="550"/>
      <c r="L115" s="550"/>
      <c r="M115" s="550"/>
    </row>
    <row r="116" spans="1:13" x14ac:dyDescent="0.15">
      <c r="A116" s="550"/>
      <c r="B116" s="550"/>
      <c r="C116" s="550"/>
      <c r="D116" s="550"/>
      <c r="E116" s="550"/>
      <c r="F116" s="550"/>
      <c r="G116" s="550"/>
      <c r="H116" s="550"/>
      <c r="I116" s="550"/>
      <c r="J116" s="550"/>
      <c r="K116" s="550"/>
      <c r="L116" s="550"/>
      <c r="M116" s="550"/>
    </row>
    <row r="117" spans="1:13" x14ac:dyDescent="0.15">
      <c r="A117" s="550"/>
      <c r="B117" s="550"/>
      <c r="C117" s="550"/>
      <c r="D117" s="550"/>
      <c r="E117" s="550"/>
      <c r="F117" s="550"/>
      <c r="G117" s="550"/>
      <c r="H117" s="550"/>
      <c r="I117" s="550"/>
      <c r="J117" s="550"/>
      <c r="K117" s="550"/>
      <c r="L117" s="550"/>
      <c r="M117" s="550"/>
    </row>
    <row r="118" spans="1:13" x14ac:dyDescent="0.15">
      <c r="A118" s="550"/>
      <c r="B118" s="550"/>
      <c r="C118" s="550"/>
      <c r="D118" s="550"/>
      <c r="E118" s="550"/>
      <c r="F118" s="550"/>
      <c r="G118" s="550"/>
      <c r="H118" s="550"/>
      <c r="I118" s="550"/>
      <c r="J118" s="550"/>
      <c r="K118" s="550"/>
      <c r="L118" s="550"/>
      <c r="M118" s="550"/>
    </row>
    <row r="119" spans="1:13" x14ac:dyDescent="0.15">
      <c r="A119" s="550"/>
      <c r="B119" s="550"/>
      <c r="C119" s="550"/>
      <c r="D119" s="550"/>
      <c r="E119" s="550"/>
      <c r="F119" s="550"/>
      <c r="G119" s="550"/>
      <c r="H119" s="550"/>
      <c r="I119" s="550"/>
      <c r="J119" s="550"/>
      <c r="K119" s="550"/>
      <c r="L119" s="550"/>
      <c r="M119" s="550"/>
    </row>
    <row r="120" spans="1:13" x14ac:dyDescent="0.15">
      <c r="A120" s="550"/>
      <c r="B120" s="550"/>
      <c r="C120" s="550"/>
      <c r="D120" s="550"/>
      <c r="E120" s="550"/>
      <c r="F120" s="550"/>
      <c r="G120" s="550"/>
      <c r="H120" s="550"/>
      <c r="I120" s="550"/>
      <c r="J120" s="550"/>
      <c r="K120" s="550"/>
      <c r="L120" s="550"/>
      <c r="M120" s="550"/>
    </row>
    <row r="121" spans="1:13" x14ac:dyDescent="0.15">
      <c r="A121" s="550"/>
      <c r="B121" s="550"/>
      <c r="C121" s="550"/>
      <c r="D121" s="550"/>
      <c r="E121" s="550"/>
      <c r="F121" s="550"/>
      <c r="G121" s="550"/>
      <c r="H121" s="550"/>
      <c r="I121" s="550"/>
      <c r="J121" s="550"/>
      <c r="K121" s="550"/>
      <c r="L121" s="550"/>
      <c r="M121" s="550"/>
    </row>
    <row r="122" spans="1:13" x14ac:dyDescent="0.15">
      <c r="A122" s="550"/>
      <c r="B122" s="550"/>
      <c r="C122" s="550"/>
      <c r="D122" s="550"/>
      <c r="E122" s="550"/>
      <c r="F122" s="550"/>
      <c r="G122" s="550"/>
      <c r="H122" s="550"/>
      <c r="I122" s="550"/>
      <c r="J122" s="550"/>
      <c r="K122" s="550"/>
      <c r="L122" s="550"/>
      <c r="M122" s="550"/>
    </row>
    <row r="123" spans="1:13" x14ac:dyDescent="0.15">
      <c r="A123" s="550"/>
      <c r="B123" s="550"/>
      <c r="C123" s="550"/>
      <c r="D123" s="550"/>
      <c r="E123" s="550"/>
      <c r="F123" s="550"/>
      <c r="G123" s="550"/>
      <c r="H123" s="550"/>
      <c r="I123" s="550"/>
      <c r="J123" s="550"/>
      <c r="K123" s="550"/>
      <c r="L123" s="550"/>
      <c r="M123" s="550"/>
    </row>
    <row r="124" spans="1:13" x14ac:dyDescent="0.15">
      <c r="A124" s="550"/>
      <c r="B124" s="550"/>
      <c r="C124" s="550"/>
      <c r="D124" s="550"/>
      <c r="E124" s="550"/>
      <c r="F124" s="550"/>
      <c r="G124" s="550"/>
      <c r="H124" s="550"/>
      <c r="I124" s="550"/>
      <c r="J124" s="550"/>
      <c r="K124" s="550"/>
      <c r="L124" s="550"/>
      <c r="M124" s="550"/>
    </row>
    <row r="125" spans="1:13" x14ac:dyDescent="0.15">
      <c r="A125" s="550"/>
      <c r="B125" s="550"/>
      <c r="C125" s="550"/>
      <c r="D125" s="550"/>
      <c r="E125" s="550"/>
      <c r="F125" s="550"/>
      <c r="G125" s="550"/>
      <c r="H125" s="550"/>
      <c r="I125" s="550"/>
      <c r="J125" s="550"/>
      <c r="K125" s="550"/>
      <c r="L125" s="550"/>
      <c r="M125" s="550"/>
    </row>
    <row r="126" spans="1:13" x14ac:dyDescent="0.15">
      <c r="A126" s="550"/>
      <c r="B126" s="550"/>
      <c r="C126" s="550"/>
      <c r="D126" s="550"/>
      <c r="E126" s="550"/>
      <c r="F126" s="550"/>
      <c r="G126" s="550"/>
      <c r="H126" s="550"/>
      <c r="I126" s="550"/>
      <c r="J126" s="550"/>
      <c r="K126" s="550"/>
      <c r="L126" s="550"/>
      <c r="M126" s="550"/>
    </row>
    <row r="127" spans="1:13" x14ac:dyDescent="0.15">
      <c r="A127" s="550"/>
      <c r="B127" s="550"/>
      <c r="C127" s="550"/>
      <c r="D127" s="550"/>
      <c r="E127" s="550"/>
      <c r="F127" s="550"/>
      <c r="G127" s="550"/>
      <c r="H127" s="550"/>
      <c r="I127" s="550"/>
      <c r="J127" s="550"/>
      <c r="K127" s="550"/>
      <c r="L127" s="550"/>
      <c r="M127" s="550"/>
    </row>
    <row r="128" spans="1:13" x14ac:dyDescent="0.15">
      <c r="A128" s="550"/>
      <c r="B128" s="550"/>
      <c r="C128" s="550"/>
      <c r="D128" s="550"/>
      <c r="E128" s="550"/>
      <c r="F128" s="550"/>
      <c r="G128" s="550"/>
      <c r="H128" s="550"/>
      <c r="I128" s="550"/>
      <c r="J128" s="550"/>
      <c r="K128" s="550"/>
      <c r="L128" s="550"/>
      <c r="M128" s="550"/>
    </row>
    <row r="129" spans="1:13" x14ac:dyDescent="0.15">
      <c r="A129" s="550"/>
      <c r="B129" s="550"/>
      <c r="C129" s="550"/>
      <c r="D129" s="550"/>
      <c r="E129" s="550"/>
      <c r="F129" s="550"/>
      <c r="G129" s="550"/>
      <c r="H129" s="550"/>
      <c r="I129" s="550"/>
      <c r="J129" s="550"/>
      <c r="K129" s="550"/>
      <c r="L129" s="550"/>
      <c r="M129" s="550"/>
    </row>
    <row r="130" spans="1:13" x14ac:dyDescent="0.15">
      <c r="A130" s="550"/>
      <c r="B130" s="550"/>
      <c r="C130" s="550"/>
      <c r="D130" s="550"/>
      <c r="E130" s="550"/>
      <c r="F130" s="550"/>
      <c r="G130" s="550"/>
      <c r="H130" s="550"/>
      <c r="I130" s="550"/>
      <c r="J130" s="550"/>
      <c r="K130" s="550"/>
      <c r="L130" s="550"/>
      <c r="M130" s="550"/>
    </row>
    <row r="131" spans="1:13" x14ac:dyDescent="0.15">
      <c r="A131" s="550"/>
      <c r="B131" s="550"/>
      <c r="C131" s="550"/>
      <c r="D131" s="550"/>
      <c r="E131" s="550"/>
      <c r="F131" s="550"/>
      <c r="G131" s="550"/>
      <c r="H131" s="550"/>
      <c r="I131" s="550"/>
      <c r="J131" s="550"/>
      <c r="K131" s="550"/>
      <c r="L131" s="550"/>
      <c r="M131" s="550"/>
    </row>
    <row r="132" spans="1:13" x14ac:dyDescent="0.15">
      <c r="A132" s="550"/>
      <c r="B132" s="550"/>
      <c r="C132" s="550"/>
      <c r="D132" s="550"/>
      <c r="E132" s="550"/>
      <c r="F132" s="550"/>
      <c r="G132" s="550"/>
      <c r="H132" s="550"/>
      <c r="I132" s="550"/>
      <c r="J132" s="550"/>
      <c r="K132" s="550"/>
      <c r="L132" s="550"/>
      <c r="M132" s="550"/>
    </row>
    <row r="133" spans="1:13" x14ac:dyDescent="0.15">
      <c r="A133" s="550"/>
      <c r="B133" s="550"/>
      <c r="C133" s="550"/>
      <c r="D133" s="550"/>
      <c r="E133" s="550"/>
      <c r="F133" s="550"/>
      <c r="G133" s="550"/>
      <c r="H133" s="550"/>
      <c r="I133" s="550"/>
      <c r="J133" s="550"/>
      <c r="K133" s="550"/>
      <c r="L133" s="550"/>
      <c r="M133" s="550"/>
    </row>
    <row r="134" spans="1:13" x14ac:dyDescent="0.15">
      <c r="A134" s="550"/>
      <c r="B134" s="550"/>
      <c r="C134" s="550"/>
      <c r="D134" s="550"/>
      <c r="E134" s="550"/>
      <c r="F134" s="550"/>
      <c r="G134" s="550"/>
      <c r="H134" s="550"/>
      <c r="I134" s="550"/>
      <c r="J134" s="550"/>
      <c r="K134" s="550"/>
      <c r="L134" s="550"/>
      <c r="M134" s="550"/>
    </row>
    <row r="135" spans="1:13" x14ac:dyDescent="0.15">
      <c r="A135" s="550"/>
      <c r="B135" s="550"/>
      <c r="C135" s="550"/>
      <c r="D135" s="550"/>
      <c r="E135" s="550"/>
      <c r="F135" s="550"/>
      <c r="G135" s="550"/>
      <c r="H135" s="550"/>
      <c r="I135" s="550"/>
      <c r="J135" s="550"/>
      <c r="K135" s="550"/>
      <c r="L135" s="550"/>
      <c r="M135" s="550"/>
    </row>
    <row r="136" spans="1:13" x14ac:dyDescent="0.15">
      <c r="A136" s="550"/>
      <c r="B136" s="550"/>
      <c r="C136" s="550"/>
      <c r="D136" s="550"/>
      <c r="E136" s="550"/>
      <c r="F136" s="550"/>
      <c r="G136" s="550"/>
      <c r="H136" s="550"/>
      <c r="I136" s="550"/>
      <c r="J136" s="550"/>
      <c r="K136" s="550"/>
      <c r="L136" s="550"/>
      <c r="M136" s="550"/>
    </row>
    <row r="137" spans="1:13" x14ac:dyDescent="0.15">
      <c r="A137" s="550"/>
      <c r="B137" s="550"/>
      <c r="C137" s="550"/>
      <c r="D137" s="550"/>
      <c r="E137" s="550"/>
      <c r="F137" s="550"/>
      <c r="G137" s="550"/>
      <c r="H137" s="550"/>
      <c r="I137" s="550"/>
      <c r="J137" s="550"/>
      <c r="K137" s="550"/>
      <c r="L137" s="550"/>
      <c r="M137" s="550"/>
    </row>
    <row r="138" spans="1:13" x14ac:dyDescent="0.15">
      <c r="A138" s="550"/>
      <c r="B138" s="550"/>
      <c r="C138" s="550"/>
      <c r="D138" s="550"/>
      <c r="E138" s="550"/>
      <c r="F138" s="550"/>
      <c r="G138" s="550"/>
      <c r="H138" s="550"/>
      <c r="I138" s="550"/>
      <c r="J138" s="550"/>
      <c r="K138" s="550"/>
      <c r="L138" s="550"/>
      <c r="M138" s="550"/>
    </row>
    <row r="139" spans="1:13" x14ac:dyDescent="0.15">
      <c r="A139" s="550"/>
      <c r="B139" s="550"/>
      <c r="C139" s="550"/>
      <c r="D139" s="550"/>
      <c r="E139" s="550"/>
      <c r="F139" s="550"/>
      <c r="G139" s="550"/>
      <c r="H139" s="550"/>
      <c r="I139" s="550"/>
      <c r="J139" s="550"/>
      <c r="K139" s="550"/>
      <c r="L139" s="550"/>
      <c r="M139" s="550"/>
    </row>
    <row r="140" spans="1:13" x14ac:dyDescent="0.15">
      <c r="A140" s="550"/>
      <c r="B140" s="550"/>
      <c r="C140" s="550"/>
      <c r="D140" s="550"/>
      <c r="E140" s="550"/>
      <c r="F140" s="550"/>
      <c r="G140" s="550"/>
      <c r="H140" s="550"/>
      <c r="I140" s="550"/>
      <c r="J140" s="550"/>
      <c r="K140" s="550"/>
      <c r="L140" s="550"/>
      <c r="M140" s="550"/>
    </row>
    <row r="141" spans="1:13" x14ac:dyDescent="0.15">
      <c r="A141" s="550"/>
      <c r="B141" s="550"/>
      <c r="C141" s="550"/>
      <c r="D141" s="550"/>
      <c r="E141" s="550"/>
      <c r="F141" s="550"/>
      <c r="G141" s="550"/>
      <c r="H141" s="550"/>
      <c r="I141" s="550"/>
      <c r="J141" s="550"/>
      <c r="K141" s="550"/>
      <c r="L141" s="550"/>
      <c r="M141" s="550"/>
    </row>
    <row r="142" spans="1:13" x14ac:dyDescent="0.15">
      <c r="A142" s="550"/>
      <c r="B142" s="550"/>
      <c r="C142" s="550"/>
      <c r="D142" s="550"/>
      <c r="E142" s="550"/>
      <c r="F142" s="550"/>
      <c r="G142" s="550"/>
      <c r="H142" s="550"/>
      <c r="I142" s="550"/>
      <c r="J142" s="550"/>
      <c r="K142" s="550"/>
      <c r="L142" s="550"/>
      <c r="M142" s="550"/>
    </row>
    <row r="143" spans="1:13" x14ac:dyDescent="0.15">
      <c r="A143" s="550"/>
      <c r="B143" s="550"/>
      <c r="C143" s="550"/>
      <c r="D143" s="550"/>
      <c r="E143" s="550"/>
      <c r="F143" s="550"/>
      <c r="G143" s="550"/>
      <c r="H143" s="550"/>
      <c r="I143" s="550"/>
      <c r="J143" s="550"/>
      <c r="K143" s="550"/>
      <c r="L143" s="550"/>
      <c r="M143" s="550"/>
    </row>
    <row r="144" spans="1:13" x14ac:dyDescent="0.15">
      <c r="A144" s="550"/>
      <c r="B144" s="550"/>
      <c r="C144" s="550"/>
      <c r="D144" s="550"/>
      <c r="E144" s="550"/>
      <c r="F144" s="550"/>
      <c r="G144" s="550"/>
      <c r="H144" s="550"/>
      <c r="I144" s="550"/>
      <c r="J144" s="550"/>
      <c r="K144" s="550"/>
      <c r="L144" s="550"/>
      <c r="M144" s="550"/>
    </row>
    <row r="145" spans="1:13" x14ac:dyDescent="0.15">
      <c r="A145" s="550"/>
      <c r="B145" s="550"/>
      <c r="C145" s="550"/>
      <c r="D145" s="550"/>
      <c r="E145" s="550"/>
      <c r="F145" s="550"/>
      <c r="G145" s="550"/>
      <c r="H145" s="550"/>
      <c r="I145" s="550"/>
      <c r="J145" s="550"/>
      <c r="K145" s="550"/>
      <c r="L145" s="550"/>
      <c r="M145" s="550"/>
    </row>
    <row r="146" spans="1:13" x14ac:dyDescent="0.15">
      <c r="A146" s="550"/>
      <c r="B146" s="550"/>
      <c r="C146" s="550"/>
      <c r="D146" s="550"/>
      <c r="E146" s="550"/>
      <c r="F146" s="550"/>
      <c r="G146" s="550"/>
      <c r="H146" s="550"/>
      <c r="I146" s="550"/>
      <c r="J146" s="550"/>
      <c r="K146" s="550"/>
      <c r="L146" s="550"/>
      <c r="M146" s="550"/>
    </row>
    <row r="147" spans="1:13" x14ac:dyDescent="0.15">
      <c r="A147" s="550"/>
      <c r="B147" s="550"/>
      <c r="C147" s="550"/>
      <c r="D147" s="550"/>
      <c r="E147" s="550"/>
      <c r="F147" s="550"/>
      <c r="G147" s="550"/>
      <c r="H147" s="550"/>
      <c r="I147" s="550"/>
      <c r="J147" s="550"/>
      <c r="K147" s="550"/>
      <c r="L147" s="550"/>
      <c r="M147" s="550"/>
    </row>
    <row r="148" spans="1:13" x14ac:dyDescent="0.15">
      <c r="A148" s="550"/>
      <c r="B148" s="550"/>
      <c r="C148" s="550"/>
      <c r="D148" s="550"/>
      <c r="E148" s="550"/>
      <c r="F148" s="550"/>
      <c r="G148" s="550"/>
      <c r="H148" s="550"/>
      <c r="I148" s="550"/>
      <c r="J148" s="550"/>
      <c r="K148" s="550"/>
      <c r="L148" s="550"/>
      <c r="M148" s="550"/>
    </row>
    <row r="149" spans="1:13" x14ac:dyDescent="0.15">
      <c r="A149" s="550"/>
      <c r="B149" s="550"/>
      <c r="C149" s="550"/>
      <c r="D149" s="550"/>
      <c r="E149" s="550"/>
      <c r="F149" s="550"/>
      <c r="G149" s="550"/>
      <c r="H149" s="550"/>
      <c r="I149" s="550"/>
      <c r="J149" s="550"/>
      <c r="K149" s="550"/>
      <c r="L149" s="550"/>
      <c r="M149" s="550"/>
    </row>
    <row r="150" spans="1:13" x14ac:dyDescent="0.15">
      <c r="A150" s="550"/>
      <c r="B150" s="550"/>
      <c r="C150" s="550"/>
      <c r="D150" s="550"/>
      <c r="E150" s="550"/>
      <c r="F150" s="550"/>
      <c r="G150" s="550"/>
      <c r="H150" s="550"/>
      <c r="I150" s="550"/>
      <c r="J150" s="550"/>
      <c r="K150" s="550"/>
      <c r="L150" s="550"/>
      <c r="M150" s="550"/>
    </row>
    <row r="151" spans="1:13" x14ac:dyDescent="0.15">
      <c r="A151" s="550"/>
      <c r="B151" s="550"/>
      <c r="C151" s="550"/>
      <c r="D151" s="550"/>
      <c r="E151" s="550"/>
      <c r="F151" s="550"/>
      <c r="G151" s="550"/>
      <c r="H151" s="550"/>
      <c r="I151" s="550"/>
      <c r="J151" s="550"/>
      <c r="K151" s="550"/>
      <c r="L151" s="550"/>
      <c r="M151" s="550"/>
    </row>
    <row r="152" spans="1:13" x14ac:dyDescent="0.15">
      <c r="A152" s="550"/>
      <c r="B152" s="550"/>
      <c r="C152" s="550"/>
      <c r="D152" s="550"/>
      <c r="E152" s="550"/>
      <c r="F152" s="550"/>
      <c r="G152" s="550"/>
      <c r="H152" s="550"/>
      <c r="I152" s="550"/>
      <c r="J152" s="550"/>
      <c r="K152" s="550"/>
      <c r="L152" s="550"/>
      <c r="M152" s="550"/>
    </row>
    <row r="153" spans="1:13" x14ac:dyDescent="0.15">
      <c r="A153" s="550"/>
      <c r="B153" s="550"/>
      <c r="C153" s="550"/>
      <c r="D153" s="550"/>
      <c r="E153" s="550"/>
      <c r="F153" s="550"/>
      <c r="G153" s="550"/>
      <c r="H153" s="550"/>
      <c r="I153" s="550"/>
      <c r="J153" s="550"/>
      <c r="K153" s="550"/>
      <c r="L153" s="550"/>
      <c r="M153" s="550"/>
    </row>
    <row r="154" spans="1:13" x14ac:dyDescent="0.15">
      <c r="A154" s="550"/>
      <c r="B154" s="550"/>
      <c r="C154" s="550"/>
      <c r="D154" s="550"/>
      <c r="E154" s="550"/>
      <c r="F154" s="550"/>
      <c r="G154" s="550"/>
      <c r="H154" s="550"/>
      <c r="I154" s="550"/>
      <c r="J154" s="550"/>
      <c r="K154" s="550"/>
      <c r="L154" s="550"/>
      <c r="M154" s="550"/>
    </row>
    <row r="155" spans="1:13" x14ac:dyDescent="0.15">
      <c r="A155" s="550"/>
      <c r="B155" s="550"/>
      <c r="C155" s="550"/>
      <c r="D155" s="550"/>
      <c r="E155" s="550"/>
      <c r="F155" s="550"/>
      <c r="G155" s="550"/>
      <c r="H155" s="550"/>
      <c r="I155" s="550"/>
      <c r="J155" s="550"/>
      <c r="K155" s="550"/>
      <c r="L155" s="550"/>
      <c r="M155" s="550"/>
    </row>
    <row r="156" spans="1:13" x14ac:dyDescent="0.15">
      <c r="A156" s="550"/>
      <c r="B156" s="550"/>
      <c r="C156" s="550"/>
      <c r="D156" s="550"/>
      <c r="E156" s="550"/>
      <c r="F156" s="550"/>
      <c r="G156" s="550"/>
      <c r="H156" s="550"/>
      <c r="I156" s="550"/>
      <c r="J156" s="550"/>
      <c r="K156" s="550"/>
      <c r="L156" s="550"/>
      <c r="M156" s="550"/>
    </row>
    <row r="157" spans="1:13" x14ac:dyDescent="0.15">
      <c r="A157" s="550"/>
      <c r="B157" s="550"/>
      <c r="C157" s="550"/>
      <c r="D157" s="550"/>
      <c r="E157" s="550"/>
      <c r="F157" s="550"/>
      <c r="G157" s="550"/>
      <c r="H157" s="550"/>
      <c r="I157" s="550"/>
      <c r="J157" s="550"/>
      <c r="K157" s="550"/>
      <c r="L157" s="550"/>
      <c r="M157" s="550"/>
    </row>
    <row r="158" spans="1:13" x14ac:dyDescent="0.15">
      <c r="A158" s="550"/>
      <c r="B158" s="550"/>
      <c r="C158" s="550"/>
      <c r="D158" s="550"/>
      <c r="E158" s="550"/>
      <c r="F158" s="550"/>
      <c r="G158" s="550"/>
      <c r="H158" s="550"/>
      <c r="I158" s="550"/>
      <c r="J158" s="550"/>
      <c r="K158" s="550"/>
      <c r="L158" s="550"/>
      <c r="M158" s="550"/>
    </row>
    <row r="159" spans="1:13" x14ac:dyDescent="0.15">
      <c r="A159" s="550"/>
      <c r="B159" s="550"/>
      <c r="C159" s="550"/>
      <c r="D159" s="550"/>
      <c r="E159" s="550"/>
      <c r="F159" s="550"/>
      <c r="G159" s="550"/>
      <c r="H159" s="550"/>
      <c r="I159" s="550"/>
      <c r="J159" s="550"/>
      <c r="K159" s="550"/>
      <c r="L159" s="550"/>
      <c r="M159" s="550"/>
    </row>
    <row r="160" spans="1:13" x14ac:dyDescent="0.15">
      <c r="A160" s="550"/>
      <c r="B160" s="550"/>
      <c r="C160" s="550"/>
      <c r="D160" s="550"/>
      <c r="E160" s="550"/>
      <c r="F160" s="550"/>
      <c r="G160" s="550"/>
      <c r="H160" s="550"/>
      <c r="I160" s="550"/>
      <c r="J160" s="550"/>
      <c r="K160" s="550"/>
      <c r="L160" s="550"/>
      <c r="M160" s="550"/>
    </row>
    <row r="161" spans="1:13" x14ac:dyDescent="0.15">
      <c r="A161" s="550"/>
      <c r="B161" s="550"/>
      <c r="C161" s="550"/>
      <c r="D161" s="550"/>
      <c r="E161" s="550"/>
      <c r="F161" s="550"/>
      <c r="G161" s="550"/>
      <c r="H161" s="550"/>
      <c r="I161" s="550"/>
      <c r="J161" s="550"/>
      <c r="K161" s="550"/>
      <c r="L161" s="550"/>
      <c r="M161" s="550"/>
    </row>
    <row r="162" spans="1:13" x14ac:dyDescent="0.15">
      <c r="A162" s="550"/>
      <c r="B162" s="550"/>
      <c r="C162" s="550"/>
      <c r="D162" s="550"/>
      <c r="E162" s="550"/>
      <c r="F162" s="550"/>
      <c r="G162" s="550"/>
      <c r="H162" s="550"/>
      <c r="I162" s="550"/>
      <c r="J162" s="550"/>
      <c r="K162" s="550"/>
      <c r="L162" s="550"/>
      <c r="M162" s="550"/>
    </row>
    <row r="163" spans="1:13" x14ac:dyDescent="0.15">
      <c r="A163" s="550"/>
      <c r="B163" s="550"/>
      <c r="C163" s="550"/>
      <c r="D163" s="550"/>
      <c r="E163" s="550"/>
      <c r="F163" s="550"/>
      <c r="G163" s="550"/>
      <c r="H163" s="550"/>
      <c r="I163" s="550"/>
      <c r="J163" s="550"/>
      <c r="K163" s="550"/>
      <c r="L163" s="550"/>
      <c r="M163" s="550"/>
    </row>
    <row r="164" spans="1:13" x14ac:dyDescent="0.15">
      <c r="A164" s="550"/>
      <c r="B164" s="550"/>
      <c r="C164" s="550"/>
      <c r="D164" s="550"/>
      <c r="E164" s="550"/>
      <c r="F164" s="550"/>
      <c r="G164" s="550"/>
      <c r="H164" s="550"/>
      <c r="I164" s="550"/>
      <c r="J164" s="550"/>
      <c r="K164" s="550"/>
      <c r="L164" s="550"/>
      <c r="M164" s="550"/>
    </row>
    <row r="165" spans="1:13" x14ac:dyDescent="0.15">
      <c r="A165" s="550"/>
      <c r="B165" s="550"/>
      <c r="C165" s="550"/>
      <c r="D165" s="550"/>
      <c r="E165" s="550"/>
      <c r="F165" s="550"/>
      <c r="G165" s="550"/>
      <c r="H165" s="550"/>
      <c r="I165" s="550"/>
      <c r="J165" s="550"/>
      <c r="K165" s="550"/>
      <c r="L165" s="550"/>
      <c r="M165" s="550"/>
    </row>
    <row r="166" spans="1:13" x14ac:dyDescent="0.15">
      <c r="A166" s="550"/>
      <c r="B166" s="550"/>
      <c r="C166" s="550"/>
      <c r="D166" s="550"/>
      <c r="E166" s="550"/>
      <c r="F166" s="550"/>
      <c r="G166" s="550"/>
      <c r="H166" s="550"/>
      <c r="I166" s="550"/>
      <c r="J166" s="550"/>
      <c r="K166" s="550"/>
      <c r="L166" s="550"/>
      <c r="M166" s="550"/>
    </row>
    <row r="167" spans="1:13" x14ac:dyDescent="0.15">
      <c r="A167" s="550"/>
      <c r="B167" s="550"/>
      <c r="C167" s="550"/>
      <c r="D167" s="550"/>
      <c r="E167" s="550"/>
      <c r="F167" s="550"/>
      <c r="G167" s="550"/>
      <c r="H167" s="550"/>
      <c r="I167" s="550"/>
      <c r="J167" s="550"/>
      <c r="K167" s="550"/>
      <c r="L167" s="550"/>
      <c r="M167" s="550"/>
    </row>
    <row r="168" spans="1:13" x14ac:dyDescent="0.15">
      <c r="A168" s="550"/>
      <c r="B168" s="550"/>
      <c r="C168" s="550"/>
      <c r="D168" s="550"/>
      <c r="E168" s="550"/>
      <c r="F168" s="550"/>
      <c r="G168" s="550"/>
      <c r="H168" s="550"/>
      <c r="I168" s="550"/>
      <c r="J168" s="550"/>
      <c r="K168" s="550"/>
      <c r="L168" s="550"/>
      <c r="M168" s="550"/>
    </row>
    <row r="169" spans="1:13" x14ac:dyDescent="0.15">
      <c r="A169" s="550"/>
      <c r="B169" s="550"/>
      <c r="C169" s="550"/>
      <c r="D169" s="550"/>
      <c r="E169" s="550"/>
      <c r="F169" s="550"/>
      <c r="G169" s="550"/>
      <c r="H169" s="550"/>
      <c r="I169" s="550"/>
      <c r="J169" s="550"/>
      <c r="K169" s="550"/>
      <c r="L169" s="550"/>
      <c r="M169" s="550"/>
    </row>
    <row r="170" spans="1:13" x14ac:dyDescent="0.15">
      <c r="A170" s="550"/>
      <c r="B170" s="550"/>
      <c r="C170" s="550"/>
      <c r="D170" s="550"/>
      <c r="E170" s="550"/>
      <c r="F170" s="550"/>
      <c r="G170" s="550"/>
      <c r="H170" s="550"/>
      <c r="I170" s="550"/>
      <c r="J170" s="550"/>
      <c r="K170" s="550"/>
      <c r="L170" s="550"/>
      <c r="M170" s="550"/>
    </row>
    <row r="171" spans="1:13" x14ac:dyDescent="0.15">
      <c r="A171" s="550"/>
      <c r="B171" s="550"/>
      <c r="C171" s="550"/>
      <c r="D171" s="550"/>
      <c r="E171" s="550"/>
      <c r="F171" s="550"/>
      <c r="G171" s="550"/>
      <c r="H171" s="550"/>
      <c r="I171" s="550"/>
      <c r="J171" s="550"/>
      <c r="K171" s="550"/>
      <c r="L171" s="550"/>
      <c r="M171" s="550"/>
    </row>
    <row r="172" spans="1:13" x14ac:dyDescent="0.15">
      <c r="A172" s="550"/>
      <c r="B172" s="550"/>
      <c r="C172" s="550"/>
      <c r="D172" s="550"/>
      <c r="E172" s="550"/>
      <c r="F172" s="550"/>
      <c r="G172" s="550"/>
      <c r="H172" s="550"/>
      <c r="I172" s="550"/>
      <c r="J172" s="550"/>
      <c r="K172" s="550"/>
      <c r="L172" s="550"/>
      <c r="M172" s="550"/>
    </row>
    <row r="173" spans="1:13" x14ac:dyDescent="0.15">
      <c r="A173" s="550"/>
      <c r="B173" s="550"/>
      <c r="C173" s="550"/>
      <c r="D173" s="550"/>
      <c r="E173" s="550"/>
      <c r="F173" s="550"/>
      <c r="G173" s="550"/>
      <c r="H173" s="550"/>
      <c r="I173" s="550"/>
      <c r="J173" s="550"/>
      <c r="K173" s="550"/>
      <c r="L173" s="550"/>
      <c r="M173" s="550"/>
    </row>
    <row r="174" spans="1:13" x14ac:dyDescent="0.15">
      <c r="A174" s="550"/>
      <c r="B174" s="550"/>
      <c r="C174" s="550"/>
      <c r="D174" s="550"/>
      <c r="E174" s="550"/>
      <c r="F174" s="550"/>
      <c r="G174" s="550"/>
      <c r="H174" s="550"/>
      <c r="I174" s="550"/>
      <c r="J174" s="550"/>
      <c r="K174" s="550"/>
      <c r="L174" s="550"/>
      <c r="M174" s="550"/>
    </row>
    <row r="175" spans="1:13" x14ac:dyDescent="0.15">
      <c r="A175" s="550"/>
      <c r="B175" s="550"/>
      <c r="C175" s="550"/>
      <c r="D175" s="550"/>
      <c r="E175" s="550"/>
      <c r="F175" s="550"/>
      <c r="G175" s="550"/>
      <c r="H175" s="550"/>
      <c r="I175" s="550"/>
      <c r="J175" s="550"/>
      <c r="K175" s="550"/>
      <c r="L175" s="550"/>
      <c r="M175" s="550"/>
    </row>
    <row r="176" spans="1:13" x14ac:dyDescent="0.15">
      <c r="A176" s="550"/>
      <c r="B176" s="550"/>
      <c r="C176" s="550"/>
      <c r="D176" s="550"/>
      <c r="E176" s="550"/>
      <c r="F176" s="550"/>
      <c r="G176" s="550"/>
      <c r="H176" s="550"/>
      <c r="I176" s="550"/>
      <c r="J176" s="550"/>
      <c r="K176" s="550"/>
      <c r="L176" s="550"/>
      <c r="M176" s="550"/>
    </row>
    <row r="177" spans="1:13" x14ac:dyDescent="0.15">
      <c r="A177" s="550"/>
      <c r="B177" s="550"/>
      <c r="C177" s="550"/>
      <c r="D177" s="550"/>
      <c r="E177" s="550"/>
      <c r="F177" s="550"/>
      <c r="G177" s="550"/>
      <c r="H177" s="550"/>
      <c r="I177" s="550"/>
      <c r="J177" s="550"/>
      <c r="K177" s="550"/>
      <c r="L177" s="550"/>
      <c r="M177" s="550"/>
    </row>
    <row r="178" spans="1:13" x14ac:dyDescent="0.15">
      <c r="A178" s="550"/>
      <c r="B178" s="550"/>
      <c r="C178" s="550"/>
      <c r="D178" s="550"/>
      <c r="E178" s="550"/>
      <c r="F178" s="550"/>
      <c r="G178" s="550"/>
      <c r="H178" s="550"/>
      <c r="I178" s="550"/>
      <c r="J178" s="550"/>
      <c r="K178" s="550"/>
      <c r="L178" s="550"/>
      <c r="M178" s="550"/>
    </row>
    <row r="179" spans="1:13" x14ac:dyDescent="0.15">
      <c r="A179" s="550"/>
      <c r="B179" s="550"/>
      <c r="C179" s="550"/>
      <c r="D179" s="550"/>
      <c r="E179" s="550"/>
      <c r="F179" s="550"/>
      <c r="G179" s="550"/>
      <c r="H179" s="550"/>
      <c r="I179" s="550"/>
      <c r="J179" s="550"/>
      <c r="K179" s="550"/>
      <c r="L179" s="550"/>
      <c r="M179" s="550"/>
    </row>
    <row r="180" spans="1:13" x14ac:dyDescent="0.15">
      <c r="A180" s="550"/>
      <c r="B180" s="550"/>
      <c r="C180" s="550"/>
      <c r="D180" s="550"/>
      <c r="E180" s="550"/>
      <c r="F180" s="550"/>
      <c r="G180" s="550"/>
      <c r="H180" s="550"/>
      <c r="I180" s="550"/>
      <c r="J180" s="550"/>
      <c r="K180" s="550"/>
      <c r="L180" s="550"/>
      <c r="M180" s="550"/>
    </row>
    <row r="181" spans="1:13" x14ac:dyDescent="0.15">
      <c r="A181" s="550"/>
      <c r="B181" s="550"/>
      <c r="C181" s="550"/>
      <c r="D181" s="550"/>
      <c r="E181" s="550"/>
      <c r="F181" s="550"/>
      <c r="G181" s="550"/>
      <c r="H181" s="550"/>
      <c r="I181" s="550"/>
      <c r="J181" s="550"/>
      <c r="K181" s="550"/>
      <c r="L181" s="550"/>
      <c r="M181" s="550"/>
    </row>
    <row r="182" spans="1:13" x14ac:dyDescent="0.15">
      <c r="A182" s="550"/>
      <c r="B182" s="550"/>
      <c r="C182" s="550"/>
      <c r="D182" s="550"/>
      <c r="E182" s="550"/>
      <c r="F182" s="550"/>
      <c r="G182" s="550"/>
      <c r="H182" s="550"/>
      <c r="I182" s="550"/>
      <c r="J182" s="550"/>
      <c r="K182" s="550"/>
      <c r="L182" s="550"/>
      <c r="M182" s="550"/>
    </row>
    <row r="183" spans="1:13" x14ac:dyDescent="0.15">
      <c r="A183" s="550"/>
      <c r="B183" s="550"/>
      <c r="C183" s="550"/>
      <c r="D183" s="550"/>
      <c r="E183" s="550"/>
      <c r="F183" s="550"/>
      <c r="G183" s="550"/>
      <c r="H183" s="550"/>
      <c r="I183" s="550"/>
      <c r="J183" s="550"/>
      <c r="K183" s="550"/>
      <c r="L183" s="550"/>
      <c r="M183" s="550"/>
    </row>
    <row r="184" spans="1:13" x14ac:dyDescent="0.15">
      <c r="A184" s="550"/>
      <c r="B184" s="550"/>
      <c r="C184" s="550"/>
      <c r="D184" s="550"/>
      <c r="E184" s="550"/>
      <c r="F184" s="550"/>
      <c r="G184" s="550"/>
      <c r="H184" s="550"/>
      <c r="I184" s="550"/>
      <c r="J184" s="550"/>
      <c r="K184" s="550"/>
      <c r="L184" s="550"/>
      <c r="M184" s="550"/>
    </row>
    <row r="185" spans="1:13" x14ac:dyDescent="0.15">
      <c r="A185" s="550"/>
      <c r="B185" s="550"/>
      <c r="C185" s="550"/>
      <c r="D185" s="550"/>
      <c r="E185" s="550"/>
      <c r="F185" s="550"/>
      <c r="G185" s="550"/>
      <c r="H185" s="550"/>
      <c r="I185" s="550"/>
      <c r="J185" s="550"/>
      <c r="K185" s="550"/>
      <c r="L185" s="550"/>
      <c r="M185" s="550"/>
    </row>
    <row r="186" spans="1:13" x14ac:dyDescent="0.15">
      <c r="A186" s="550"/>
      <c r="B186" s="550"/>
      <c r="C186" s="550"/>
      <c r="D186" s="550"/>
      <c r="E186" s="550"/>
      <c r="F186" s="550"/>
      <c r="G186" s="550"/>
      <c r="H186" s="550"/>
      <c r="I186" s="550"/>
      <c r="J186" s="550"/>
      <c r="K186" s="550"/>
      <c r="L186" s="550"/>
      <c r="M186" s="550"/>
    </row>
    <row r="187" spans="1:13" x14ac:dyDescent="0.15">
      <c r="A187" s="550"/>
      <c r="B187" s="550"/>
      <c r="C187" s="550"/>
      <c r="D187" s="550"/>
      <c r="E187" s="550"/>
      <c r="F187" s="550"/>
      <c r="G187" s="550"/>
      <c r="H187" s="550"/>
      <c r="I187" s="550"/>
      <c r="J187" s="550"/>
      <c r="K187" s="550"/>
      <c r="L187" s="550"/>
      <c r="M187" s="550"/>
    </row>
  </sheetData>
  <mergeCells count="9">
    <mergeCell ref="E72:F72"/>
    <mergeCell ref="E73:F73"/>
    <mergeCell ref="E74:F74"/>
    <mergeCell ref="E75:F75"/>
    <mergeCell ref="A1:J1"/>
    <mergeCell ref="A41:J41"/>
    <mergeCell ref="A20:J20"/>
    <mergeCell ref="C42:I42"/>
    <mergeCell ref="E71:F71"/>
  </mergeCells>
  <phoneticPr fontId="22"/>
  <pageMargins left="0.11811023622047245" right="0.15748031496062992" top="0.11811023622047245" bottom="0.19685039370078741" header="0.11811023622047245" footer="0.35433070866141736"/>
  <pageSetup paperSize="9" orientation="portrait" r:id="rId1"/>
  <headerFooter alignWithMargins="0">
    <oddFooter>&amp;C&amp;"ＭＳ 明朝,標準"&amp;P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Q14"/>
  <sheetViews>
    <sheetView showGridLines="0" view="pageBreakPreview" zoomScaleNormal="100" zoomScaleSheetLayoutView="100" workbookViewId="0"/>
  </sheetViews>
  <sheetFormatPr defaultRowHeight="13.5" x14ac:dyDescent="0.15"/>
  <cols>
    <col min="1" max="1" width="12.625" style="1" customWidth="1"/>
    <col min="2" max="2" width="5.75" style="2" customWidth="1"/>
    <col min="3" max="3" width="10.25" style="2" customWidth="1"/>
    <col min="4" max="4" width="5.75" style="2" customWidth="1"/>
    <col min="5" max="5" width="9.625" style="2" customWidth="1"/>
    <col min="6" max="6" width="5.75" style="2" customWidth="1"/>
    <col min="7" max="7" width="9.625" style="2" customWidth="1"/>
    <col min="8" max="8" width="5.75" style="2" customWidth="1"/>
    <col min="9" max="9" width="9.625" style="2" customWidth="1"/>
    <col min="10" max="10" width="5.75" style="2" customWidth="1"/>
    <col min="11" max="13" width="9.625" style="2" customWidth="1"/>
    <col min="14" max="14" width="5.75" style="2" customWidth="1"/>
    <col min="15" max="15" width="9.625" style="2" customWidth="1"/>
    <col min="16" max="16" width="5.75" style="2" customWidth="1"/>
    <col min="17" max="17" width="9.625" style="2" customWidth="1"/>
    <col min="18" max="16384" width="9" style="2"/>
  </cols>
  <sheetData>
    <row r="1" spans="1:17" s="1" customFormat="1" ht="21" customHeight="1" x14ac:dyDescent="0.15">
      <c r="B1" s="138"/>
      <c r="C1" s="138"/>
      <c r="D1" s="138"/>
      <c r="E1" s="138"/>
      <c r="F1" s="138"/>
      <c r="G1" s="138"/>
      <c r="H1" s="138"/>
      <c r="I1" s="139" t="s">
        <v>30</v>
      </c>
      <c r="J1" s="138" t="s">
        <v>31</v>
      </c>
    </row>
    <row r="2" spans="1:17" x14ac:dyDescent="0.1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Q2" s="116" t="s">
        <v>35</v>
      </c>
    </row>
    <row r="3" spans="1:17" s="1" customFormat="1" x14ac:dyDescent="0.15">
      <c r="A3" s="798" t="s">
        <v>388</v>
      </c>
      <c r="B3" s="801" t="s">
        <v>280</v>
      </c>
      <c r="C3" s="802"/>
      <c r="D3" s="802" t="s">
        <v>389</v>
      </c>
      <c r="E3" s="805"/>
      <c r="F3" s="807" t="s">
        <v>390</v>
      </c>
      <c r="G3" s="808"/>
      <c r="H3" s="808"/>
      <c r="I3" s="808"/>
      <c r="J3" s="809" t="s">
        <v>391</v>
      </c>
      <c r="K3" s="810"/>
      <c r="L3" s="819" t="s">
        <v>392</v>
      </c>
      <c r="M3" s="820"/>
      <c r="N3" s="811" t="s">
        <v>393</v>
      </c>
      <c r="O3" s="802"/>
      <c r="P3" s="811" t="s">
        <v>394</v>
      </c>
      <c r="Q3" s="812"/>
    </row>
    <row r="4" spans="1:17" s="1" customFormat="1" x14ac:dyDescent="0.15">
      <c r="A4" s="799"/>
      <c r="B4" s="803"/>
      <c r="C4" s="804"/>
      <c r="D4" s="804"/>
      <c r="E4" s="806"/>
      <c r="F4" s="814" t="s">
        <v>395</v>
      </c>
      <c r="G4" s="815"/>
      <c r="H4" s="816" t="s">
        <v>396</v>
      </c>
      <c r="I4" s="816"/>
      <c r="J4" s="817" t="s">
        <v>397</v>
      </c>
      <c r="K4" s="818"/>
      <c r="L4" s="814"/>
      <c r="M4" s="815"/>
      <c r="N4" s="804"/>
      <c r="O4" s="804"/>
      <c r="P4" s="804"/>
      <c r="Q4" s="813"/>
    </row>
    <row r="5" spans="1:17" s="1" customFormat="1" x14ac:dyDescent="0.15">
      <c r="A5" s="800"/>
      <c r="B5" s="151" t="s">
        <v>398</v>
      </c>
      <c r="C5" s="152" t="s">
        <v>399</v>
      </c>
      <c r="D5" s="152" t="s">
        <v>398</v>
      </c>
      <c r="E5" s="153" t="s">
        <v>399</v>
      </c>
      <c r="F5" s="152" t="s">
        <v>398</v>
      </c>
      <c r="G5" s="153" t="s">
        <v>399</v>
      </c>
      <c r="H5" s="152" t="s">
        <v>398</v>
      </c>
      <c r="I5" s="152" t="s">
        <v>399</v>
      </c>
      <c r="J5" s="152" t="s">
        <v>398</v>
      </c>
      <c r="K5" s="152" t="s">
        <v>399</v>
      </c>
      <c r="L5" s="152" t="s">
        <v>398</v>
      </c>
      <c r="M5" s="152" t="s">
        <v>399</v>
      </c>
      <c r="N5" s="152" t="s">
        <v>398</v>
      </c>
      <c r="O5" s="153" t="s">
        <v>399</v>
      </c>
      <c r="P5" s="152" t="s">
        <v>398</v>
      </c>
      <c r="Q5" s="154" t="s">
        <v>399</v>
      </c>
    </row>
    <row r="6" spans="1:17" s="3" customFormat="1" ht="20.100000000000001" customHeight="1" x14ac:dyDescent="0.15">
      <c r="A6" s="155" t="s">
        <v>41</v>
      </c>
      <c r="B6" s="456">
        <v>28</v>
      </c>
      <c r="C6" s="457">
        <v>10259</v>
      </c>
      <c r="D6" s="457">
        <v>1</v>
      </c>
      <c r="E6" s="457">
        <v>134</v>
      </c>
      <c r="F6" s="458">
        <v>12</v>
      </c>
      <c r="G6" s="457">
        <v>8845</v>
      </c>
      <c r="H6" s="457">
        <v>7</v>
      </c>
      <c r="I6" s="457">
        <v>5308</v>
      </c>
      <c r="J6" s="459">
        <v>5</v>
      </c>
      <c r="K6" s="459">
        <v>3537</v>
      </c>
      <c r="L6" s="457">
        <v>14</v>
      </c>
      <c r="M6" s="457">
        <v>1180</v>
      </c>
      <c r="N6" s="457">
        <v>0</v>
      </c>
      <c r="O6" s="457">
        <v>0</v>
      </c>
      <c r="P6" s="457">
        <v>1</v>
      </c>
      <c r="Q6" s="460">
        <v>100</v>
      </c>
    </row>
    <row r="7" spans="1:17" s="3" customFormat="1" ht="20.100000000000001" customHeight="1" x14ac:dyDescent="0.15">
      <c r="A7" s="487" t="s">
        <v>46</v>
      </c>
      <c r="B7" s="456">
        <v>24</v>
      </c>
      <c r="C7" s="457">
        <v>27775</v>
      </c>
      <c r="D7" s="459">
        <v>1</v>
      </c>
      <c r="E7" s="459">
        <v>423</v>
      </c>
      <c r="F7" s="459">
        <v>9</v>
      </c>
      <c r="G7" s="459">
        <v>2020</v>
      </c>
      <c r="H7" s="459">
        <v>9</v>
      </c>
      <c r="I7" s="459">
        <v>2020</v>
      </c>
      <c r="J7" s="459">
        <v>0</v>
      </c>
      <c r="K7" s="459">
        <v>0</v>
      </c>
      <c r="L7" s="459">
        <v>13</v>
      </c>
      <c r="M7" s="459">
        <v>1210</v>
      </c>
      <c r="N7" s="459">
        <v>1</v>
      </c>
      <c r="O7" s="459">
        <v>24122</v>
      </c>
      <c r="P7" s="459">
        <v>0</v>
      </c>
      <c r="Q7" s="461">
        <v>0</v>
      </c>
    </row>
    <row r="8" spans="1:17" s="3" customFormat="1" ht="20.100000000000001" customHeight="1" x14ac:dyDescent="0.15">
      <c r="A8" s="487" t="s">
        <v>52</v>
      </c>
      <c r="B8" s="462">
        <v>7</v>
      </c>
      <c r="C8" s="459">
        <v>2490</v>
      </c>
      <c r="D8" s="459">
        <v>0</v>
      </c>
      <c r="E8" s="459">
        <v>0</v>
      </c>
      <c r="F8" s="459">
        <v>4</v>
      </c>
      <c r="G8" s="459">
        <v>2244</v>
      </c>
      <c r="H8" s="459">
        <v>1</v>
      </c>
      <c r="I8" s="459">
        <v>73</v>
      </c>
      <c r="J8" s="459">
        <v>3</v>
      </c>
      <c r="K8" s="459">
        <v>2171</v>
      </c>
      <c r="L8" s="459">
        <v>3</v>
      </c>
      <c r="M8" s="459">
        <v>246</v>
      </c>
      <c r="N8" s="459">
        <v>0</v>
      </c>
      <c r="O8" s="459">
        <v>0</v>
      </c>
      <c r="P8" s="459">
        <v>0</v>
      </c>
      <c r="Q8" s="461">
        <v>0</v>
      </c>
    </row>
    <row r="9" spans="1:17" s="3" customFormat="1" ht="20.100000000000001" customHeight="1" x14ac:dyDescent="0.15">
      <c r="A9" s="487" t="s">
        <v>66</v>
      </c>
      <c r="B9" s="462">
        <v>23</v>
      </c>
      <c r="C9" s="459">
        <v>8250</v>
      </c>
      <c r="D9" s="459">
        <v>2</v>
      </c>
      <c r="E9" s="459">
        <v>685</v>
      </c>
      <c r="F9" s="459">
        <v>11</v>
      </c>
      <c r="G9" s="459">
        <v>7478</v>
      </c>
      <c r="H9" s="459">
        <v>5</v>
      </c>
      <c r="I9" s="459">
        <v>2198</v>
      </c>
      <c r="J9" s="459">
        <v>6</v>
      </c>
      <c r="K9" s="459">
        <v>5280</v>
      </c>
      <c r="L9" s="459">
        <v>10</v>
      </c>
      <c r="M9" s="459">
        <v>87</v>
      </c>
      <c r="N9" s="459">
        <v>0</v>
      </c>
      <c r="O9" s="459">
        <v>0</v>
      </c>
      <c r="P9" s="459">
        <v>0</v>
      </c>
      <c r="Q9" s="461">
        <v>0</v>
      </c>
    </row>
    <row r="10" spans="1:17" s="3" customFormat="1" ht="20.100000000000001" customHeight="1" x14ac:dyDescent="0.15">
      <c r="A10" s="488" t="s">
        <v>201</v>
      </c>
      <c r="B10" s="565">
        <f>D10+F10+L10+N10+P10</f>
        <v>27</v>
      </c>
      <c r="C10" s="566">
        <f>E10+G10+M10+O10+Q10</f>
        <v>11670</v>
      </c>
      <c r="D10" s="618">
        <v>9</v>
      </c>
      <c r="E10" s="618">
        <v>2647</v>
      </c>
      <c r="F10" s="618">
        <v>12</v>
      </c>
      <c r="G10" s="618">
        <v>8506</v>
      </c>
      <c r="H10" s="618">
        <v>3</v>
      </c>
      <c r="I10" s="618">
        <v>2978</v>
      </c>
      <c r="J10" s="618">
        <v>9</v>
      </c>
      <c r="K10" s="618">
        <v>5528</v>
      </c>
      <c r="L10" s="618">
        <v>6</v>
      </c>
      <c r="M10" s="618">
        <v>517</v>
      </c>
      <c r="N10" s="618">
        <v>0</v>
      </c>
      <c r="O10" s="618">
        <v>0</v>
      </c>
      <c r="P10" s="618">
        <v>0</v>
      </c>
      <c r="Q10" s="619">
        <v>0</v>
      </c>
    </row>
    <row r="11" spans="1:17" x14ac:dyDescent="0.15">
      <c r="A11" s="567"/>
      <c r="B11" s="156"/>
      <c r="C11" s="156"/>
      <c r="D11" s="156"/>
      <c r="E11" s="156"/>
      <c r="F11" s="156"/>
      <c r="G11" s="156"/>
      <c r="H11" s="156"/>
      <c r="Q11" s="157" t="s">
        <v>161</v>
      </c>
    </row>
    <row r="12" spans="1:17" x14ac:dyDescent="0.15">
      <c r="A12" s="168"/>
      <c r="B12" s="8"/>
      <c r="N12" s="8"/>
    </row>
    <row r="13" spans="1:17" x14ac:dyDescent="0.15">
      <c r="A13" s="104"/>
    </row>
    <row r="14" spans="1:17" x14ac:dyDescent="0.15">
      <c r="A14" s="104"/>
    </row>
  </sheetData>
  <mergeCells count="11">
    <mergeCell ref="N3:O4"/>
    <mergeCell ref="P3:Q4"/>
    <mergeCell ref="F4:G4"/>
    <mergeCell ref="H4:I4"/>
    <mergeCell ref="J4:K4"/>
    <mergeCell ref="L3:M4"/>
    <mergeCell ref="A3:A5"/>
    <mergeCell ref="B3:C4"/>
    <mergeCell ref="D3:E4"/>
    <mergeCell ref="F3:I3"/>
    <mergeCell ref="J3:K3"/>
  </mergeCells>
  <phoneticPr fontId="42"/>
  <pageMargins left="0.78740157480314965" right="0.78740157480314965" top="0.98425196850393704" bottom="0.98425196850393704" header="0.51181102362204722" footer="0.51181102362204722"/>
  <pageSetup paperSize="9" scale="62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H15"/>
  <sheetViews>
    <sheetView showGridLines="0" view="pageBreakPreview" zoomScaleNormal="100" zoomScaleSheetLayoutView="100" workbookViewId="0">
      <selection sqref="A1:G1"/>
    </sheetView>
  </sheetViews>
  <sheetFormatPr defaultRowHeight="13.5" x14ac:dyDescent="0.15"/>
  <cols>
    <col min="1" max="1" width="3.875" style="2" customWidth="1"/>
    <col min="2" max="2" width="17" style="2" customWidth="1"/>
    <col min="3" max="7" width="13.625" style="2" customWidth="1"/>
    <col min="8" max="8" width="10.25" style="2" bestFit="1" customWidth="1"/>
    <col min="9" max="16384" width="9" style="2"/>
  </cols>
  <sheetData>
    <row r="1" spans="1:8" ht="21" x14ac:dyDescent="0.15">
      <c r="A1" s="699" t="s">
        <v>152</v>
      </c>
      <c r="B1" s="699"/>
      <c r="C1" s="699"/>
      <c r="D1" s="699"/>
      <c r="E1" s="699"/>
      <c r="F1" s="699"/>
      <c r="G1" s="699"/>
    </row>
    <row r="2" spans="1:8" x14ac:dyDescent="0.15">
      <c r="A2" s="1"/>
      <c r="B2" s="1"/>
      <c r="C2" s="116"/>
      <c r="D2" s="116"/>
      <c r="E2" s="116"/>
      <c r="F2" s="116"/>
      <c r="G2" s="116" t="s">
        <v>153</v>
      </c>
    </row>
    <row r="3" spans="1:8" ht="15.75" customHeight="1" x14ac:dyDescent="0.15">
      <c r="A3" s="827"/>
      <c r="B3" s="828"/>
      <c r="C3" s="831" t="s">
        <v>41</v>
      </c>
      <c r="D3" s="833" t="s">
        <v>46</v>
      </c>
      <c r="E3" s="833" t="s">
        <v>52</v>
      </c>
      <c r="F3" s="823" t="s">
        <v>66</v>
      </c>
      <c r="G3" s="821" t="s">
        <v>370</v>
      </c>
    </row>
    <row r="4" spans="1:8" ht="15.75" customHeight="1" x14ac:dyDescent="0.15">
      <c r="A4" s="829"/>
      <c r="B4" s="830"/>
      <c r="C4" s="832"/>
      <c r="D4" s="834"/>
      <c r="E4" s="834"/>
      <c r="F4" s="824"/>
      <c r="G4" s="822"/>
    </row>
    <row r="5" spans="1:8" s="3" customFormat="1" ht="14.1" customHeight="1" x14ac:dyDescent="0.15">
      <c r="A5" s="825" t="s">
        <v>71</v>
      </c>
      <c r="B5" s="826"/>
      <c r="C5" s="317">
        <v>9294977</v>
      </c>
      <c r="D5" s="10">
        <v>9532339</v>
      </c>
      <c r="E5" s="486">
        <v>9751644</v>
      </c>
      <c r="F5" s="317">
        <v>8413719</v>
      </c>
      <c r="G5" s="568">
        <v>8561296</v>
      </c>
      <c r="H5" s="158"/>
    </row>
    <row r="6" spans="1:8" s="3" customFormat="1" ht="14.1" customHeight="1" x14ac:dyDescent="0.15">
      <c r="A6" s="159"/>
      <c r="B6" s="411" t="s">
        <v>154</v>
      </c>
      <c r="C6" s="317">
        <v>1309049</v>
      </c>
      <c r="D6" s="10">
        <v>1204045</v>
      </c>
      <c r="E6" s="9">
        <v>1077519</v>
      </c>
      <c r="F6" s="317">
        <v>1023309</v>
      </c>
      <c r="G6" s="568">
        <v>1218349</v>
      </c>
    </row>
    <row r="7" spans="1:8" s="3" customFormat="1" ht="14.1" customHeight="1" x14ac:dyDescent="0.15">
      <c r="A7" s="159"/>
      <c r="B7" s="411" t="s">
        <v>155</v>
      </c>
      <c r="C7" s="317">
        <v>2832000</v>
      </c>
      <c r="D7" s="10">
        <v>2459170</v>
      </c>
      <c r="E7" s="9">
        <v>2354500</v>
      </c>
      <c r="F7" s="317">
        <v>2490400</v>
      </c>
      <c r="G7" s="568">
        <v>2941548</v>
      </c>
    </row>
    <row r="8" spans="1:8" s="3" customFormat="1" ht="14.1" customHeight="1" x14ac:dyDescent="0.15">
      <c r="A8" s="159"/>
      <c r="B8" s="411" t="s">
        <v>156</v>
      </c>
      <c r="C8" s="317">
        <v>113567</v>
      </c>
      <c r="D8" s="10">
        <v>206664</v>
      </c>
      <c r="E8" s="9">
        <v>111982</v>
      </c>
      <c r="F8" s="317">
        <v>225740</v>
      </c>
      <c r="G8" s="568">
        <v>82193</v>
      </c>
    </row>
    <row r="9" spans="1:8" s="3" customFormat="1" ht="14.1" customHeight="1" x14ac:dyDescent="0.15">
      <c r="A9" s="159"/>
      <c r="B9" s="411" t="s">
        <v>157</v>
      </c>
      <c r="C9" s="317">
        <v>2677028</v>
      </c>
      <c r="D9" s="10">
        <v>2915090</v>
      </c>
      <c r="E9" s="9">
        <v>2843999</v>
      </c>
      <c r="F9" s="317">
        <v>2454500</v>
      </c>
      <c r="G9" s="568">
        <v>2186091</v>
      </c>
    </row>
    <row r="10" spans="1:8" s="3" customFormat="1" ht="14.1" customHeight="1" x14ac:dyDescent="0.15">
      <c r="A10" s="159"/>
      <c r="B10" s="411" t="s">
        <v>158</v>
      </c>
      <c r="C10" s="317">
        <v>788839</v>
      </c>
      <c r="D10" s="10">
        <v>766363</v>
      </c>
      <c r="E10" s="9">
        <v>764434</v>
      </c>
      <c r="F10" s="317">
        <v>797501</v>
      </c>
      <c r="G10" s="568">
        <v>766855</v>
      </c>
    </row>
    <row r="11" spans="1:8" s="3" customFormat="1" ht="14.1" customHeight="1" x14ac:dyDescent="0.15">
      <c r="A11" s="159"/>
      <c r="B11" s="411" t="s">
        <v>159</v>
      </c>
      <c r="C11" s="317">
        <v>641408</v>
      </c>
      <c r="D11" s="10">
        <v>642449</v>
      </c>
      <c r="E11" s="9">
        <v>734297</v>
      </c>
      <c r="F11" s="317">
        <v>10292</v>
      </c>
      <c r="G11" s="568">
        <v>16507</v>
      </c>
    </row>
    <row r="12" spans="1:8" s="3" customFormat="1" ht="14.1" customHeight="1" x14ac:dyDescent="0.15">
      <c r="A12" s="160"/>
      <c r="B12" s="412" t="s">
        <v>160</v>
      </c>
      <c r="C12" s="318">
        <v>933086</v>
      </c>
      <c r="D12" s="12">
        <v>1338558</v>
      </c>
      <c r="E12" s="11">
        <v>1864913</v>
      </c>
      <c r="F12" s="318">
        <v>1411977</v>
      </c>
      <c r="G12" s="620">
        <v>1349753</v>
      </c>
    </row>
    <row r="13" spans="1:8" s="3" customFormat="1" x14ac:dyDescent="0.15">
      <c r="A13" s="108"/>
      <c r="B13" s="108"/>
      <c r="C13" s="114"/>
      <c r="D13" s="114"/>
      <c r="E13" s="114"/>
      <c r="F13" s="114"/>
      <c r="G13" s="114" t="s">
        <v>161</v>
      </c>
    </row>
    <row r="15" spans="1:8" x14ac:dyDescent="0.15">
      <c r="A15" s="8"/>
      <c r="B15" s="8"/>
    </row>
  </sheetData>
  <mergeCells count="8">
    <mergeCell ref="A1:G1"/>
    <mergeCell ref="G3:G4"/>
    <mergeCell ref="F3:F4"/>
    <mergeCell ref="A5:B5"/>
    <mergeCell ref="A3:B4"/>
    <mergeCell ref="C3:C4"/>
    <mergeCell ref="D3:D4"/>
    <mergeCell ref="E3:E4"/>
  </mergeCells>
  <phoneticPr fontId="24"/>
  <pageMargins left="0.78700000000000003" right="0.78700000000000003" top="0.98399999999999999" bottom="0.98399999999999999" header="0.51200000000000001" footer="0.51200000000000001"/>
  <pageSetup paperSize="9" scale="97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E10"/>
  <sheetViews>
    <sheetView showGridLines="0" view="pageBreakPreview" zoomScaleNormal="100" zoomScaleSheetLayoutView="100" workbookViewId="0">
      <selection sqref="A1:E1"/>
    </sheetView>
  </sheetViews>
  <sheetFormatPr defaultRowHeight="14.25" x14ac:dyDescent="0.15"/>
  <cols>
    <col min="1" max="5" width="17.375" style="13" customWidth="1"/>
    <col min="6" max="16384" width="9" style="13"/>
  </cols>
  <sheetData>
    <row r="1" spans="1:5" ht="26.25" customHeight="1" x14ac:dyDescent="0.15">
      <c r="A1" s="699" t="s">
        <v>162</v>
      </c>
      <c r="B1" s="699"/>
      <c r="C1" s="699"/>
      <c r="D1" s="699"/>
      <c r="E1" s="699"/>
    </row>
    <row r="2" spans="1:5" ht="12.75" customHeight="1" x14ac:dyDescent="0.15">
      <c r="A2" s="209"/>
      <c r="B2" s="209"/>
      <c r="C2" s="209"/>
      <c r="D2" s="209"/>
      <c r="E2" s="210" t="s">
        <v>163</v>
      </c>
    </row>
    <row r="3" spans="1:5" ht="16.5" customHeight="1" x14ac:dyDescent="0.15">
      <c r="A3" s="791"/>
      <c r="B3" s="835" t="s">
        <v>164</v>
      </c>
      <c r="C3" s="836" t="s">
        <v>165</v>
      </c>
      <c r="D3" s="837"/>
      <c r="E3" s="838"/>
    </row>
    <row r="4" spans="1:5" ht="16.5" customHeight="1" x14ac:dyDescent="0.15">
      <c r="A4" s="792"/>
      <c r="B4" s="832"/>
      <c r="C4" s="163"/>
      <c r="D4" s="164" t="s">
        <v>166</v>
      </c>
      <c r="E4" s="192" t="s">
        <v>167</v>
      </c>
    </row>
    <row r="5" spans="1:5" s="14" customFormat="1" ht="17.100000000000001" customHeight="1" x14ac:dyDescent="0.15">
      <c r="A5" s="353" t="s">
        <v>44</v>
      </c>
      <c r="B5" s="211">
        <v>141</v>
      </c>
      <c r="C5" s="212">
        <v>121</v>
      </c>
      <c r="D5" s="212">
        <v>44</v>
      </c>
      <c r="E5" s="213">
        <v>77</v>
      </c>
    </row>
    <row r="6" spans="1:5" s="14" customFormat="1" ht="17.100000000000001" customHeight="1" x14ac:dyDescent="0.15">
      <c r="A6" s="353" t="s">
        <v>50</v>
      </c>
      <c r="B6" s="211">
        <v>141</v>
      </c>
      <c r="C6" s="212">
        <v>110</v>
      </c>
      <c r="D6" s="212">
        <v>46</v>
      </c>
      <c r="E6" s="213">
        <v>64</v>
      </c>
    </row>
    <row r="7" spans="1:5" s="14" customFormat="1" ht="17.100000000000001" customHeight="1" x14ac:dyDescent="0.15">
      <c r="A7" s="353" t="s">
        <v>53</v>
      </c>
      <c r="B7" s="211">
        <v>141</v>
      </c>
      <c r="C7" s="212">
        <v>117</v>
      </c>
      <c r="D7" s="212">
        <v>44</v>
      </c>
      <c r="E7" s="213">
        <v>73</v>
      </c>
    </row>
    <row r="8" spans="1:5" s="14" customFormat="1" ht="17.100000000000001" customHeight="1" x14ac:dyDescent="0.15">
      <c r="A8" s="353" t="s">
        <v>168</v>
      </c>
      <c r="B8" s="211">
        <v>141</v>
      </c>
      <c r="C8" s="212">
        <v>117</v>
      </c>
      <c r="D8" s="212">
        <v>42</v>
      </c>
      <c r="E8" s="213">
        <v>75</v>
      </c>
    </row>
    <row r="9" spans="1:5" s="14" customFormat="1" ht="17.100000000000001" customHeight="1" x14ac:dyDescent="0.15">
      <c r="A9" s="601" t="s">
        <v>400</v>
      </c>
      <c r="B9" s="559">
        <v>141</v>
      </c>
      <c r="C9" s="560">
        <v>111</v>
      </c>
      <c r="D9" s="560">
        <v>40</v>
      </c>
      <c r="E9" s="612">
        <v>71</v>
      </c>
    </row>
    <row r="10" spans="1:5" x14ac:dyDescent="0.15">
      <c r="E10" s="114" t="s">
        <v>169</v>
      </c>
    </row>
  </sheetData>
  <mergeCells count="4">
    <mergeCell ref="A1:E1"/>
    <mergeCell ref="A3:A4"/>
    <mergeCell ref="B3:B4"/>
    <mergeCell ref="C3:E3"/>
  </mergeCells>
  <phoneticPr fontId="26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H19"/>
  <sheetViews>
    <sheetView showGridLines="0" view="pageBreakPreview" zoomScaleNormal="100" zoomScaleSheetLayoutView="100" workbookViewId="0">
      <selection sqref="A1:G1"/>
    </sheetView>
  </sheetViews>
  <sheetFormatPr defaultRowHeight="13.5" x14ac:dyDescent="0.15"/>
  <cols>
    <col min="1" max="1" width="5.25" style="215" customWidth="1"/>
    <col min="2" max="2" width="13.625" style="215" customWidth="1"/>
    <col min="3" max="7" width="12.375" style="215" customWidth="1"/>
    <col min="8" max="16384" width="9" style="215"/>
  </cols>
  <sheetData>
    <row r="1" spans="1:8" ht="21" x14ac:dyDescent="0.15">
      <c r="A1" s="848" t="s">
        <v>170</v>
      </c>
      <c r="B1" s="848"/>
      <c r="C1" s="848"/>
      <c r="D1" s="848"/>
      <c r="E1" s="848"/>
      <c r="F1" s="848"/>
      <c r="G1" s="848"/>
      <c r="H1" s="214"/>
    </row>
    <row r="2" spans="1:8" x14ac:dyDescent="0.15">
      <c r="G2" s="352" t="s">
        <v>171</v>
      </c>
    </row>
    <row r="3" spans="1:8" ht="18" customHeight="1" x14ac:dyDescent="0.15">
      <c r="A3" s="839"/>
      <c r="B3" s="840"/>
      <c r="C3" s="413" t="s">
        <v>41</v>
      </c>
      <c r="D3" s="216" t="s">
        <v>46</v>
      </c>
      <c r="E3" s="216" t="s">
        <v>52</v>
      </c>
      <c r="F3" s="319" t="s">
        <v>66</v>
      </c>
      <c r="G3" s="217" t="s">
        <v>371</v>
      </c>
    </row>
    <row r="4" spans="1:8" ht="18" customHeight="1" x14ac:dyDescent="0.15">
      <c r="A4" s="841" t="s">
        <v>172</v>
      </c>
      <c r="B4" s="423"/>
      <c r="C4" s="414">
        <v>3549</v>
      </c>
      <c r="D4" s="361">
        <v>3464</v>
      </c>
      <c r="E4" s="361">
        <v>3481</v>
      </c>
      <c r="F4" s="362">
        <v>3454</v>
      </c>
      <c r="G4" s="363">
        <v>3481</v>
      </c>
    </row>
    <row r="5" spans="1:8" s="145" customFormat="1" ht="18" customHeight="1" x14ac:dyDescent="0.15">
      <c r="A5" s="842"/>
      <c r="B5" s="424" t="s">
        <v>173</v>
      </c>
      <c r="C5" s="415">
        <v>1149</v>
      </c>
      <c r="D5" s="364">
        <v>1160</v>
      </c>
      <c r="E5" s="364">
        <v>1166</v>
      </c>
      <c r="F5" s="365">
        <v>1195</v>
      </c>
      <c r="G5" s="621">
        <v>1224</v>
      </c>
    </row>
    <row r="6" spans="1:8" s="145" customFormat="1" ht="18" customHeight="1" x14ac:dyDescent="0.15">
      <c r="A6" s="842"/>
      <c r="B6" s="425" t="s">
        <v>174</v>
      </c>
      <c r="C6" s="416">
        <v>545</v>
      </c>
      <c r="D6" s="366">
        <v>541</v>
      </c>
      <c r="E6" s="366">
        <v>525</v>
      </c>
      <c r="F6" s="367">
        <v>528</v>
      </c>
      <c r="G6" s="622">
        <v>528</v>
      </c>
    </row>
    <row r="7" spans="1:8" s="145" customFormat="1" ht="18" customHeight="1" x14ac:dyDescent="0.15">
      <c r="A7" s="842"/>
      <c r="B7" s="425" t="s">
        <v>175</v>
      </c>
      <c r="C7" s="416">
        <v>744</v>
      </c>
      <c r="D7" s="366">
        <v>686</v>
      </c>
      <c r="E7" s="366">
        <v>702</v>
      </c>
      <c r="F7" s="367">
        <v>671</v>
      </c>
      <c r="G7" s="622">
        <v>656</v>
      </c>
    </row>
    <row r="8" spans="1:8" s="145" customFormat="1" ht="18" customHeight="1" x14ac:dyDescent="0.15">
      <c r="A8" s="842"/>
      <c r="B8" s="425" t="s">
        <v>176</v>
      </c>
      <c r="C8" s="416">
        <v>805</v>
      </c>
      <c r="D8" s="366">
        <v>782</v>
      </c>
      <c r="E8" s="366">
        <v>782</v>
      </c>
      <c r="F8" s="367">
        <v>750</v>
      </c>
      <c r="G8" s="622">
        <v>761</v>
      </c>
    </row>
    <row r="9" spans="1:8" s="145" customFormat="1" ht="18" customHeight="1" thickBot="1" x14ac:dyDescent="0.2">
      <c r="A9" s="843"/>
      <c r="B9" s="426" t="s">
        <v>177</v>
      </c>
      <c r="C9" s="417">
        <v>306</v>
      </c>
      <c r="D9" s="368">
        <v>295</v>
      </c>
      <c r="E9" s="368">
        <v>306</v>
      </c>
      <c r="F9" s="369">
        <v>310</v>
      </c>
      <c r="G9" s="623">
        <v>312</v>
      </c>
    </row>
    <row r="10" spans="1:8" s="145" customFormat="1" ht="18" customHeight="1" thickTop="1" x14ac:dyDescent="0.15">
      <c r="A10" s="844" t="s">
        <v>178</v>
      </c>
      <c r="B10" s="427"/>
      <c r="C10" s="370">
        <v>841</v>
      </c>
      <c r="D10" s="370">
        <v>875</v>
      </c>
      <c r="E10" s="371">
        <v>911</v>
      </c>
      <c r="F10" s="372">
        <v>860</v>
      </c>
      <c r="G10" s="373">
        <v>918</v>
      </c>
    </row>
    <row r="11" spans="1:8" ht="18" customHeight="1" x14ac:dyDescent="0.15">
      <c r="A11" s="842"/>
      <c r="B11" s="428" t="s">
        <v>179</v>
      </c>
      <c r="C11" s="418">
        <v>78</v>
      </c>
      <c r="D11" s="374">
        <v>79</v>
      </c>
      <c r="E11" s="374">
        <v>79</v>
      </c>
      <c r="F11" s="375">
        <v>70</v>
      </c>
      <c r="G11" s="624">
        <v>80</v>
      </c>
    </row>
    <row r="12" spans="1:8" ht="18" customHeight="1" x14ac:dyDescent="0.15">
      <c r="A12" s="842"/>
      <c r="B12" s="425" t="s">
        <v>180</v>
      </c>
      <c r="C12" s="419">
        <v>189</v>
      </c>
      <c r="D12" s="376">
        <v>192</v>
      </c>
      <c r="E12" s="376">
        <v>196</v>
      </c>
      <c r="F12" s="377">
        <v>199</v>
      </c>
      <c r="G12" s="625">
        <v>213</v>
      </c>
    </row>
    <row r="13" spans="1:8" ht="18" customHeight="1" x14ac:dyDescent="0.15">
      <c r="A13" s="842"/>
      <c r="B13" s="425" t="s">
        <v>181</v>
      </c>
      <c r="C13" s="419">
        <v>229</v>
      </c>
      <c r="D13" s="376">
        <v>236</v>
      </c>
      <c r="E13" s="376">
        <v>241</v>
      </c>
      <c r="F13" s="377">
        <v>245</v>
      </c>
      <c r="G13" s="625">
        <v>243</v>
      </c>
    </row>
    <row r="14" spans="1:8" ht="18" customHeight="1" thickBot="1" x14ac:dyDescent="0.2">
      <c r="A14" s="843"/>
      <c r="B14" s="426" t="s">
        <v>182</v>
      </c>
      <c r="C14" s="420">
        <v>345</v>
      </c>
      <c r="D14" s="378">
        <v>368</v>
      </c>
      <c r="E14" s="378">
        <v>395</v>
      </c>
      <c r="F14" s="379">
        <v>346</v>
      </c>
      <c r="G14" s="626">
        <v>382</v>
      </c>
    </row>
    <row r="15" spans="1:8" ht="18" customHeight="1" thickTop="1" x14ac:dyDescent="0.15">
      <c r="A15" s="845" t="s">
        <v>183</v>
      </c>
      <c r="B15" s="427"/>
      <c r="C15" s="370">
        <v>1386</v>
      </c>
      <c r="D15" s="371">
        <v>1463</v>
      </c>
      <c r="E15" s="371">
        <v>1556</v>
      </c>
      <c r="F15" s="372">
        <v>1571</v>
      </c>
      <c r="G15" s="373">
        <v>1722</v>
      </c>
    </row>
    <row r="16" spans="1:8" ht="18" customHeight="1" x14ac:dyDescent="0.15">
      <c r="A16" s="846"/>
      <c r="B16" s="429" t="s">
        <v>173</v>
      </c>
      <c r="C16" s="421">
        <v>353</v>
      </c>
      <c r="D16" s="380">
        <v>365</v>
      </c>
      <c r="E16" s="380">
        <v>405</v>
      </c>
      <c r="F16" s="381">
        <v>402</v>
      </c>
      <c r="G16" s="627">
        <v>439</v>
      </c>
    </row>
    <row r="17" spans="1:7" ht="18" customHeight="1" x14ac:dyDescent="0.15">
      <c r="A17" s="846"/>
      <c r="B17" s="425" t="s">
        <v>174</v>
      </c>
      <c r="C17" s="419">
        <v>792</v>
      </c>
      <c r="D17" s="376">
        <v>843</v>
      </c>
      <c r="E17" s="376">
        <v>899</v>
      </c>
      <c r="F17" s="382">
        <v>887</v>
      </c>
      <c r="G17" s="625">
        <v>965</v>
      </c>
    </row>
    <row r="18" spans="1:7" ht="18" customHeight="1" x14ac:dyDescent="0.15">
      <c r="A18" s="847"/>
      <c r="B18" s="430" t="s">
        <v>175</v>
      </c>
      <c r="C18" s="422">
        <v>241</v>
      </c>
      <c r="D18" s="383">
        <v>255</v>
      </c>
      <c r="E18" s="383">
        <v>252</v>
      </c>
      <c r="F18" s="384">
        <v>282</v>
      </c>
      <c r="G18" s="628">
        <v>318</v>
      </c>
    </row>
    <row r="19" spans="1:7" x14ac:dyDescent="0.15">
      <c r="G19" s="600" t="s">
        <v>184</v>
      </c>
    </row>
  </sheetData>
  <mergeCells count="5">
    <mergeCell ref="A3:B3"/>
    <mergeCell ref="A4:A9"/>
    <mergeCell ref="A10:A14"/>
    <mergeCell ref="A15:A18"/>
    <mergeCell ref="A1:G1"/>
  </mergeCells>
  <phoneticPr fontId="26"/>
  <pageMargins left="0.7" right="0.7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K11"/>
  <sheetViews>
    <sheetView showGridLines="0" view="pageBreakPreview" zoomScaleNormal="100" zoomScaleSheetLayoutView="100" workbookViewId="0">
      <selection sqref="A1:G1"/>
    </sheetView>
  </sheetViews>
  <sheetFormatPr defaultRowHeight="13.5" x14ac:dyDescent="0.15"/>
  <cols>
    <col min="1" max="1" width="15.625" style="91" customWidth="1"/>
    <col min="2" max="2" width="12.625" style="91" customWidth="1"/>
    <col min="3" max="7" width="12.125" style="91" customWidth="1"/>
    <col min="8" max="8" width="3" style="91" customWidth="1"/>
    <col min="9" max="11" width="9.625" style="91" customWidth="1"/>
    <col min="12" max="16384" width="9" style="91"/>
  </cols>
  <sheetData>
    <row r="1" spans="1:11" ht="30.75" customHeight="1" x14ac:dyDescent="0.15">
      <c r="A1" s="699" t="s">
        <v>185</v>
      </c>
      <c r="B1" s="699"/>
      <c r="C1" s="699"/>
      <c r="D1" s="699"/>
      <c r="E1" s="699"/>
      <c r="F1" s="699"/>
      <c r="G1" s="699"/>
      <c r="H1" s="231"/>
      <c r="I1" s="855"/>
      <c r="J1" s="855"/>
      <c r="K1" s="855"/>
    </row>
    <row r="2" spans="1:11" x14ac:dyDescent="0.15">
      <c r="A2" s="1"/>
      <c r="B2" s="1"/>
      <c r="C2" s="1"/>
      <c r="D2" s="1"/>
      <c r="E2" s="1"/>
      <c r="G2" s="230" t="s">
        <v>186</v>
      </c>
      <c r="I2" s="145"/>
      <c r="J2" s="145"/>
      <c r="K2" s="229"/>
    </row>
    <row r="3" spans="1:11" ht="14.25" customHeight="1" x14ac:dyDescent="0.15">
      <c r="A3" s="852"/>
      <c r="B3" s="849" t="s">
        <v>187</v>
      </c>
      <c r="C3" s="850"/>
      <c r="D3" s="850"/>
      <c r="E3" s="850"/>
      <c r="F3" s="850"/>
      <c r="G3" s="851"/>
      <c r="I3" s="856"/>
      <c r="J3" s="857"/>
      <c r="K3" s="857"/>
    </row>
    <row r="4" spans="1:11" ht="25.5" customHeight="1" x14ac:dyDescent="0.15">
      <c r="A4" s="853"/>
      <c r="B4" s="228"/>
      <c r="C4" s="226" t="s">
        <v>188</v>
      </c>
      <c r="D4" s="226" t="s">
        <v>189</v>
      </c>
      <c r="E4" s="227" t="s">
        <v>190</v>
      </c>
      <c r="F4" s="226" t="s">
        <v>191</v>
      </c>
      <c r="G4" s="225" t="s">
        <v>192</v>
      </c>
      <c r="I4" s="856"/>
      <c r="J4" s="857"/>
      <c r="K4" s="857"/>
    </row>
    <row r="5" spans="1:11" s="220" customFormat="1" ht="17.25" customHeight="1" x14ac:dyDescent="0.15">
      <c r="A5" s="353" t="s">
        <v>41</v>
      </c>
      <c r="B5" s="224">
        <v>3549</v>
      </c>
      <c r="C5" s="218">
        <v>156</v>
      </c>
      <c r="D5" s="218">
        <v>316</v>
      </c>
      <c r="E5" s="218">
        <v>38</v>
      </c>
      <c r="F5" s="218">
        <v>1343</v>
      </c>
      <c r="G5" s="219">
        <v>1696</v>
      </c>
      <c r="I5" s="223"/>
      <c r="J5" s="222"/>
      <c r="K5" s="221"/>
    </row>
    <row r="6" spans="1:11" s="220" customFormat="1" ht="17.25" customHeight="1" x14ac:dyDescent="0.15">
      <c r="A6" s="353" t="s">
        <v>46</v>
      </c>
      <c r="B6" s="224">
        <v>3464</v>
      </c>
      <c r="C6" s="218">
        <v>152</v>
      </c>
      <c r="D6" s="218">
        <v>324</v>
      </c>
      <c r="E6" s="218">
        <v>34</v>
      </c>
      <c r="F6" s="218">
        <v>1310</v>
      </c>
      <c r="G6" s="219">
        <v>1644</v>
      </c>
      <c r="I6" s="223"/>
      <c r="J6" s="222"/>
      <c r="K6" s="221"/>
    </row>
    <row r="7" spans="1:11" s="220" customFormat="1" ht="17.25" customHeight="1" x14ac:dyDescent="0.15">
      <c r="A7" s="353" t="s">
        <v>52</v>
      </c>
      <c r="B7" s="224">
        <v>3481</v>
      </c>
      <c r="C7" s="218">
        <v>152</v>
      </c>
      <c r="D7" s="218">
        <v>339</v>
      </c>
      <c r="E7" s="218">
        <v>38</v>
      </c>
      <c r="F7" s="218">
        <v>1297</v>
      </c>
      <c r="G7" s="219">
        <v>1655</v>
      </c>
      <c r="I7" s="223"/>
      <c r="J7" s="222"/>
      <c r="K7" s="221"/>
    </row>
    <row r="8" spans="1:11" s="220" customFormat="1" ht="17.25" customHeight="1" x14ac:dyDescent="0.15">
      <c r="A8" s="353" t="s">
        <v>66</v>
      </c>
      <c r="B8" s="224">
        <v>3454</v>
      </c>
      <c r="C8" s="218">
        <v>146</v>
      </c>
      <c r="D8" s="218">
        <v>356</v>
      </c>
      <c r="E8" s="218">
        <v>36</v>
      </c>
      <c r="F8" s="218">
        <v>1327</v>
      </c>
      <c r="G8" s="219">
        <v>1589</v>
      </c>
      <c r="I8" s="223"/>
      <c r="J8" s="222"/>
      <c r="K8" s="221"/>
    </row>
    <row r="9" spans="1:11" s="220" customFormat="1" ht="17.25" customHeight="1" x14ac:dyDescent="0.15">
      <c r="A9" s="601" t="s">
        <v>201</v>
      </c>
      <c r="B9" s="569">
        <f>SUM(C9:G9)</f>
        <v>3481</v>
      </c>
      <c r="C9" s="629">
        <v>145</v>
      </c>
      <c r="D9" s="629">
        <v>363</v>
      </c>
      <c r="E9" s="629">
        <v>35</v>
      </c>
      <c r="F9" s="629">
        <v>1319</v>
      </c>
      <c r="G9" s="630">
        <v>1619</v>
      </c>
      <c r="I9" s="223"/>
      <c r="J9" s="222"/>
      <c r="K9" s="221"/>
    </row>
    <row r="10" spans="1:11" s="92" customFormat="1" x14ac:dyDescent="0.15">
      <c r="A10" s="108"/>
      <c r="B10" s="108"/>
      <c r="C10" s="108"/>
      <c r="D10" s="108"/>
      <c r="E10" s="108"/>
      <c r="F10" s="854" t="s">
        <v>184</v>
      </c>
      <c r="G10" s="854"/>
      <c r="I10" s="215"/>
      <c r="J10" s="854"/>
      <c r="K10" s="854"/>
    </row>
    <row r="11" spans="1:11" x14ac:dyDescent="0.15">
      <c r="A11" s="1"/>
      <c r="B11" s="1"/>
      <c r="C11" s="1"/>
      <c r="D11" s="1"/>
      <c r="E11" s="1"/>
    </row>
  </sheetData>
  <mergeCells count="9">
    <mergeCell ref="B3:G3"/>
    <mergeCell ref="A1:G1"/>
    <mergeCell ref="A3:A4"/>
    <mergeCell ref="F10:G10"/>
    <mergeCell ref="I1:K1"/>
    <mergeCell ref="I3:I4"/>
    <mergeCell ref="J3:J4"/>
    <mergeCell ref="K3:K4"/>
    <mergeCell ref="J10:K10"/>
  </mergeCells>
  <phoneticPr fontId="26"/>
  <pageMargins left="0.7" right="0.7" top="0.75" bottom="0.75" header="0.3" footer="0.3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J11"/>
  <sheetViews>
    <sheetView showGridLines="0" view="pageBreakPreview" zoomScaleNormal="100" zoomScaleSheetLayoutView="100" workbookViewId="0">
      <selection sqref="A1:J1"/>
    </sheetView>
  </sheetViews>
  <sheetFormatPr defaultRowHeight="13.5" x14ac:dyDescent="0.15"/>
  <cols>
    <col min="1" max="1" width="11.625" style="2" customWidth="1"/>
    <col min="2" max="10" width="8.375" style="2" customWidth="1"/>
    <col min="11" max="16384" width="9" style="2"/>
  </cols>
  <sheetData>
    <row r="1" spans="1:10" ht="21" x14ac:dyDescent="0.15">
      <c r="A1" s="699" t="s">
        <v>193</v>
      </c>
      <c r="B1" s="699"/>
      <c r="C1" s="699"/>
      <c r="D1" s="699"/>
      <c r="E1" s="699"/>
      <c r="F1" s="699"/>
      <c r="G1" s="699"/>
      <c r="H1" s="699"/>
      <c r="I1" s="699"/>
      <c r="J1" s="699"/>
    </row>
    <row r="2" spans="1:10" x14ac:dyDescent="0.15">
      <c r="A2" s="1"/>
      <c r="B2" s="1"/>
      <c r="C2" s="1"/>
      <c r="D2" s="1"/>
      <c r="E2" s="1"/>
      <c r="F2" s="1"/>
      <c r="G2" s="1"/>
      <c r="H2" s="1"/>
      <c r="J2" s="354" t="s">
        <v>194</v>
      </c>
    </row>
    <row r="3" spans="1:10" ht="20.100000000000001" customHeight="1" x14ac:dyDescent="0.15">
      <c r="A3" s="791"/>
      <c r="B3" s="793" t="s">
        <v>195</v>
      </c>
      <c r="C3" s="858"/>
      <c r="D3" s="859"/>
      <c r="E3" s="860" t="s">
        <v>196</v>
      </c>
      <c r="F3" s="858"/>
      <c r="G3" s="859"/>
      <c r="H3" s="860" t="s">
        <v>197</v>
      </c>
      <c r="I3" s="858"/>
      <c r="J3" s="861"/>
    </row>
    <row r="4" spans="1:10" ht="20.100000000000001" customHeight="1" x14ac:dyDescent="0.15">
      <c r="A4" s="792"/>
      <c r="B4" s="348"/>
      <c r="C4" s="152" t="s">
        <v>198</v>
      </c>
      <c r="D4" s="152" t="s">
        <v>199</v>
      </c>
      <c r="E4" s="347"/>
      <c r="F4" s="152" t="s">
        <v>198</v>
      </c>
      <c r="G4" s="152" t="s">
        <v>199</v>
      </c>
      <c r="H4" s="347"/>
      <c r="I4" s="152" t="s">
        <v>198</v>
      </c>
      <c r="J4" s="154" t="s">
        <v>199</v>
      </c>
    </row>
    <row r="5" spans="1:10" s="3" customFormat="1" ht="20.100000000000001" customHeight="1" x14ac:dyDescent="0.15">
      <c r="A5" s="353" t="s">
        <v>46</v>
      </c>
      <c r="B5" s="15">
        <v>46</v>
      </c>
      <c r="C5" s="16">
        <v>2</v>
      </c>
      <c r="D5" s="16">
        <v>44</v>
      </c>
      <c r="E5" s="16">
        <v>765</v>
      </c>
      <c r="F5" s="16">
        <v>54</v>
      </c>
      <c r="G5" s="16">
        <v>711</v>
      </c>
      <c r="H5" s="16">
        <v>3575</v>
      </c>
      <c r="I5" s="16">
        <v>211</v>
      </c>
      <c r="J5" s="17">
        <v>3364</v>
      </c>
    </row>
    <row r="6" spans="1:10" s="3" customFormat="1" ht="20.100000000000001" customHeight="1" x14ac:dyDescent="0.15">
      <c r="A6" s="353" t="s">
        <v>200</v>
      </c>
      <c r="B6" s="15">
        <v>48</v>
      </c>
      <c r="C6" s="16">
        <v>2</v>
      </c>
      <c r="D6" s="16">
        <v>46</v>
      </c>
      <c r="E6" s="16">
        <v>813</v>
      </c>
      <c r="F6" s="16">
        <v>53</v>
      </c>
      <c r="G6" s="16">
        <v>760</v>
      </c>
      <c r="H6" s="16">
        <v>3837</v>
      </c>
      <c r="I6" s="16">
        <v>205</v>
      </c>
      <c r="J6" s="17">
        <v>3632</v>
      </c>
    </row>
    <row r="7" spans="1:10" s="3" customFormat="1" ht="20.100000000000001" customHeight="1" x14ac:dyDescent="0.15">
      <c r="A7" s="353" t="s">
        <v>66</v>
      </c>
      <c r="B7" s="15">
        <v>48</v>
      </c>
      <c r="C7" s="16">
        <v>2</v>
      </c>
      <c r="D7" s="16">
        <v>46</v>
      </c>
      <c r="E7" s="16">
        <v>819</v>
      </c>
      <c r="F7" s="16">
        <v>53</v>
      </c>
      <c r="G7" s="16">
        <v>766</v>
      </c>
      <c r="H7" s="16">
        <v>3982</v>
      </c>
      <c r="I7" s="16">
        <v>207</v>
      </c>
      <c r="J7" s="17">
        <v>3775</v>
      </c>
    </row>
    <row r="8" spans="1:10" s="3" customFormat="1" ht="20.100000000000001" customHeight="1" x14ac:dyDescent="0.15">
      <c r="A8" s="353" t="s">
        <v>201</v>
      </c>
      <c r="B8" s="15">
        <v>48</v>
      </c>
      <c r="C8" s="16">
        <v>2</v>
      </c>
      <c r="D8" s="16">
        <v>46</v>
      </c>
      <c r="E8" s="16">
        <v>804</v>
      </c>
      <c r="F8" s="16">
        <v>68</v>
      </c>
      <c r="G8" s="16">
        <v>736</v>
      </c>
      <c r="H8" s="16">
        <v>3906</v>
      </c>
      <c r="I8" s="16">
        <v>191</v>
      </c>
      <c r="J8" s="17">
        <v>3715</v>
      </c>
    </row>
    <row r="9" spans="1:10" s="3" customFormat="1" ht="20.100000000000001" customHeight="1" x14ac:dyDescent="0.15">
      <c r="A9" s="356" t="s">
        <v>372</v>
      </c>
      <c r="B9" s="571">
        <f>C9+D9</f>
        <v>48</v>
      </c>
      <c r="C9" s="570">
        <v>2</v>
      </c>
      <c r="D9" s="570">
        <v>46</v>
      </c>
      <c r="E9" s="570">
        <v>804</v>
      </c>
      <c r="F9" s="570">
        <v>68</v>
      </c>
      <c r="G9" s="570">
        <v>736</v>
      </c>
      <c r="H9" s="570">
        <v>3815</v>
      </c>
      <c r="I9" s="570">
        <v>195</v>
      </c>
      <c r="J9" s="631">
        <v>3620</v>
      </c>
    </row>
    <row r="10" spans="1:10" s="3" customFormat="1" ht="14.25" customHeight="1" x14ac:dyDescent="0.15">
      <c r="A10" s="133" t="s">
        <v>346</v>
      </c>
      <c r="B10" s="108"/>
      <c r="C10" s="108"/>
      <c r="D10" s="108"/>
      <c r="E10" s="108"/>
      <c r="F10" s="108"/>
      <c r="G10" s="108"/>
      <c r="H10" s="108"/>
      <c r="I10" s="245"/>
      <c r="J10" s="385" t="s">
        <v>202</v>
      </c>
    </row>
    <row r="11" spans="1:10" x14ac:dyDescent="0.15">
      <c r="A11" s="133" t="s">
        <v>203</v>
      </c>
    </row>
  </sheetData>
  <mergeCells count="5">
    <mergeCell ref="A1:J1"/>
    <mergeCell ref="A3:A4"/>
    <mergeCell ref="B3:D3"/>
    <mergeCell ref="E3:G3"/>
    <mergeCell ref="H3:J3"/>
  </mergeCells>
  <phoneticPr fontId="26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H17"/>
  <sheetViews>
    <sheetView showGridLines="0" view="pageBreakPreview" zoomScaleNormal="100" zoomScaleSheetLayoutView="100" workbookViewId="0">
      <selection sqref="A1:G1"/>
    </sheetView>
  </sheetViews>
  <sheetFormatPr defaultRowHeight="13.5" x14ac:dyDescent="0.15"/>
  <cols>
    <col min="1" max="1" width="4.25" style="2" customWidth="1"/>
    <col min="2" max="2" width="16.25" style="1" customWidth="1"/>
    <col min="3" max="7" width="13.375" style="2" customWidth="1"/>
    <col min="8" max="16384" width="9" style="2"/>
  </cols>
  <sheetData>
    <row r="1" spans="1:8" ht="21" customHeight="1" x14ac:dyDescent="0.2">
      <c r="A1" s="862" t="s">
        <v>204</v>
      </c>
      <c r="B1" s="862"/>
      <c r="C1" s="862"/>
      <c r="D1" s="862"/>
      <c r="E1" s="862"/>
      <c r="F1" s="862"/>
      <c r="G1" s="862"/>
    </row>
    <row r="2" spans="1:8" ht="13.5" customHeight="1" x14ac:dyDescent="0.15">
      <c r="C2" s="116"/>
      <c r="D2" s="116"/>
      <c r="E2" s="116"/>
      <c r="F2" s="116"/>
      <c r="G2" s="116" t="s">
        <v>205</v>
      </c>
    </row>
    <row r="3" spans="1:8" s="1" customFormat="1" ht="19.5" customHeight="1" x14ac:dyDescent="0.15">
      <c r="A3" s="863"/>
      <c r="B3" s="864"/>
      <c r="C3" s="161" t="s">
        <v>41</v>
      </c>
      <c r="D3" s="355" t="s">
        <v>46</v>
      </c>
      <c r="E3" s="161" t="s">
        <v>52</v>
      </c>
      <c r="F3" s="355" t="s">
        <v>66</v>
      </c>
      <c r="G3" s="321" t="s">
        <v>373</v>
      </c>
    </row>
    <row r="4" spans="1:8" ht="19.5" customHeight="1" x14ac:dyDescent="0.15">
      <c r="A4" s="709" t="s">
        <v>71</v>
      </c>
      <c r="B4" s="714"/>
      <c r="C4" s="162">
        <v>2781</v>
      </c>
      <c r="D4" s="162">
        <v>2890</v>
      </c>
      <c r="E4" s="162">
        <v>3082</v>
      </c>
      <c r="F4" s="320">
        <v>3161</v>
      </c>
      <c r="G4" s="572">
        <v>3231</v>
      </c>
    </row>
    <row r="5" spans="1:8" ht="19.5" customHeight="1" x14ac:dyDescent="0.15">
      <c r="A5" s="257"/>
      <c r="B5" s="258" t="s">
        <v>206</v>
      </c>
      <c r="C5" s="19">
        <v>180</v>
      </c>
      <c r="D5" s="18">
        <v>161</v>
      </c>
      <c r="E5" s="19">
        <v>200</v>
      </c>
      <c r="F5" s="18">
        <v>184</v>
      </c>
      <c r="G5" s="648">
        <v>204</v>
      </c>
    </row>
    <row r="6" spans="1:8" ht="19.5" customHeight="1" x14ac:dyDescent="0.15">
      <c r="A6" s="257"/>
      <c r="B6" s="351" t="s">
        <v>207</v>
      </c>
      <c r="C6" s="19">
        <v>300</v>
      </c>
      <c r="D6" s="18">
        <v>312</v>
      </c>
      <c r="E6" s="19">
        <v>389</v>
      </c>
      <c r="F6" s="18">
        <v>411</v>
      </c>
      <c r="G6" s="648">
        <v>426</v>
      </c>
    </row>
    <row r="7" spans="1:8" ht="19.5" customHeight="1" x14ac:dyDescent="0.15">
      <c r="A7" s="257"/>
      <c r="B7" s="351" t="s">
        <v>208</v>
      </c>
      <c r="C7" s="19">
        <v>500</v>
      </c>
      <c r="D7" s="18">
        <v>505</v>
      </c>
      <c r="E7" s="19">
        <v>570</v>
      </c>
      <c r="F7" s="18">
        <v>610</v>
      </c>
      <c r="G7" s="648">
        <v>596</v>
      </c>
    </row>
    <row r="8" spans="1:8" ht="19.5" customHeight="1" x14ac:dyDescent="0.15">
      <c r="A8" s="257"/>
      <c r="B8" s="351" t="s">
        <v>209</v>
      </c>
      <c r="C8" s="19">
        <v>514</v>
      </c>
      <c r="D8" s="18">
        <v>562</v>
      </c>
      <c r="E8" s="19">
        <v>576</v>
      </c>
      <c r="F8" s="18">
        <v>547</v>
      </c>
      <c r="G8" s="648">
        <v>551</v>
      </c>
    </row>
    <row r="9" spans="1:8" ht="19.5" customHeight="1" x14ac:dyDescent="0.15">
      <c r="A9" s="257"/>
      <c r="B9" s="351" t="s">
        <v>210</v>
      </c>
      <c r="C9" s="19">
        <v>411</v>
      </c>
      <c r="D9" s="18">
        <v>461</v>
      </c>
      <c r="E9" s="19">
        <v>468</v>
      </c>
      <c r="F9" s="18">
        <v>487</v>
      </c>
      <c r="G9" s="648">
        <v>492</v>
      </c>
    </row>
    <row r="10" spans="1:8" ht="19.5" customHeight="1" x14ac:dyDescent="0.15">
      <c r="A10" s="257"/>
      <c r="B10" s="351" t="s">
        <v>211</v>
      </c>
      <c r="C10" s="19">
        <v>536</v>
      </c>
      <c r="D10" s="18">
        <v>556</v>
      </c>
      <c r="E10" s="19">
        <v>544</v>
      </c>
      <c r="F10" s="18">
        <v>568</v>
      </c>
      <c r="G10" s="648">
        <v>611</v>
      </c>
    </row>
    <row r="11" spans="1:8" ht="19.5" customHeight="1" x14ac:dyDescent="0.15">
      <c r="A11" s="257"/>
      <c r="B11" s="346" t="s">
        <v>212</v>
      </c>
      <c r="C11" s="21">
        <v>340</v>
      </c>
      <c r="D11" s="20">
        <v>333</v>
      </c>
      <c r="E11" s="21">
        <v>335</v>
      </c>
      <c r="F11" s="20">
        <v>354</v>
      </c>
      <c r="G11" s="649">
        <v>351</v>
      </c>
    </row>
    <row r="12" spans="1:8" ht="19.5" customHeight="1" x14ac:dyDescent="0.15">
      <c r="A12" s="865" t="s">
        <v>213</v>
      </c>
      <c r="B12" s="866"/>
      <c r="C12" s="95">
        <v>15.5</v>
      </c>
      <c r="D12" s="96">
        <v>15.5</v>
      </c>
      <c r="E12" s="695">
        <v>16</v>
      </c>
      <c r="F12" s="445">
        <v>15.934869183848363</v>
      </c>
      <c r="G12" s="650">
        <v>15.934869183848363</v>
      </c>
      <c r="H12" s="446"/>
    </row>
    <row r="13" spans="1:8" ht="19.5" customHeight="1" x14ac:dyDescent="0.15">
      <c r="A13" s="867" t="s">
        <v>214</v>
      </c>
      <c r="B13" s="868"/>
      <c r="C13" s="23">
        <v>17987</v>
      </c>
      <c r="D13" s="22">
        <v>18699</v>
      </c>
      <c r="E13" s="23">
        <v>19286</v>
      </c>
      <c r="F13" s="22">
        <v>19837</v>
      </c>
      <c r="G13" s="651">
        <v>20270</v>
      </c>
    </row>
    <row r="14" spans="1:8" ht="19.5" customHeight="1" x14ac:dyDescent="0.15">
      <c r="A14" s="259"/>
      <c r="B14" s="260" t="s">
        <v>215</v>
      </c>
      <c r="C14" s="25">
        <v>8861</v>
      </c>
      <c r="D14" s="24">
        <v>9152</v>
      </c>
      <c r="E14" s="25">
        <v>9256</v>
      </c>
      <c r="F14" s="24">
        <v>9252</v>
      </c>
      <c r="G14" s="652">
        <v>9340</v>
      </c>
    </row>
    <row r="15" spans="1:8" ht="13.5" customHeight="1" x14ac:dyDescent="0.15">
      <c r="A15" s="107" t="s">
        <v>341</v>
      </c>
      <c r="B15" s="121"/>
      <c r="C15" s="349"/>
      <c r="D15" s="349"/>
      <c r="E15" s="349"/>
      <c r="F15" s="349"/>
      <c r="G15" s="349" t="s">
        <v>216</v>
      </c>
      <c r="H15" s="26"/>
    </row>
    <row r="16" spans="1:8" x14ac:dyDescent="0.15">
      <c r="B16" s="107"/>
      <c r="C16" s="27"/>
      <c r="D16" s="27"/>
      <c r="E16" s="27"/>
      <c r="F16" s="27"/>
      <c r="G16" s="27"/>
    </row>
    <row r="17" spans="2:7" x14ac:dyDescent="0.15">
      <c r="B17" s="107"/>
      <c r="C17" s="27"/>
      <c r="D17" s="27"/>
      <c r="E17" s="27"/>
      <c r="F17" s="27"/>
      <c r="G17" s="27"/>
    </row>
  </sheetData>
  <mergeCells count="5">
    <mergeCell ref="A1:G1"/>
    <mergeCell ref="A3:B3"/>
    <mergeCell ref="A4:B4"/>
    <mergeCell ref="A12:B12"/>
    <mergeCell ref="A13:B13"/>
  </mergeCells>
  <phoneticPr fontId="25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I17"/>
  <sheetViews>
    <sheetView showGridLines="0" view="pageBreakPreview" zoomScaleNormal="100" zoomScaleSheetLayoutView="100" workbookViewId="0">
      <selection sqref="A1:F1"/>
    </sheetView>
  </sheetViews>
  <sheetFormatPr defaultRowHeight="12" x14ac:dyDescent="0.15"/>
  <cols>
    <col min="1" max="1" width="11.625" style="28" customWidth="1"/>
    <col min="2" max="2" width="20.625" style="28" customWidth="1"/>
    <col min="3" max="3" width="15.625" style="28" customWidth="1"/>
    <col min="4" max="4" width="11.625" style="28" bestFit="1" customWidth="1"/>
    <col min="5" max="5" width="11.625" style="28" customWidth="1"/>
    <col min="6" max="6" width="11.625" style="28" bestFit="1" customWidth="1"/>
    <col min="7" max="16384" width="9" style="28"/>
  </cols>
  <sheetData>
    <row r="1" spans="1:9" ht="21" customHeight="1" x14ac:dyDescent="0.15">
      <c r="A1" s="877" t="s">
        <v>217</v>
      </c>
      <c r="B1" s="877"/>
      <c r="C1" s="877"/>
      <c r="D1" s="877"/>
      <c r="E1" s="877"/>
      <c r="F1" s="877"/>
    </row>
    <row r="2" spans="1:9" ht="13.5" customHeight="1" x14ac:dyDescent="0.15">
      <c r="A2" s="29"/>
      <c r="B2" s="29"/>
      <c r="C2" s="29"/>
      <c r="D2" s="30"/>
      <c r="E2" s="30"/>
      <c r="F2" s="93" t="s">
        <v>218</v>
      </c>
    </row>
    <row r="3" spans="1:9" ht="18.75" customHeight="1" x14ac:dyDescent="0.15">
      <c r="A3" s="878"/>
      <c r="B3" s="879"/>
      <c r="C3" s="880"/>
      <c r="D3" s="59" t="s">
        <v>52</v>
      </c>
      <c r="E3" s="59" t="s">
        <v>66</v>
      </c>
      <c r="F3" s="60" t="s">
        <v>374</v>
      </c>
    </row>
    <row r="4" spans="1:9" ht="30" customHeight="1" x14ac:dyDescent="0.15">
      <c r="A4" s="874" t="s">
        <v>219</v>
      </c>
      <c r="B4" s="871" t="s">
        <v>220</v>
      </c>
      <c r="C4" s="872"/>
      <c r="D4" s="62">
        <v>188</v>
      </c>
      <c r="E4" s="322">
        <v>178</v>
      </c>
      <c r="F4" s="653">
        <v>218</v>
      </c>
    </row>
    <row r="5" spans="1:9" ht="30" customHeight="1" x14ac:dyDescent="0.15">
      <c r="A5" s="875"/>
      <c r="B5" s="881" t="s">
        <v>221</v>
      </c>
      <c r="C5" s="246" t="s">
        <v>222</v>
      </c>
      <c r="D5" s="62">
        <v>2152</v>
      </c>
      <c r="E5" s="322">
        <v>2244</v>
      </c>
      <c r="F5" s="653">
        <v>2383</v>
      </c>
    </row>
    <row r="6" spans="1:9" ht="30" customHeight="1" x14ac:dyDescent="0.15">
      <c r="A6" s="875"/>
      <c r="B6" s="882"/>
      <c r="C6" s="246" t="s">
        <v>223</v>
      </c>
      <c r="D6" s="62">
        <v>0</v>
      </c>
      <c r="E6" s="322">
        <v>0</v>
      </c>
      <c r="F6" s="653">
        <v>0</v>
      </c>
    </row>
    <row r="7" spans="1:9" ht="30" customHeight="1" x14ac:dyDescent="0.15">
      <c r="A7" s="875"/>
      <c r="B7" s="881" t="s">
        <v>224</v>
      </c>
      <c r="C7" s="246" t="s">
        <v>222</v>
      </c>
      <c r="D7" s="62">
        <v>4838</v>
      </c>
      <c r="E7" s="322">
        <v>4241</v>
      </c>
      <c r="F7" s="654">
        <v>4071</v>
      </c>
    </row>
    <row r="8" spans="1:9" ht="30" customHeight="1" x14ac:dyDescent="0.15">
      <c r="A8" s="875"/>
      <c r="B8" s="882"/>
      <c r="C8" s="247" t="s">
        <v>225</v>
      </c>
      <c r="D8" s="97">
        <v>107</v>
      </c>
      <c r="E8" s="323">
        <v>82</v>
      </c>
      <c r="F8" s="655">
        <v>71</v>
      </c>
    </row>
    <row r="9" spans="1:9" ht="18.75" customHeight="1" x14ac:dyDescent="0.15">
      <c r="A9" s="876"/>
      <c r="B9" s="871" t="s">
        <v>226</v>
      </c>
      <c r="C9" s="872"/>
      <c r="D9" s="62">
        <v>326</v>
      </c>
      <c r="E9" s="322">
        <v>249</v>
      </c>
      <c r="F9" s="654">
        <v>204</v>
      </c>
      <c r="I9" s="165"/>
    </row>
    <row r="10" spans="1:9" ht="18.75" customHeight="1" x14ac:dyDescent="0.15">
      <c r="A10" s="869" t="s">
        <v>227</v>
      </c>
      <c r="B10" s="871" t="s">
        <v>228</v>
      </c>
      <c r="C10" s="872"/>
      <c r="D10" s="358">
        <v>327</v>
      </c>
      <c r="E10" s="359">
        <v>130</v>
      </c>
      <c r="F10" s="653">
        <v>117</v>
      </c>
    </row>
    <row r="11" spans="1:9" ht="18.75" customHeight="1" x14ac:dyDescent="0.15">
      <c r="A11" s="870"/>
      <c r="B11" s="871" t="s">
        <v>229</v>
      </c>
      <c r="C11" s="872"/>
      <c r="D11" s="61">
        <v>6224</v>
      </c>
      <c r="E11" s="324">
        <v>9062</v>
      </c>
      <c r="F11" s="653">
        <v>8848</v>
      </c>
    </row>
    <row r="12" spans="1:9" ht="18.75" customHeight="1" x14ac:dyDescent="0.15">
      <c r="A12" s="869" t="s">
        <v>230</v>
      </c>
      <c r="B12" s="871" t="s">
        <v>231</v>
      </c>
      <c r="C12" s="872"/>
      <c r="D12" s="62">
        <v>2005</v>
      </c>
      <c r="E12" s="322">
        <v>1854</v>
      </c>
      <c r="F12" s="654">
        <v>2137</v>
      </c>
    </row>
    <row r="13" spans="1:9" ht="18.75" customHeight="1" x14ac:dyDescent="0.15">
      <c r="A13" s="873"/>
      <c r="B13" s="871" t="s">
        <v>232</v>
      </c>
      <c r="C13" s="872"/>
      <c r="D13" s="61">
        <v>254</v>
      </c>
      <c r="E13" s="324">
        <v>279</v>
      </c>
      <c r="F13" s="653">
        <v>235</v>
      </c>
    </row>
    <row r="14" spans="1:9" ht="18.75" customHeight="1" x14ac:dyDescent="0.15">
      <c r="A14" s="870"/>
      <c r="B14" s="871" t="s">
        <v>233</v>
      </c>
      <c r="C14" s="872"/>
      <c r="D14" s="61">
        <v>275</v>
      </c>
      <c r="E14" s="324">
        <v>350</v>
      </c>
      <c r="F14" s="653">
        <v>336</v>
      </c>
    </row>
    <row r="15" spans="1:9" ht="12.75" customHeight="1" x14ac:dyDescent="0.15">
      <c r="A15" s="107"/>
      <c r="D15" s="116"/>
      <c r="E15" s="116"/>
      <c r="F15" s="116" t="s">
        <v>216</v>
      </c>
    </row>
    <row r="16" spans="1:9" x14ac:dyDescent="0.15">
      <c r="A16" s="107"/>
    </row>
    <row r="17" spans="1:1" x14ac:dyDescent="0.15">
      <c r="A17" s="107"/>
    </row>
  </sheetData>
  <mergeCells count="14">
    <mergeCell ref="B9:C9"/>
    <mergeCell ref="A4:A9"/>
    <mergeCell ref="A1:F1"/>
    <mergeCell ref="A3:C3"/>
    <mergeCell ref="B4:C4"/>
    <mergeCell ref="B5:B6"/>
    <mergeCell ref="B7:B8"/>
    <mergeCell ref="A10:A11"/>
    <mergeCell ref="B10:C10"/>
    <mergeCell ref="B11:C11"/>
    <mergeCell ref="A12:A14"/>
    <mergeCell ref="B12:C12"/>
    <mergeCell ref="B13:C13"/>
    <mergeCell ref="B14:C14"/>
  </mergeCells>
  <phoneticPr fontId="25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G27"/>
  <sheetViews>
    <sheetView showGridLines="0" view="pageBreakPreview" zoomScaleNormal="100" zoomScaleSheetLayoutView="100" workbookViewId="0">
      <selection activeCell="B1" sqref="B1:G1"/>
    </sheetView>
  </sheetViews>
  <sheetFormatPr defaultRowHeight="12" x14ac:dyDescent="0.15"/>
  <cols>
    <col min="1" max="1" width="2.875" style="28" customWidth="1"/>
    <col min="2" max="2" width="19.375" style="28" customWidth="1"/>
    <col min="3" max="7" width="13.125" style="28" customWidth="1"/>
    <col min="8" max="8" width="10.25" style="28" bestFit="1" customWidth="1"/>
    <col min="9" max="16384" width="9" style="28"/>
  </cols>
  <sheetData>
    <row r="1" spans="1:7" ht="21" customHeight="1" x14ac:dyDescent="0.2">
      <c r="B1" s="883" t="s">
        <v>234</v>
      </c>
      <c r="C1" s="883"/>
      <c r="D1" s="883"/>
      <c r="E1" s="883"/>
      <c r="F1" s="883"/>
      <c r="G1" s="883"/>
    </row>
    <row r="2" spans="1:7" ht="13.5" customHeight="1" x14ac:dyDescent="0.15">
      <c r="A2" s="166"/>
      <c r="B2" s="167"/>
      <c r="C2" s="350"/>
      <c r="D2" s="116"/>
      <c r="E2" s="116"/>
      <c r="F2" s="116"/>
      <c r="G2" s="116" t="s">
        <v>130</v>
      </c>
    </row>
    <row r="3" spans="1:7" ht="19.5" customHeight="1" x14ac:dyDescent="0.15">
      <c r="A3" s="884"/>
      <c r="B3" s="885"/>
      <c r="C3" s="431" t="s">
        <v>41</v>
      </c>
      <c r="D3" s="328" t="s">
        <v>46</v>
      </c>
      <c r="E3" s="327" t="s">
        <v>52</v>
      </c>
      <c r="F3" s="329" t="s">
        <v>66</v>
      </c>
      <c r="G3" s="330" t="s">
        <v>375</v>
      </c>
    </row>
    <row r="4" spans="1:7" ht="19.5" customHeight="1" x14ac:dyDescent="0.15">
      <c r="A4" s="886" t="s">
        <v>235</v>
      </c>
      <c r="B4" s="887"/>
      <c r="C4" s="432">
        <v>321131516</v>
      </c>
      <c r="D4" s="306">
        <v>331926797</v>
      </c>
      <c r="E4" s="306">
        <v>322390629</v>
      </c>
      <c r="F4" s="325">
        <v>299351394</v>
      </c>
      <c r="G4" s="573">
        <v>299691509</v>
      </c>
    </row>
    <row r="5" spans="1:7" ht="21.75" customHeight="1" x14ac:dyDescent="0.15">
      <c r="A5" s="309"/>
      <c r="B5" s="435" t="s">
        <v>219</v>
      </c>
      <c r="C5" s="433">
        <v>225892397</v>
      </c>
      <c r="D5" s="303">
        <v>238724421</v>
      </c>
      <c r="E5" s="303">
        <v>212410334</v>
      </c>
      <c r="F5" s="326">
        <v>185492012</v>
      </c>
      <c r="G5" s="656">
        <v>184635031</v>
      </c>
    </row>
    <row r="6" spans="1:7" ht="19.5" customHeight="1" x14ac:dyDescent="0.15">
      <c r="A6" s="307"/>
      <c r="B6" s="436" t="s">
        <v>236</v>
      </c>
      <c r="C6" s="433">
        <v>85495424</v>
      </c>
      <c r="D6" s="303">
        <v>83311604</v>
      </c>
      <c r="E6" s="303">
        <v>96486492</v>
      </c>
      <c r="F6" s="326">
        <v>98408761</v>
      </c>
      <c r="G6" s="656">
        <v>98401387</v>
      </c>
    </row>
    <row r="7" spans="1:7" ht="19.5" customHeight="1" x14ac:dyDescent="0.15">
      <c r="A7" s="308"/>
      <c r="B7" s="437" t="s">
        <v>237</v>
      </c>
      <c r="C7" s="434">
        <v>9743695</v>
      </c>
      <c r="D7" s="304">
        <v>9890772</v>
      </c>
      <c r="E7" s="304">
        <v>13493803</v>
      </c>
      <c r="F7" s="305">
        <v>15450621</v>
      </c>
      <c r="G7" s="657">
        <v>16655091</v>
      </c>
    </row>
    <row r="8" spans="1:7" ht="13.5" customHeight="1" x14ac:dyDescent="0.15">
      <c r="B8" s="168" t="s">
        <v>238</v>
      </c>
      <c r="C8" s="107"/>
      <c r="D8" s="349"/>
      <c r="E8" s="349"/>
      <c r="F8" s="349"/>
      <c r="G8" s="349" t="s">
        <v>216</v>
      </c>
    </row>
    <row r="9" spans="1:7" ht="14.25" customHeight="1" x14ac:dyDescent="0.15">
      <c r="B9" s="232"/>
      <c r="C9" s="107"/>
      <c r="G9" s="169"/>
    </row>
    <row r="10" spans="1:7" ht="24.95" customHeight="1" x14ac:dyDescent="0.15">
      <c r="E10" s="169"/>
      <c r="F10" s="169"/>
    </row>
    <row r="11" spans="1:7" ht="24.95" customHeight="1" x14ac:dyDescent="0.15"/>
    <row r="12" spans="1:7" ht="24.95" customHeight="1" x14ac:dyDescent="0.15"/>
    <row r="13" spans="1:7" ht="24.95" customHeight="1" x14ac:dyDescent="0.15"/>
    <row r="14" spans="1:7" ht="24.95" customHeight="1" x14ac:dyDescent="0.15"/>
    <row r="15" spans="1:7" ht="24.95" customHeight="1" x14ac:dyDescent="0.15"/>
    <row r="16" spans="1:7" ht="24.95" customHeight="1" x14ac:dyDescent="0.15"/>
    <row r="17" ht="24.95" customHeight="1" x14ac:dyDescent="0.15"/>
    <row r="18" ht="24.95" customHeight="1" x14ac:dyDescent="0.15"/>
    <row r="19" ht="24.95" customHeight="1" x14ac:dyDescent="0.15"/>
    <row r="20" ht="24.95" customHeight="1" x14ac:dyDescent="0.15"/>
    <row r="21" ht="24.95" customHeight="1" x14ac:dyDescent="0.15"/>
    <row r="22" ht="24.95" customHeight="1" x14ac:dyDescent="0.15"/>
    <row r="23" ht="24.95" customHeight="1" x14ac:dyDescent="0.15"/>
    <row r="24" ht="24.95" customHeight="1" x14ac:dyDescent="0.15"/>
    <row r="25" ht="24.95" customHeight="1" x14ac:dyDescent="0.15"/>
    <row r="26" ht="24.95" customHeight="1" x14ac:dyDescent="0.15"/>
    <row r="27" ht="24.95" customHeight="1" x14ac:dyDescent="0.15"/>
  </sheetData>
  <mergeCells count="3">
    <mergeCell ref="B1:G1"/>
    <mergeCell ref="A3:B3"/>
    <mergeCell ref="A4:B4"/>
  </mergeCells>
  <phoneticPr fontId="25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H24"/>
  <sheetViews>
    <sheetView showGridLines="0" view="pageBreakPreview" zoomScaleNormal="100" zoomScaleSheetLayoutView="100" workbookViewId="0">
      <selection activeCell="B1" sqref="B1:G1"/>
    </sheetView>
  </sheetViews>
  <sheetFormatPr defaultRowHeight="12" x14ac:dyDescent="0.15"/>
  <cols>
    <col min="1" max="1" width="4" style="170" customWidth="1"/>
    <col min="2" max="2" width="25" style="170" customWidth="1"/>
    <col min="3" max="7" width="11.875" style="170" customWidth="1"/>
    <col min="8" max="16384" width="9" style="170"/>
  </cols>
  <sheetData>
    <row r="1" spans="1:8" ht="21" customHeight="1" x14ac:dyDescent="0.15">
      <c r="B1" s="848" t="s">
        <v>239</v>
      </c>
      <c r="C1" s="848"/>
      <c r="D1" s="848"/>
      <c r="E1" s="848"/>
      <c r="F1" s="848"/>
      <c r="G1" s="848"/>
    </row>
    <row r="2" spans="1:8" ht="13.5" customHeight="1" x14ac:dyDescent="0.15">
      <c r="B2" s="171"/>
      <c r="C2" s="114"/>
      <c r="D2" s="114"/>
      <c r="E2" s="114"/>
      <c r="F2" s="114"/>
      <c r="G2" s="114" t="s">
        <v>240</v>
      </c>
    </row>
    <row r="3" spans="1:8" ht="22.5" customHeight="1" x14ac:dyDescent="0.15">
      <c r="A3" s="888"/>
      <c r="B3" s="889"/>
      <c r="C3" s="173" t="s">
        <v>41</v>
      </c>
      <c r="D3" s="173" t="s">
        <v>46</v>
      </c>
      <c r="E3" s="172" t="s">
        <v>52</v>
      </c>
      <c r="F3" s="331" t="s">
        <v>66</v>
      </c>
      <c r="G3" s="335" t="s">
        <v>373</v>
      </c>
    </row>
    <row r="4" spans="1:8" ht="27.95" customHeight="1" x14ac:dyDescent="0.15">
      <c r="A4" s="825" t="s">
        <v>241</v>
      </c>
      <c r="B4" s="826"/>
      <c r="C4" s="33">
        <v>154224</v>
      </c>
      <c r="D4" s="33">
        <v>147162</v>
      </c>
      <c r="E4" s="34">
        <v>167143</v>
      </c>
      <c r="F4" s="332">
        <v>177869</v>
      </c>
      <c r="G4" s="574">
        <v>185466</v>
      </c>
      <c r="H4" s="174"/>
    </row>
    <row r="5" spans="1:8" ht="24.95" customHeight="1" x14ac:dyDescent="0.15">
      <c r="A5" s="175"/>
      <c r="B5" s="176" t="s">
        <v>242</v>
      </c>
      <c r="C5" s="65">
        <v>35516</v>
      </c>
      <c r="D5" s="65">
        <v>38066</v>
      </c>
      <c r="E5" s="64">
        <v>41174</v>
      </c>
      <c r="F5" s="333">
        <v>42079</v>
      </c>
      <c r="G5" s="658">
        <v>44818</v>
      </c>
    </row>
    <row r="6" spans="1:8" ht="24.95" customHeight="1" x14ac:dyDescent="0.15">
      <c r="A6" s="175"/>
      <c r="B6" s="177" t="s">
        <v>243</v>
      </c>
      <c r="C6" s="31">
        <v>5971</v>
      </c>
      <c r="D6" s="31">
        <v>5941</v>
      </c>
      <c r="E6" s="32">
        <v>6085</v>
      </c>
      <c r="F6" s="334">
        <v>6204</v>
      </c>
      <c r="G6" s="659">
        <v>6114</v>
      </c>
    </row>
    <row r="7" spans="1:8" ht="24.95" customHeight="1" x14ac:dyDescent="0.15">
      <c r="A7" s="175"/>
      <c r="B7" s="177" t="s">
        <v>244</v>
      </c>
      <c r="C7" s="31">
        <v>128</v>
      </c>
      <c r="D7" s="31">
        <v>148</v>
      </c>
      <c r="E7" s="32">
        <v>138</v>
      </c>
      <c r="F7" s="334">
        <v>169</v>
      </c>
      <c r="G7" s="659">
        <v>180</v>
      </c>
    </row>
    <row r="8" spans="1:8" ht="24.95" customHeight="1" x14ac:dyDescent="0.15">
      <c r="A8" s="175"/>
      <c r="B8" s="177" t="s">
        <v>245</v>
      </c>
      <c r="C8" s="31">
        <v>87</v>
      </c>
      <c r="D8" s="31">
        <v>102</v>
      </c>
      <c r="E8" s="32">
        <v>74</v>
      </c>
      <c r="F8" s="334">
        <v>103</v>
      </c>
      <c r="G8" s="659">
        <v>81</v>
      </c>
    </row>
    <row r="9" spans="1:8" ht="24.95" customHeight="1" x14ac:dyDescent="0.15">
      <c r="A9" s="175"/>
      <c r="B9" s="177" t="s">
        <v>246</v>
      </c>
      <c r="C9" s="31">
        <v>17209</v>
      </c>
      <c r="D9" s="31">
        <v>18176</v>
      </c>
      <c r="E9" s="32">
        <v>19572</v>
      </c>
      <c r="F9" s="334">
        <v>19827</v>
      </c>
      <c r="G9" s="659">
        <v>20428</v>
      </c>
    </row>
    <row r="10" spans="1:8" ht="24.95" customHeight="1" x14ac:dyDescent="0.15">
      <c r="A10" s="175"/>
      <c r="B10" s="177" t="s">
        <v>247</v>
      </c>
      <c r="C10" s="31">
        <v>3536</v>
      </c>
      <c r="D10" s="31">
        <v>3672</v>
      </c>
      <c r="E10" s="32">
        <v>3684</v>
      </c>
      <c r="F10" s="334">
        <v>3601</v>
      </c>
      <c r="G10" s="659">
        <v>3715</v>
      </c>
    </row>
    <row r="11" spans="1:8" ht="24.95" customHeight="1" x14ac:dyDescent="0.15">
      <c r="A11" s="175"/>
      <c r="B11" s="177" t="s">
        <v>248</v>
      </c>
      <c r="C11" s="31">
        <v>3919</v>
      </c>
      <c r="D11" s="31">
        <v>3990</v>
      </c>
      <c r="E11" s="32">
        <v>4334</v>
      </c>
      <c r="F11" s="334">
        <v>4804</v>
      </c>
      <c r="G11" s="659">
        <v>4982</v>
      </c>
    </row>
    <row r="12" spans="1:8" ht="24.95" customHeight="1" x14ac:dyDescent="0.15">
      <c r="A12" s="175"/>
      <c r="B12" s="178" t="s">
        <v>249</v>
      </c>
      <c r="C12" s="31">
        <v>61</v>
      </c>
      <c r="D12" s="31">
        <v>57</v>
      </c>
      <c r="E12" s="32">
        <v>76</v>
      </c>
      <c r="F12" s="334">
        <v>70</v>
      </c>
      <c r="G12" s="659">
        <v>55</v>
      </c>
    </row>
    <row r="13" spans="1:8" ht="24.95" customHeight="1" x14ac:dyDescent="0.15">
      <c r="A13" s="175"/>
      <c r="B13" s="177" t="s">
        <v>250</v>
      </c>
      <c r="C13" s="31">
        <v>61</v>
      </c>
      <c r="D13" s="31">
        <v>49</v>
      </c>
      <c r="E13" s="32">
        <v>61</v>
      </c>
      <c r="F13" s="334">
        <v>49</v>
      </c>
      <c r="G13" s="659">
        <v>36</v>
      </c>
    </row>
    <row r="14" spans="1:8" ht="24.95" customHeight="1" x14ac:dyDescent="0.15">
      <c r="A14" s="175"/>
      <c r="B14" s="179" t="s">
        <v>251</v>
      </c>
      <c r="C14" s="31">
        <v>3218</v>
      </c>
      <c r="D14" s="31">
        <v>3187</v>
      </c>
      <c r="E14" s="32">
        <v>3464</v>
      </c>
      <c r="F14" s="334">
        <v>3825</v>
      </c>
      <c r="G14" s="659">
        <v>3990</v>
      </c>
    </row>
    <row r="15" spans="1:8" ht="27.95" customHeight="1" x14ac:dyDescent="0.15">
      <c r="A15" s="175"/>
      <c r="B15" s="178" t="s">
        <v>252</v>
      </c>
      <c r="C15" s="31">
        <v>127</v>
      </c>
      <c r="D15" s="31">
        <v>83</v>
      </c>
      <c r="E15" s="32">
        <v>50</v>
      </c>
      <c r="F15" s="334">
        <v>41</v>
      </c>
      <c r="G15" s="659">
        <v>54</v>
      </c>
    </row>
    <row r="16" spans="1:8" ht="24.95" customHeight="1" x14ac:dyDescent="0.15">
      <c r="A16" s="175"/>
      <c r="B16" s="177" t="s">
        <v>253</v>
      </c>
      <c r="C16" s="31">
        <v>68353</v>
      </c>
      <c r="D16" s="31">
        <v>57314</v>
      </c>
      <c r="E16" s="32">
        <v>70495</v>
      </c>
      <c r="F16" s="334">
        <v>79121</v>
      </c>
      <c r="G16" s="659">
        <v>82858</v>
      </c>
    </row>
    <row r="17" spans="1:7" ht="24.95" customHeight="1" x14ac:dyDescent="0.15">
      <c r="A17" s="175"/>
      <c r="B17" s="177" t="s">
        <v>254</v>
      </c>
      <c r="C17" s="31">
        <v>11303</v>
      </c>
      <c r="D17" s="31">
        <v>11658</v>
      </c>
      <c r="E17" s="32">
        <v>13073</v>
      </c>
      <c r="F17" s="334">
        <v>13113</v>
      </c>
      <c r="G17" s="659">
        <v>13362</v>
      </c>
    </row>
    <row r="18" spans="1:7" ht="24.95" customHeight="1" x14ac:dyDescent="0.15">
      <c r="A18" s="175"/>
      <c r="B18" s="179" t="s">
        <v>255</v>
      </c>
      <c r="C18" s="31">
        <v>36</v>
      </c>
      <c r="D18" s="31">
        <v>30</v>
      </c>
      <c r="E18" s="32">
        <v>34</v>
      </c>
      <c r="F18" s="334">
        <v>27</v>
      </c>
      <c r="G18" s="659">
        <v>38</v>
      </c>
    </row>
    <row r="19" spans="1:7" ht="27.95" customHeight="1" x14ac:dyDescent="0.15">
      <c r="A19" s="175"/>
      <c r="B19" s="179" t="s">
        <v>256</v>
      </c>
      <c r="C19" s="31">
        <v>347</v>
      </c>
      <c r="D19" s="31">
        <v>379</v>
      </c>
      <c r="E19" s="32">
        <v>430</v>
      </c>
      <c r="F19" s="334">
        <v>451</v>
      </c>
      <c r="G19" s="659">
        <v>501</v>
      </c>
    </row>
    <row r="20" spans="1:7" ht="27.95" customHeight="1" x14ac:dyDescent="0.15">
      <c r="A20" s="175"/>
      <c r="B20" s="179" t="s">
        <v>257</v>
      </c>
      <c r="C20" s="31">
        <v>7</v>
      </c>
      <c r="D20" s="31">
        <v>8</v>
      </c>
      <c r="E20" s="32">
        <v>7</v>
      </c>
      <c r="F20" s="334">
        <v>3</v>
      </c>
      <c r="G20" s="659">
        <v>5</v>
      </c>
    </row>
    <row r="21" spans="1:7" ht="24.95" customHeight="1" x14ac:dyDescent="0.15">
      <c r="A21" s="175"/>
      <c r="B21" s="177" t="s">
        <v>258</v>
      </c>
      <c r="C21" s="31">
        <v>4340</v>
      </c>
      <c r="D21" s="31">
        <v>4299</v>
      </c>
      <c r="E21" s="32">
        <v>4391</v>
      </c>
      <c r="F21" s="334">
        <v>4382</v>
      </c>
      <c r="G21" s="659">
        <v>4248</v>
      </c>
    </row>
    <row r="22" spans="1:7" ht="27.95" customHeight="1" x14ac:dyDescent="0.15">
      <c r="A22" s="180"/>
      <c r="B22" s="181" t="s">
        <v>259</v>
      </c>
      <c r="C22" s="35">
        <v>5</v>
      </c>
      <c r="D22" s="33">
        <v>3</v>
      </c>
      <c r="E22" s="34">
        <v>1</v>
      </c>
      <c r="F22" s="660" t="s">
        <v>402</v>
      </c>
      <c r="G22" s="574">
        <v>1</v>
      </c>
    </row>
    <row r="23" spans="1:7" ht="13.5" customHeight="1" x14ac:dyDescent="0.15">
      <c r="B23" s="133"/>
      <c r="C23" s="349"/>
      <c r="D23" s="349"/>
      <c r="E23" s="349"/>
      <c r="F23" s="349"/>
      <c r="G23" s="349" t="s">
        <v>216</v>
      </c>
    </row>
    <row r="24" spans="1:7" ht="13.5" customHeight="1" x14ac:dyDescent="0.15">
      <c r="B24" s="133"/>
    </row>
  </sheetData>
  <mergeCells count="3">
    <mergeCell ref="B1:G1"/>
    <mergeCell ref="A3:B3"/>
    <mergeCell ref="A4:B4"/>
  </mergeCells>
  <phoneticPr fontId="25"/>
  <pageMargins left="0.75" right="0.75" top="1" bottom="1" header="0.51200000000000001" footer="0.51200000000000001"/>
  <pageSetup paperSize="9" scale="9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H20"/>
  <sheetViews>
    <sheetView showGridLines="0" view="pageBreakPreview" zoomScaleNormal="100" zoomScaleSheetLayoutView="100" workbookViewId="0">
      <selection activeCell="A7" sqref="A7:G7"/>
    </sheetView>
  </sheetViews>
  <sheetFormatPr defaultRowHeight="13.5" x14ac:dyDescent="0.15"/>
  <cols>
    <col min="1" max="1" width="13" style="91" customWidth="1"/>
    <col min="2" max="2" width="12.25" style="91" customWidth="1"/>
    <col min="3" max="8" width="10.625" style="91" customWidth="1"/>
    <col min="9" max="16384" width="9" style="91"/>
  </cols>
  <sheetData>
    <row r="1" spans="1:8" x14ac:dyDescent="0.15">
      <c r="A1" s="104" t="s">
        <v>57</v>
      </c>
      <c r="B1" s="1"/>
      <c r="C1" s="1"/>
      <c r="D1" s="1"/>
      <c r="E1" s="1"/>
      <c r="F1" s="1"/>
    </row>
    <row r="2" spans="1:8" x14ac:dyDescent="0.15">
      <c r="A2" s="104"/>
      <c r="B2" s="1"/>
      <c r="C2" s="1"/>
      <c r="D2" s="1"/>
      <c r="E2" s="1"/>
      <c r="F2" s="1"/>
    </row>
    <row r="3" spans="1:8" ht="11.25" customHeight="1" x14ac:dyDescent="0.15">
      <c r="A3" s="698" t="s">
        <v>401</v>
      </c>
      <c r="B3" s="698"/>
      <c r="C3" s="698"/>
      <c r="D3" s="698"/>
      <c r="E3" s="698"/>
      <c r="F3" s="698"/>
      <c r="G3" s="698"/>
      <c r="H3" s="698"/>
    </row>
    <row r="4" spans="1:8" ht="11.25" customHeight="1" x14ac:dyDescent="0.15">
      <c r="A4" s="698"/>
      <c r="B4" s="698"/>
      <c r="C4" s="698"/>
      <c r="D4" s="698"/>
      <c r="E4" s="698"/>
      <c r="F4" s="698"/>
      <c r="G4" s="698"/>
      <c r="H4" s="698"/>
    </row>
    <row r="5" spans="1:8" ht="11.25" customHeight="1" x14ac:dyDescent="0.15">
      <c r="A5" s="698"/>
      <c r="B5" s="698"/>
      <c r="C5" s="698"/>
      <c r="D5" s="698"/>
      <c r="E5" s="698"/>
      <c r="F5" s="698"/>
      <c r="G5" s="698"/>
      <c r="H5" s="698"/>
    </row>
    <row r="6" spans="1:8" ht="11.25" customHeight="1" x14ac:dyDescent="0.15">
      <c r="A6" s="105"/>
      <c r="B6" s="105"/>
      <c r="C6" s="105"/>
      <c r="D6" s="105"/>
      <c r="E6" s="105"/>
      <c r="F6" s="105"/>
      <c r="G6" s="105"/>
    </row>
    <row r="7" spans="1:8" ht="21" x14ac:dyDescent="0.15">
      <c r="A7" s="699" t="s">
        <v>403</v>
      </c>
      <c r="B7" s="699"/>
      <c r="C7" s="699"/>
      <c r="D7" s="699"/>
      <c r="E7" s="699"/>
      <c r="F7" s="699"/>
      <c r="G7" s="699"/>
    </row>
    <row r="8" spans="1:8" x14ac:dyDescent="0.15">
      <c r="A8" s="1"/>
      <c r="B8" s="1"/>
      <c r="C8" s="1"/>
      <c r="D8" s="1"/>
      <c r="E8" s="1"/>
      <c r="F8" s="188"/>
      <c r="G8" s="706" t="s">
        <v>348</v>
      </c>
      <c r="H8" s="706"/>
    </row>
    <row r="9" spans="1:8" ht="13.5" customHeight="1" x14ac:dyDescent="0.15">
      <c r="A9" s="700"/>
      <c r="B9" s="709" t="s">
        <v>58</v>
      </c>
      <c r="C9" s="710"/>
      <c r="D9" s="710"/>
      <c r="E9" s="711"/>
      <c r="F9" s="712" t="s">
        <v>59</v>
      </c>
      <c r="G9" s="713"/>
      <c r="H9" s="714"/>
    </row>
    <row r="10" spans="1:8" ht="19.5" customHeight="1" x14ac:dyDescent="0.15">
      <c r="A10" s="701"/>
      <c r="B10" s="703" t="s">
        <v>60</v>
      </c>
      <c r="C10" s="707" t="s">
        <v>61</v>
      </c>
      <c r="D10" s="707" t="s">
        <v>62</v>
      </c>
      <c r="E10" s="707" t="s">
        <v>63</v>
      </c>
      <c r="F10" s="717" t="s">
        <v>60</v>
      </c>
      <c r="G10" s="707" t="s">
        <v>64</v>
      </c>
      <c r="H10" s="715" t="s">
        <v>65</v>
      </c>
    </row>
    <row r="11" spans="1:8" ht="19.5" customHeight="1" x14ac:dyDescent="0.15">
      <c r="A11" s="702"/>
      <c r="B11" s="704"/>
      <c r="C11" s="708"/>
      <c r="D11" s="708"/>
      <c r="E11" s="708"/>
      <c r="F11" s="718"/>
      <c r="G11" s="708"/>
      <c r="H11" s="716"/>
    </row>
    <row r="12" spans="1:8" s="92" customFormat="1" ht="20.100000000000001" customHeight="1" x14ac:dyDescent="0.15">
      <c r="A12" s="106" t="s">
        <v>41</v>
      </c>
      <c r="B12" s="254">
        <v>22382</v>
      </c>
      <c r="C12" s="255">
        <v>16632</v>
      </c>
      <c r="D12" s="255">
        <v>196</v>
      </c>
      <c r="E12" s="255">
        <v>5554</v>
      </c>
      <c r="F12" s="255">
        <v>10379</v>
      </c>
      <c r="G12" s="255">
        <v>1440</v>
      </c>
      <c r="H12" s="256">
        <v>8939</v>
      </c>
    </row>
    <row r="13" spans="1:8" s="92" customFormat="1" ht="20.100000000000001" customHeight="1" x14ac:dyDescent="0.15">
      <c r="A13" s="106" t="s">
        <v>46</v>
      </c>
      <c r="B13" s="254">
        <v>21632</v>
      </c>
      <c r="C13" s="255">
        <v>16068</v>
      </c>
      <c r="D13" s="255">
        <v>177</v>
      </c>
      <c r="E13" s="255">
        <v>5387</v>
      </c>
      <c r="F13" s="255">
        <v>9941</v>
      </c>
      <c r="G13" s="255">
        <v>1466</v>
      </c>
      <c r="H13" s="256">
        <v>8475</v>
      </c>
    </row>
    <row r="14" spans="1:8" s="92" customFormat="1" ht="20.100000000000001" customHeight="1" x14ac:dyDescent="0.15">
      <c r="A14" s="106" t="s">
        <v>52</v>
      </c>
      <c r="B14" s="254">
        <v>21327</v>
      </c>
      <c r="C14" s="255">
        <v>15948</v>
      </c>
      <c r="D14" s="255">
        <v>151</v>
      </c>
      <c r="E14" s="255">
        <v>5228</v>
      </c>
      <c r="F14" s="255">
        <v>10382</v>
      </c>
      <c r="G14" s="255">
        <v>1449</v>
      </c>
      <c r="H14" s="256">
        <v>8933</v>
      </c>
    </row>
    <row r="15" spans="1:8" s="92" customFormat="1" ht="20.100000000000001" customHeight="1" x14ac:dyDescent="0.15">
      <c r="A15" s="106" t="s">
        <v>66</v>
      </c>
      <c r="B15" s="254">
        <v>21096</v>
      </c>
      <c r="C15" s="255">
        <v>15859</v>
      </c>
      <c r="D15" s="255">
        <v>128</v>
      </c>
      <c r="E15" s="255">
        <v>5109</v>
      </c>
      <c r="F15" s="255">
        <v>10779</v>
      </c>
      <c r="G15" s="255">
        <v>1470</v>
      </c>
      <c r="H15" s="256">
        <v>9309</v>
      </c>
    </row>
    <row r="16" spans="1:8" s="92" customFormat="1" ht="20.100000000000001" customHeight="1" x14ac:dyDescent="0.15">
      <c r="A16" s="281" t="s">
        <v>366</v>
      </c>
      <c r="B16" s="552">
        <v>20608</v>
      </c>
      <c r="C16" s="553">
        <v>15633</v>
      </c>
      <c r="D16" s="553">
        <v>123</v>
      </c>
      <c r="E16" s="553">
        <v>4852</v>
      </c>
      <c r="F16" s="553">
        <v>11062</v>
      </c>
      <c r="G16" s="553">
        <v>1474</v>
      </c>
      <c r="H16" s="598">
        <v>9588</v>
      </c>
    </row>
    <row r="17" spans="1:8" s="92" customFormat="1" x14ac:dyDescent="0.15">
      <c r="A17" s="107"/>
      <c r="B17" s="108"/>
      <c r="C17" s="108"/>
      <c r="D17" s="108"/>
      <c r="E17" s="108"/>
      <c r="F17" s="245"/>
      <c r="G17" s="705" t="s">
        <v>67</v>
      </c>
      <c r="H17" s="705"/>
    </row>
    <row r="18" spans="1:8" x14ac:dyDescent="0.15">
      <c r="B18" s="1"/>
      <c r="C18" s="1"/>
      <c r="D18" s="1"/>
      <c r="E18" s="1"/>
      <c r="F18" s="1"/>
      <c r="G18" s="1"/>
    </row>
    <row r="19" spans="1:8" x14ac:dyDescent="0.15">
      <c r="A19" s="107"/>
      <c r="B19" s="357"/>
      <c r="E19" s="357"/>
    </row>
    <row r="20" spans="1:8" x14ac:dyDescent="0.15">
      <c r="A20" s="107"/>
    </row>
  </sheetData>
  <mergeCells count="14">
    <mergeCell ref="A3:H5"/>
    <mergeCell ref="A7:G7"/>
    <mergeCell ref="A9:A11"/>
    <mergeCell ref="B10:B11"/>
    <mergeCell ref="G17:H17"/>
    <mergeCell ref="G8:H8"/>
    <mergeCell ref="C10:C11"/>
    <mergeCell ref="D10:D11"/>
    <mergeCell ref="E10:E11"/>
    <mergeCell ref="B9:E9"/>
    <mergeCell ref="F9:H9"/>
    <mergeCell ref="H10:H11"/>
    <mergeCell ref="F10:F11"/>
    <mergeCell ref="G10:G11"/>
  </mergeCells>
  <phoneticPr fontId="23"/>
  <pageMargins left="0.75" right="0.56000000000000005" top="1" bottom="1" header="0.51200000000000001" footer="0.51200000000000001"/>
  <pageSetup paperSize="9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H26"/>
  <sheetViews>
    <sheetView showGridLines="0" view="pageBreakPreview" zoomScaleNormal="100" zoomScaleSheetLayoutView="100" workbookViewId="0">
      <selection activeCell="B1" sqref="B1:G1"/>
    </sheetView>
  </sheetViews>
  <sheetFormatPr defaultRowHeight="12" x14ac:dyDescent="0.15"/>
  <cols>
    <col min="1" max="1" width="4.5" style="170" customWidth="1"/>
    <col min="2" max="2" width="19.625" style="170" customWidth="1"/>
    <col min="3" max="7" width="12.625" style="28" customWidth="1"/>
    <col min="8" max="16384" width="9" style="170"/>
  </cols>
  <sheetData>
    <row r="1" spans="1:8" ht="21" customHeight="1" x14ac:dyDescent="0.15">
      <c r="B1" s="848" t="s">
        <v>260</v>
      </c>
      <c r="C1" s="848"/>
      <c r="D1" s="848"/>
      <c r="E1" s="848"/>
      <c r="F1" s="848"/>
      <c r="G1" s="848"/>
    </row>
    <row r="2" spans="1:8" ht="13.5" customHeight="1" x14ac:dyDescent="0.15">
      <c r="B2" s="171"/>
      <c r="C2" s="116"/>
      <c r="D2" s="116"/>
      <c r="E2" s="116"/>
      <c r="F2" s="116"/>
      <c r="G2" s="116" t="s">
        <v>130</v>
      </c>
    </row>
    <row r="3" spans="1:8" ht="26.25" customHeight="1" x14ac:dyDescent="0.15">
      <c r="A3" s="888"/>
      <c r="B3" s="889"/>
      <c r="C3" s="173" t="s">
        <v>41</v>
      </c>
      <c r="D3" s="173" t="s">
        <v>46</v>
      </c>
      <c r="E3" s="172" t="s">
        <v>52</v>
      </c>
      <c r="F3" s="331" t="s">
        <v>66</v>
      </c>
      <c r="G3" s="335" t="s">
        <v>373</v>
      </c>
      <c r="H3" s="108"/>
    </row>
    <row r="4" spans="1:8" ht="33.75" customHeight="1" x14ac:dyDescent="0.15">
      <c r="A4" s="890" t="s">
        <v>261</v>
      </c>
      <c r="B4" s="891"/>
      <c r="C4" s="298">
        <v>5043663982</v>
      </c>
      <c r="D4" s="298">
        <v>5187635807</v>
      </c>
      <c r="E4" s="297">
        <v>5531378124</v>
      </c>
      <c r="F4" s="336">
        <v>5675012525</v>
      </c>
      <c r="G4" s="575">
        <v>5825906840</v>
      </c>
    </row>
    <row r="5" spans="1:8" ht="33.75" customHeight="1" x14ac:dyDescent="0.15">
      <c r="A5" s="264"/>
      <c r="B5" s="265" t="s">
        <v>262</v>
      </c>
      <c r="C5" s="300">
        <v>2478515631</v>
      </c>
      <c r="D5" s="300">
        <v>2529543126</v>
      </c>
      <c r="E5" s="299">
        <v>2719056525</v>
      </c>
      <c r="F5" s="337">
        <v>2768154941</v>
      </c>
      <c r="G5" s="661">
        <v>2862269270</v>
      </c>
    </row>
    <row r="6" spans="1:8" ht="33.75" customHeight="1" x14ac:dyDescent="0.15">
      <c r="A6" s="264"/>
      <c r="B6" s="262" t="s">
        <v>263</v>
      </c>
      <c r="C6" s="302">
        <v>1402872688</v>
      </c>
      <c r="D6" s="302">
        <v>1447051020</v>
      </c>
      <c r="E6" s="301">
        <v>1533744001</v>
      </c>
      <c r="F6" s="338">
        <v>1593237427</v>
      </c>
      <c r="G6" s="662">
        <v>1596870172</v>
      </c>
    </row>
    <row r="7" spans="1:8" ht="33.75" customHeight="1" x14ac:dyDescent="0.15">
      <c r="A7" s="264"/>
      <c r="B7" s="262" t="s">
        <v>264</v>
      </c>
      <c r="C7" s="302">
        <v>2868381</v>
      </c>
      <c r="D7" s="302">
        <v>3136430</v>
      </c>
      <c r="E7" s="301">
        <v>3425534</v>
      </c>
      <c r="F7" s="338">
        <v>4119696</v>
      </c>
      <c r="G7" s="662">
        <v>4161622</v>
      </c>
    </row>
    <row r="8" spans="1:8" ht="33.75" customHeight="1" x14ac:dyDescent="0.15">
      <c r="A8" s="264"/>
      <c r="B8" s="262" t="s">
        <v>265</v>
      </c>
      <c r="C8" s="302">
        <v>8272328</v>
      </c>
      <c r="D8" s="302">
        <v>10148272</v>
      </c>
      <c r="E8" s="301">
        <v>7393097</v>
      </c>
      <c r="F8" s="338">
        <v>10571046</v>
      </c>
      <c r="G8" s="662">
        <v>8975234</v>
      </c>
    </row>
    <row r="9" spans="1:8" ht="33.75" customHeight="1" x14ac:dyDescent="0.15">
      <c r="A9" s="264"/>
      <c r="B9" s="262" t="s">
        <v>266</v>
      </c>
      <c r="C9" s="302">
        <v>245897423</v>
      </c>
      <c r="D9" s="302">
        <v>271073224</v>
      </c>
      <c r="E9" s="301">
        <v>287054316</v>
      </c>
      <c r="F9" s="338">
        <v>303229120</v>
      </c>
      <c r="G9" s="662">
        <v>320166460</v>
      </c>
    </row>
    <row r="10" spans="1:8" ht="33.75" customHeight="1" x14ac:dyDescent="0.15">
      <c r="A10" s="264"/>
      <c r="B10" s="262" t="s">
        <v>267</v>
      </c>
      <c r="C10" s="302">
        <v>526605284</v>
      </c>
      <c r="D10" s="302">
        <v>535219686</v>
      </c>
      <c r="E10" s="301">
        <v>548434853</v>
      </c>
      <c r="F10" s="338">
        <v>538212212</v>
      </c>
      <c r="G10" s="662">
        <v>589196349</v>
      </c>
    </row>
    <row r="11" spans="1:8" ht="33.75" customHeight="1" x14ac:dyDescent="0.15">
      <c r="A11" s="264"/>
      <c r="B11" s="262" t="s">
        <v>268</v>
      </c>
      <c r="C11" s="302">
        <v>68256455</v>
      </c>
      <c r="D11" s="302">
        <v>66709343</v>
      </c>
      <c r="E11" s="301">
        <v>67700010</v>
      </c>
      <c r="F11" s="338">
        <v>76226589</v>
      </c>
      <c r="G11" s="662">
        <v>77370901</v>
      </c>
    </row>
    <row r="12" spans="1:8" ht="33.75" customHeight="1" x14ac:dyDescent="0.15">
      <c r="A12" s="264"/>
      <c r="B12" s="261" t="s">
        <v>269</v>
      </c>
      <c r="C12" s="302">
        <v>1125524</v>
      </c>
      <c r="D12" s="302">
        <v>1116486</v>
      </c>
      <c r="E12" s="301">
        <v>1479651</v>
      </c>
      <c r="F12" s="338">
        <v>1425103</v>
      </c>
      <c r="G12" s="662">
        <v>1151369</v>
      </c>
    </row>
    <row r="13" spans="1:8" ht="33.75" customHeight="1" x14ac:dyDescent="0.15">
      <c r="A13" s="264"/>
      <c r="B13" s="262" t="s">
        <v>270</v>
      </c>
      <c r="C13" s="302">
        <v>5877297</v>
      </c>
      <c r="D13" s="302">
        <v>5381420</v>
      </c>
      <c r="E13" s="301">
        <v>6619899</v>
      </c>
      <c r="F13" s="338">
        <v>5005100</v>
      </c>
      <c r="G13" s="662">
        <v>4337320</v>
      </c>
    </row>
    <row r="14" spans="1:8" ht="33.75" customHeight="1" x14ac:dyDescent="0.15">
      <c r="A14" s="264"/>
      <c r="B14" s="262" t="s">
        <v>271</v>
      </c>
      <c r="C14" s="302">
        <v>14200980</v>
      </c>
      <c r="D14" s="302">
        <v>14336400</v>
      </c>
      <c r="E14" s="301">
        <v>15282180</v>
      </c>
      <c r="F14" s="338">
        <v>16779770</v>
      </c>
      <c r="G14" s="662">
        <v>17956110</v>
      </c>
    </row>
    <row r="15" spans="1:8" ht="33.75" customHeight="1" x14ac:dyDescent="0.15">
      <c r="A15" s="264"/>
      <c r="B15" s="262" t="s">
        <v>272</v>
      </c>
      <c r="C15" s="302">
        <v>7253232</v>
      </c>
      <c r="D15" s="302">
        <v>4213062</v>
      </c>
      <c r="E15" s="301">
        <v>2716047</v>
      </c>
      <c r="F15" s="338">
        <v>3111750</v>
      </c>
      <c r="G15" s="662">
        <v>4065903</v>
      </c>
    </row>
    <row r="16" spans="1:8" ht="33.75" customHeight="1" x14ac:dyDescent="0.15">
      <c r="A16" s="264"/>
      <c r="B16" s="262" t="s">
        <v>253</v>
      </c>
      <c r="C16" s="302">
        <v>5604946</v>
      </c>
      <c r="D16" s="302">
        <v>4699748</v>
      </c>
      <c r="E16" s="301">
        <v>5819592</v>
      </c>
      <c r="F16" s="338">
        <v>6567043</v>
      </c>
      <c r="G16" s="662">
        <v>6726586</v>
      </c>
    </row>
    <row r="17" spans="1:7" ht="33.75" customHeight="1" x14ac:dyDescent="0.15">
      <c r="A17" s="264"/>
      <c r="B17" s="262" t="s">
        <v>273</v>
      </c>
      <c r="C17" s="302">
        <v>117363529</v>
      </c>
      <c r="D17" s="302">
        <v>129311567</v>
      </c>
      <c r="E17" s="301">
        <v>159172694</v>
      </c>
      <c r="F17" s="338">
        <v>171523245</v>
      </c>
      <c r="G17" s="662">
        <v>170539586</v>
      </c>
    </row>
    <row r="18" spans="1:7" ht="33.75" customHeight="1" x14ac:dyDescent="0.15">
      <c r="A18" s="264"/>
      <c r="B18" s="262" t="s">
        <v>274</v>
      </c>
      <c r="C18" s="302">
        <v>13257</v>
      </c>
      <c r="D18" s="302">
        <v>68282</v>
      </c>
      <c r="E18" s="301">
        <v>30662</v>
      </c>
      <c r="F18" s="338">
        <v>17466</v>
      </c>
      <c r="G18" s="662">
        <v>12897</v>
      </c>
    </row>
    <row r="19" spans="1:7" ht="33.75" customHeight="1" x14ac:dyDescent="0.15">
      <c r="A19" s="264"/>
      <c r="B19" s="262" t="s">
        <v>256</v>
      </c>
      <c r="C19" s="302">
        <v>11438565</v>
      </c>
      <c r="D19" s="302">
        <v>12299224</v>
      </c>
      <c r="E19" s="301">
        <v>14272247</v>
      </c>
      <c r="F19" s="338">
        <v>13906125</v>
      </c>
      <c r="G19" s="662">
        <v>17588669</v>
      </c>
    </row>
    <row r="20" spans="1:7" ht="33.75" customHeight="1" x14ac:dyDescent="0.15">
      <c r="A20" s="264"/>
      <c r="B20" s="262" t="s">
        <v>257</v>
      </c>
      <c r="C20" s="302">
        <v>26007</v>
      </c>
      <c r="D20" s="302">
        <v>56867</v>
      </c>
      <c r="E20" s="301">
        <v>74661</v>
      </c>
      <c r="F20" s="338">
        <v>2418</v>
      </c>
      <c r="G20" s="662">
        <v>91472</v>
      </c>
    </row>
    <row r="21" spans="1:7" ht="33.75" customHeight="1" x14ac:dyDescent="0.15">
      <c r="A21" s="264"/>
      <c r="B21" s="262" t="s">
        <v>275</v>
      </c>
      <c r="C21" s="302">
        <v>147436055</v>
      </c>
      <c r="D21" s="302">
        <v>153244870</v>
      </c>
      <c r="E21" s="301">
        <v>159097235</v>
      </c>
      <c r="F21" s="338">
        <v>162923474</v>
      </c>
      <c r="G21" s="662">
        <v>144425140</v>
      </c>
    </row>
    <row r="22" spans="1:7" ht="33.75" customHeight="1" x14ac:dyDescent="0.15">
      <c r="A22" s="266"/>
      <c r="B22" s="263" t="s">
        <v>276</v>
      </c>
      <c r="C22" s="305">
        <v>36400</v>
      </c>
      <c r="D22" s="305">
        <v>26780</v>
      </c>
      <c r="E22" s="304">
        <v>4920</v>
      </c>
      <c r="F22" s="339">
        <v>0</v>
      </c>
      <c r="G22" s="657">
        <v>1780</v>
      </c>
    </row>
    <row r="23" spans="1:7" ht="13.5" customHeight="1" x14ac:dyDescent="0.15">
      <c r="B23" s="133"/>
      <c r="C23" s="349"/>
      <c r="D23" s="349"/>
      <c r="E23" s="349"/>
      <c r="F23" s="349"/>
      <c r="G23" s="349" t="s">
        <v>216</v>
      </c>
    </row>
    <row r="24" spans="1:7" ht="13.5" customHeight="1" x14ac:dyDescent="0.15">
      <c r="B24" s="133" t="s">
        <v>32</v>
      </c>
    </row>
    <row r="26" spans="1:7" x14ac:dyDescent="0.15">
      <c r="C26" s="169"/>
      <c r="D26" s="169"/>
      <c r="E26" s="169"/>
      <c r="F26" s="169"/>
      <c r="G26" s="169"/>
    </row>
  </sheetData>
  <mergeCells count="3">
    <mergeCell ref="B1:G1"/>
    <mergeCell ref="A3:B3"/>
    <mergeCell ref="A4:B4"/>
  </mergeCells>
  <phoneticPr fontId="25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AH25"/>
  <sheetViews>
    <sheetView showGridLines="0" view="pageBreakPreview" zoomScaleNormal="100" zoomScaleSheetLayoutView="100" workbookViewId="0">
      <selection sqref="A1:H1"/>
    </sheetView>
  </sheetViews>
  <sheetFormatPr defaultRowHeight="13.5" x14ac:dyDescent="0.15"/>
  <cols>
    <col min="1" max="1" width="3.875" style="49" customWidth="1"/>
    <col min="2" max="2" width="12.375" style="49" customWidth="1"/>
    <col min="3" max="3" width="8.75" style="49" customWidth="1"/>
    <col min="4" max="8" width="12.625" style="49" customWidth="1"/>
    <col min="9" max="10" width="2.625" style="49" customWidth="1"/>
    <col min="11" max="11" width="13.625" style="49" customWidth="1"/>
    <col min="12" max="20" width="7.875" style="49" customWidth="1"/>
    <col min="21" max="22" width="1.625" style="49" customWidth="1"/>
    <col min="23" max="23" width="12.625" style="46" customWidth="1"/>
    <col min="24" max="24" width="6.625" style="46" customWidth="1"/>
    <col min="25" max="25" width="8.625" style="465" customWidth="1"/>
    <col min="26" max="26" width="6.625" style="46" customWidth="1"/>
    <col min="27" max="27" width="8.625" style="473" customWidth="1"/>
    <col min="28" max="28" width="6.625" style="46" customWidth="1"/>
    <col min="29" max="29" width="8.625" style="473" customWidth="1"/>
    <col min="30" max="30" width="6.625" style="46" customWidth="1"/>
    <col min="31" max="31" width="8.625" style="473" customWidth="1"/>
    <col min="32" max="32" width="6.625" style="46" customWidth="1"/>
    <col min="33" max="33" width="8.625" style="473" customWidth="1"/>
    <col min="34" max="16384" width="9" style="49"/>
  </cols>
  <sheetData>
    <row r="1" spans="1:33" ht="21" x14ac:dyDescent="0.15">
      <c r="A1" s="892" t="s">
        <v>277</v>
      </c>
      <c r="B1" s="892"/>
      <c r="C1" s="892"/>
      <c r="D1" s="892"/>
      <c r="E1" s="892"/>
      <c r="F1" s="892"/>
      <c r="G1" s="892"/>
      <c r="H1" s="892"/>
      <c r="I1" s="47"/>
      <c r="J1" s="47"/>
      <c r="K1" s="46"/>
      <c r="L1" s="46"/>
      <c r="M1" s="46"/>
      <c r="N1" s="46"/>
    </row>
    <row r="2" spans="1:33" x14ac:dyDescent="0.15">
      <c r="A2" s="63" t="s">
        <v>278</v>
      </c>
      <c r="B2" s="63"/>
      <c r="C2" s="46"/>
      <c r="D2" s="51"/>
      <c r="E2" s="51"/>
      <c r="F2" s="51"/>
      <c r="G2" s="51"/>
      <c r="H2" s="51" t="s">
        <v>186</v>
      </c>
      <c r="I2" s="51"/>
      <c r="J2" s="51"/>
      <c r="K2" s="63" t="s">
        <v>286</v>
      </c>
      <c r="L2" s="46"/>
      <c r="M2" s="46"/>
      <c r="N2" s="46"/>
      <c r="S2" s="98"/>
      <c r="T2" s="99" t="s">
        <v>287</v>
      </c>
      <c r="W2" s="66" t="s">
        <v>295</v>
      </c>
      <c r="X2" s="48"/>
      <c r="Y2" s="466"/>
      <c r="Z2" s="48"/>
      <c r="AA2" s="474"/>
      <c r="AB2" s="48"/>
      <c r="AC2" s="474"/>
      <c r="AD2" s="48"/>
      <c r="AE2" s="474"/>
      <c r="AF2" s="48"/>
      <c r="AG2" s="482" t="s">
        <v>296</v>
      </c>
    </row>
    <row r="3" spans="1:33" ht="20.100000000000001" customHeight="1" x14ac:dyDescent="0.15">
      <c r="A3" s="893"/>
      <c r="B3" s="894"/>
      <c r="C3" s="67" t="s">
        <v>279</v>
      </c>
      <c r="D3" s="68" t="s">
        <v>41</v>
      </c>
      <c r="E3" s="69" t="s">
        <v>46</v>
      </c>
      <c r="F3" s="68" t="s">
        <v>52</v>
      </c>
      <c r="G3" s="69" t="s">
        <v>66</v>
      </c>
      <c r="H3" s="343" t="s">
        <v>376</v>
      </c>
      <c r="I3" s="52"/>
      <c r="J3" s="58"/>
      <c r="K3" s="895"/>
      <c r="L3" s="710" t="s">
        <v>288</v>
      </c>
      <c r="M3" s="710"/>
      <c r="N3" s="711"/>
      <c r="O3" s="897" t="s">
        <v>289</v>
      </c>
      <c r="P3" s="710"/>
      <c r="Q3" s="711"/>
      <c r="R3" s="897" t="s">
        <v>290</v>
      </c>
      <c r="S3" s="710"/>
      <c r="T3" s="913"/>
      <c r="U3" s="70"/>
      <c r="V3" s="71"/>
      <c r="W3" s="895"/>
      <c r="X3" s="898" t="s">
        <v>41</v>
      </c>
      <c r="Y3" s="899"/>
      <c r="Z3" s="899" t="s">
        <v>46</v>
      </c>
      <c r="AA3" s="899"/>
      <c r="AB3" s="899" t="s">
        <v>52</v>
      </c>
      <c r="AC3" s="899"/>
      <c r="AD3" s="903" t="s">
        <v>66</v>
      </c>
      <c r="AE3" s="904"/>
      <c r="AF3" s="899" t="s">
        <v>369</v>
      </c>
      <c r="AG3" s="902"/>
    </row>
    <row r="4" spans="1:33" ht="15" customHeight="1" x14ac:dyDescent="0.15">
      <c r="A4" s="709" t="s">
        <v>280</v>
      </c>
      <c r="B4" s="714"/>
      <c r="C4" s="72" t="s">
        <v>131</v>
      </c>
      <c r="D4" s="73">
        <v>303</v>
      </c>
      <c r="E4" s="73">
        <v>323</v>
      </c>
      <c r="F4" s="73">
        <v>334</v>
      </c>
      <c r="G4" s="340">
        <v>313</v>
      </c>
      <c r="H4" s="577">
        <v>311</v>
      </c>
      <c r="I4" s="74"/>
      <c r="J4" s="58"/>
      <c r="K4" s="896"/>
      <c r="L4" s="84" t="s">
        <v>71</v>
      </c>
      <c r="M4" s="84" t="s">
        <v>291</v>
      </c>
      <c r="N4" s="84" t="s">
        <v>292</v>
      </c>
      <c r="O4" s="84" t="s">
        <v>71</v>
      </c>
      <c r="P4" s="84" t="s">
        <v>291</v>
      </c>
      <c r="Q4" s="84" t="s">
        <v>292</v>
      </c>
      <c r="R4" s="84" t="s">
        <v>71</v>
      </c>
      <c r="S4" s="402" t="s">
        <v>291</v>
      </c>
      <c r="T4" s="403" t="s">
        <v>292</v>
      </c>
      <c r="U4" s="70"/>
      <c r="V4" s="71"/>
      <c r="W4" s="896"/>
      <c r="X4" s="438" t="s">
        <v>42</v>
      </c>
      <c r="Y4" s="467" t="s">
        <v>43</v>
      </c>
      <c r="Z4" s="439" t="s">
        <v>42</v>
      </c>
      <c r="AA4" s="475" t="s">
        <v>43</v>
      </c>
      <c r="AB4" s="439" t="s">
        <v>42</v>
      </c>
      <c r="AC4" s="475" t="s">
        <v>43</v>
      </c>
      <c r="AD4" s="439" t="s">
        <v>42</v>
      </c>
      <c r="AE4" s="475" t="s">
        <v>43</v>
      </c>
      <c r="AF4" s="439" t="s">
        <v>42</v>
      </c>
      <c r="AG4" s="483" t="s">
        <v>43</v>
      </c>
    </row>
    <row r="5" spans="1:33" s="50" customFormat="1" ht="15" customHeight="1" x14ac:dyDescent="0.15">
      <c r="A5" s="911"/>
      <c r="B5" s="912"/>
      <c r="C5" s="75" t="s">
        <v>166</v>
      </c>
      <c r="D5" s="77">
        <v>200</v>
      </c>
      <c r="E5" s="76">
        <v>214</v>
      </c>
      <c r="F5" s="76">
        <v>224</v>
      </c>
      <c r="G5" s="77">
        <v>206</v>
      </c>
      <c r="H5" s="576">
        <v>206</v>
      </c>
      <c r="I5" s="78"/>
      <c r="J5" s="79"/>
      <c r="K5" s="408" t="s">
        <v>45</v>
      </c>
      <c r="L5" s="251">
        <v>1498</v>
      </c>
      <c r="M5" s="251">
        <v>124.83333333333333</v>
      </c>
      <c r="N5" s="251">
        <v>4.1041095890410961</v>
      </c>
      <c r="O5" s="251">
        <v>23898</v>
      </c>
      <c r="P5" s="250">
        <v>1991.5</v>
      </c>
      <c r="Q5" s="250">
        <v>65.473972602739721</v>
      </c>
      <c r="R5" s="251">
        <v>116370</v>
      </c>
      <c r="S5" s="491">
        <v>9697.5</v>
      </c>
      <c r="T5" s="249">
        <v>318.82191780821915</v>
      </c>
      <c r="U5" s="52"/>
      <c r="V5" s="58"/>
      <c r="W5" s="404" t="s">
        <v>297</v>
      </c>
      <c r="X5" s="675">
        <v>1498</v>
      </c>
      <c r="Y5" s="676">
        <v>100</v>
      </c>
      <c r="Z5" s="672">
        <v>1506</v>
      </c>
      <c r="AA5" s="677">
        <v>100</v>
      </c>
      <c r="AB5" s="672">
        <v>1550</v>
      </c>
      <c r="AC5" s="677">
        <v>100</v>
      </c>
      <c r="AD5" s="678">
        <v>1531</v>
      </c>
      <c r="AE5" s="677">
        <v>100</v>
      </c>
      <c r="AF5" s="672">
        <v>1446</v>
      </c>
      <c r="AG5" s="579">
        <v>100</v>
      </c>
    </row>
    <row r="6" spans="1:33" s="50" customFormat="1" ht="15" customHeight="1" x14ac:dyDescent="0.15">
      <c r="A6" s="911"/>
      <c r="B6" s="912"/>
      <c r="C6" s="75" t="s">
        <v>167</v>
      </c>
      <c r="D6" s="447">
        <v>103</v>
      </c>
      <c r="E6" s="76">
        <v>109</v>
      </c>
      <c r="F6" s="76">
        <v>110</v>
      </c>
      <c r="G6" s="77">
        <v>107</v>
      </c>
      <c r="H6" s="578">
        <v>105</v>
      </c>
      <c r="I6" s="78"/>
      <c r="J6" s="79"/>
      <c r="K6" s="408" t="s">
        <v>49</v>
      </c>
      <c r="L6" s="251">
        <v>1506</v>
      </c>
      <c r="M6" s="251">
        <v>125.5</v>
      </c>
      <c r="N6" s="250">
        <v>4.1260273972602741</v>
      </c>
      <c r="O6" s="251">
        <v>23499</v>
      </c>
      <c r="P6" s="250">
        <v>1958.25</v>
      </c>
      <c r="Q6" s="250">
        <v>64.38082191780822</v>
      </c>
      <c r="R6" s="251">
        <v>113573</v>
      </c>
      <c r="S6" s="491">
        <v>9464.4166666666661</v>
      </c>
      <c r="T6" s="249">
        <v>311.15890410958906</v>
      </c>
      <c r="U6" s="36"/>
      <c r="V6" s="36"/>
      <c r="W6" s="405" t="s">
        <v>298</v>
      </c>
      <c r="X6" s="679">
        <v>0</v>
      </c>
      <c r="Y6" s="680">
        <v>0</v>
      </c>
      <c r="Z6" s="673">
        <v>0</v>
      </c>
      <c r="AA6" s="681">
        <v>0</v>
      </c>
      <c r="AB6" s="673">
        <v>0</v>
      </c>
      <c r="AC6" s="681">
        <v>0</v>
      </c>
      <c r="AD6" s="682">
        <v>0</v>
      </c>
      <c r="AE6" s="681">
        <v>0</v>
      </c>
      <c r="AF6" s="673">
        <v>0</v>
      </c>
      <c r="AG6" s="580">
        <v>0</v>
      </c>
    </row>
    <row r="7" spans="1:33" s="50" customFormat="1" ht="15" customHeight="1" x14ac:dyDescent="0.15">
      <c r="A7" s="55"/>
      <c r="B7" s="905" t="s">
        <v>281</v>
      </c>
      <c r="C7" s="448" t="s">
        <v>131</v>
      </c>
      <c r="D7" s="73">
        <v>0</v>
      </c>
      <c r="E7" s="73">
        <v>0</v>
      </c>
      <c r="F7" s="452">
        <v>0</v>
      </c>
      <c r="G7" s="453">
        <v>0</v>
      </c>
      <c r="H7" s="663">
        <v>0</v>
      </c>
      <c r="I7" s="78"/>
      <c r="J7" s="79"/>
      <c r="K7" s="408" t="s">
        <v>52</v>
      </c>
      <c r="L7" s="251">
        <v>1550</v>
      </c>
      <c r="M7" s="251">
        <v>129.16666666666666</v>
      </c>
      <c r="N7" s="250">
        <v>4.2465753424657535</v>
      </c>
      <c r="O7" s="251">
        <v>23206</v>
      </c>
      <c r="P7" s="250">
        <v>1933.8333333333333</v>
      </c>
      <c r="Q7" s="250">
        <v>63.578082191780823</v>
      </c>
      <c r="R7" s="251">
        <v>120701</v>
      </c>
      <c r="S7" s="491">
        <v>10058.416666666666</v>
      </c>
      <c r="T7" s="249">
        <v>330.68767123287671</v>
      </c>
      <c r="U7" s="36"/>
      <c r="V7" s="36"/>
      <c r="W7" s="405" t="s">
        <v>299</v>
      </c>
      <c r="X7" s="679">
        <v>0</v>
      </c>
      <c r="Y7" s="680">
        <v>0</v>
      </c>
      <c r="Z7" s="673">
        <v>0</v>
      </c>
      <c r="AA7" s="681">
        <v>0</v>
      </c>
      <c r="AB7" s="673">
        <v>0</v>
      </c>
      <c r="AC7" s="681">
        <v>0</v>
      </c>
      <c r="AD7" s="682">
        <v>0</v>
      </c>
      <c r="AE7" s="681">
        <v>0</v>
      </c>
      <c r="AF7" s="673">
        <v>0</v>
      </c>
      <c r="AG7" s="580">
        <v>0</v>
      </c>
    </row>
    <row r="8" spans="1:33" s="50" customFormat="1" ht="15" customHeight="1" x14ac:dyDescent="0.15">
      <c r="A8" s="55"/>
      <c r="B8" s="906"/>
      <c r="C8" s="75" t="s">
        <v>166</v>
      </c>
      <c r="D8" s="81">
        <v>0</v>
      </c>
      <c r="E8" s="80">
        <v>0</v>
      </c>
      <c r="F8" s="248">
        <v>0</v>
      </c>
      <c r="G8" s="342">
        <v>0</v>
      </c>
      <c r="H8" s="664">
        <v>0</v>
      </c>
      <c r="I8" s="78"/>
      <c r="J8" s="79"/>
      <c r="K8" s="408" t="s">
        <v>293</v>
      </c>
      <c r="L8" s="251">
        <v>1531</v>
      </c>
      <c r="M8" s="251">
        <v>127.58333333333333</v>
      </c>
      <c r="N8" s="250">
        <v>4.1945205479452055</v>
      </c>
      <c r="O8" s="251">
        <v>21727</v>
      </c>
      <c r="P8" s="250">
        <v>1810.5833333333333</v>
      </c>
      <c r="Q8" s="250">
        <v>59.526027397260272</v>
      </c>
      <c r="R8" s="251">
        <v>120180</v>
      </c>
      <c r="S8" s="250">
        <v>10015</v>
      </c>
      <c r="T8" s="249">
        <v>329.26027397260276</v>
      </c>
      <c r="U8" s="36"/>
      <c r="V8" s="36"/>
      <c r="W8" s="405" t="s">
        <v>300</v>
      </c>
      <c r="X8" s="679">
        <v>65</v>
      </c>
      <c r="Y8" s="680">
        <v>4.3391188251001331</v>
      </c>
      <c r="Z8" s="673">
        <v>74</v>
      </c>
      <c r="AA8" s="681">
        <v>4.9136786188579018</v>
      </c>
      <c r="AB8" s="673">
        <v>89</v>
      </c>
      <c r="AC8" s="681">
        <v>5.741935483870968</v>
      </c>
      <c r="AD8" s="682">
        <v>53</v>
      </c>
      <c r="AE8" s="681">
        <v>3.4617896799477466</v>
      </c>
      <c r="AF8" s="673">
        <v>67</v>
      </c>
      <c r="AG8" s="580">
        <v>4.6334716459197791</v>
      </c>
    </row>
    <row r="9" spans="1:33" s="50" customFormat="1" ht="15" customHeight="1" x14ac:dyDescent="0.15">
      <c r="A9" s="55"/>
      <c r="B9" s="907"/>
      <c r="C9" s="84" t="s">
        <v>167</v>
      </c>
      <c r="D9" s="449">
        <v>0</v>
      </c>
      <c r="E9" s="450">
        <v>0</v>
      </c>
      <c r="F9" s="454">
        <v>0</v>
      </c>
      <c r="G9" s="455">
        <v>0</v>
      </c>
      <c r="H9" s="665">
        <v>0</v>
      </c>
      <c r="I9" s="78"/>
      <c r="J9" s="79"/>
      <c r="K9" s="409" t="s">
        <v>377</v>
      </c>
      <c r="L9" s="669">
        <v>1446</v>
      </c>
      <c r="M9" s="669">
        <v>121</v>
      </c>
      <c r="N9" s="670">
        <v>4</v>
      </c>
      <c r="O9" s="669">
        <v>21175</v>
      </c>
      <c r="P9" s="670">
        <v>1765</v>
      </c>
      <c r="Q9" s="670">
        <v>58</v>
      </c>
      <c r="R9" s="669">
        <v>132012</v>
      </c>
      <c r="S9" s="670">
        <v>11001</v>
      </c>
      <c r="T9" s="671">
        <v>362</v>
      </c>
      <c r="U9" s="36"/>
      <c r="V9" s="36"/>
      <c r="W9" s="405" t="s">
        <v>301</v>
      </c>
      <c r="X9" s="679">
        <v>53</v>
      </c>
      <c r="Y9" s="680">
        <v>3.5380507343124168</v>
      </c>
      <c r="Z9" s="673">
        <v>52</v>
      </c>
      <c r="AA9" s="681">
        <v>3.4528552456839305</v>
      </c>
      <c r="AB9" s="673">
        <v>44</v>
      </c>
      <c r="AC9" s="681">
        <v>2.838709677419355</v>
      </c>
      <c r="AD9" s="682">
        <v>43</v>
      </c>
      <c r="AE9" s="681">
        <v>2.8086218158066623</v>
      </c>
      <c r="AF9" s="673">
        <v>47</v>
      </c>
      <c r="AG9" s="580">
        <v>3.2503457814661139</v>
      </c>
    </row>
    <row r="10" spans="1:33" s="50" customFormat="1" ht="15" customHeight="1" x14ac:dyDescent="0.15">
      <c r="A10" s="55"/>
      <c r="B10" s="908" t="s">
        <v>282</v>
      </c>
      <c r="C10" s="448" t="s">
        <v>131</v>
      </c>
      <c r="D10" s="73">
        <v>85</v>
      </c>
      <c r="E10" s="73">
        <v>88</v>
      </c>
      <c r="F10" s="73">
        <v>83</v>
      </c>
      <c r="G10" s="340">
        <v>72</v>
      </c>
      <c r="H10" s="666">
        <v>77</v>
      </c>
      <c r="I10" s="78"/>
      <c r="J10" s="78"/>
      <c r="K10" s="310"/>
      <c r="T10" s="54" t="s">
        <v>294</v>
      </c>
      <c r="U10" s="36"/>
      <c r="V10" s="36"/>
      <c r="W10" s="405" t="s">
        <v>302</v>
      </c>
      <c r="X10" s="679">
        <v>23</v>
      </c>
      <c r="Y10" s="680">
        <v>1.5353805073431241</v>
      </c>
      <c r="Z10" s="673">
        <v>20</v>
      </c>
      <c r="AA10" s="681">
        <v>1.3280212483399734</v>
      </c>
      <c r="AB10" s="673">
        <v>11</v>
      </c>
      <c r="AC10" s="681">
        <v>0.70967741935483875</v>
      </c>
      <c r="AD10" s="682">
        <v>13</v>
      </c>
      <c r="AE10" s="681">
        <v>0.84911822338340959</v>
      </c>
      <c r="AF10" s="673">
        <v>11</v>
      </c>
      <c r="AG10" s="580">
        <v>0.76071922544951587</v>
      </c>
    </row>
    <row r="11" spans="1:33" s="50" customFormat="1" ht="15" customHeight="1" x14ac:dyDescent="0.15">
      <c r="A11" s="55"/>
      <c r="B11" s="909"/>
      <c r="C11" s="75" t="s">
        <v>166</v>
      </c>
      <c r="D11" s="81">
        <v>63</v>
      </c>
      <c r="E11" s="80">
        <v>66</v>
      </c>
      <c r="F11" s="80">
        <v>62</v>
      </c>
      <c r="G11" s="341">
        <v>54</v>
      </c>
      <c r="H11" s="576">
        <v>52</v>
      </c>
      <c r="I11" s="78"/>
      <c r="J11" s="78"/>
      <c r="K11" s="53"/>
      <c r="U11" s="36"/>
      <c r="V11" s="36"/>
      <c r="W11" s="405" t="s">
        <v>303</v>
      </c>
      <c r="X11" s="679">
        <v>1158</v>
      </c>
      <c r="Y11" s="680">
        <v>77.303070761014695</v>
      </c>
      <c r="Z11" s="673">
        <v>1197</v>
      </c>
      <c r="AA11" s="681">
        <v>79.482071713147405</v>
      </c>
      <c r="AB11" s="673">
        <v>1285</v>
      </c>
      <c r="AC11" s="681">
        <v>82.903225806451601</v>
      </c>
      <c r="AD11" s="682">
        <v>1343</v>
      </c>
      <c r="AE11" s="681">
        <v>87.720444154147614</v>
      </c>
      <c r="AF11" s="673">
        <v>1240</v>
      </c>
      <c r="AG11" s="580">
        <v>85.753803596127241</v>
      </c>
    </row>
    <row r="12" spans="1:33" s="50" customFormat="1" ht="15" customHeight="1" x14ac:dyDescent="0.15">
      <c r="A12" s="55"/>
      <c r="B12" s="910"/>
      <c r="C12" s="84" t="s">
        <v>167</v>
      </c>
      <c r="D12" s="449">
        <v>22</v>
      </c>
      <c r="E12" s="450">
        <v>22</v>
      </c>
      <c r="F12" s="450">
        <v>21</v>
      </c>
      <c r="G12" s="451">
        <v>18</v>
      </c>
      <c r="H12" s="667">
        <v>25</v>
      </c>
      <c r="I12" s="78"/>
      <c r="J12" s="78"/>
      <c r="K12" s="53"/>
      <c r="U12" s="36"/>
      <c r="V12" s="36"/>
      <c r="W12" s="405" t="s">
        <v>304</v>
      </c>
      <c r="X12" s="679">
        <v>91</v>
      </c>
      <c r="Y12" s="680">
        <v>6.0747663551401869</v>
      </c>
      <c r="Z12" s="673">
        <v>129</v>
      </c>
      <c r="AA12" s="681">
        <v>8.5657370517928282</v>
      </c>
      <c r="AB12" s="673">
        <v>92</v>
      </c>
      <c r="AC12" s="681">
        <v>5.935483870967742</v>
      </c>
      <c r="AD12" s="682">
        <v>53</v>
      </c>
      <c r="AE12" s="681">
        <v>3.4617896799477466</v>
      </c>
      <c r="AF12" s="673">
        <v>80</v>
      </c>
      <c r="AG12" s="580">
        <v>5.532503457814661</v>
      </c>
    </row>
    <row r="13" spans="1:33" s="50" customFormat="1" ht="15" customHeight="1" x14ac:dyDescent="0.15">
      <c r="A13" s="55"/>
      <c r="B13" s="908" t="s">
        <v>283</v>
      </c>
      <c r="C13" s="448" t="s">
        <v>131</v>
      </c>
      <c r="D13" s="73">
        <v>169</v>
      </c>
      <c r="E13" s="73">
        <v>169</v>
      </c>
      <c r="F13" s="73">
        <v>174</v>
      </c>
      <c r="G13" s="340">
        <v>171</v>
      </c>
      <c r="H13" s="666">
        <v>167</v>
      </c>
      <c r="I13" s="78"/>
      <c r="J13" s="78"/>
      <c r="K13" s="74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405" t="s">
        <v>119</v>
      </c>
      <c r="X13" s="679">
        <v>80</v>
      </c>
      <c r="Y13" s="680">
        <v>5.3404539385847798</v>
      </c>
      <c r="Z13" s="673">
        <v>5</v>
      </c>
      <c r="AA13" s="681">
        <v>0.33200531208499334</v>
      </c>
      <c r="AB13" s="673">
        <v>0</v>
      </c>
      <c r="AC13" s="681">
        <v>0</v>
      </c>
      <c r="AD13" s="682">
        <v>0</v>
      </c>
      <c r="AE13" s="681">
        <v>0</v>
      </c>
      <c r="AF13" s="673">
        <v>0</v>
      </c>
      <c r="AG13" s="580">
        <v>0</v>
      </c>
    </row>
    <row r="14" spans="1:33" s="50" customFormat="1" ht="15" customHeight="1" x14ac:dyDescent="0.15">
      <c r="A14" s="55"/>
      <c r="B14" s="909"/>
      <c r="C14" s="75" t="s">
        <v>166</v>
      </c>
      <c r="D14" s="81">
        <v>109</v>
      </c>
      <c r="E14" s="80">
        <v>112</v>
      </c>
      <c r="F14" s="80">
        <v>118</v>
      </c>
      <c r="G14" s="341">
        <v>113</v>
      </c>
      <c r="H14" s="576">
        <v>115</v>
      </c>
      <c r="I14" s="78"/>
      <c r="J14" s="78"/>
      <c r="K14" s="74"/>
      <c r="L14" s="82"/>
      <c r="M14" s="82"/>
      <c r="N14" s="82"/>
      <c r="O14" s="82"/>
      <c r="P14" s="82"/>
      <c r="Q14" s="82"/>
      <c r="R14" s="53"/>
      <c r="S14" s="83"/>
      <c r="U14" s="54"/>
      <c r="V14" s="54"/>
      <c r="W14" s="406" t="s">
        <v>305</v>
      </c>
      <c r="X14" s="679">
        <v>9</v>
      </c>
      <c r="Y14" s="680">
        <v>0.6008010680907877</v>
      </c>
      <c r="Z14" s="673">
        <v>6</v>
      </c>
      <c r="AA14" s="681">
        <v>0.39840637450199201</v>
      </c>
      <c r="AB14" s="673">
        <v>0</v>
      </c>
      <c r="AC14" s="681">
        <v>0</v>
      </c>
      <c r="AD14" s="682">
        <v>0</v>
      </c>
      <c r="AE14" s="681">
        <v>0</v>
      </c>
      <c r="AF14" s="673">
        <v>0</v>
      </c>
      <c r="AG14" s="580">
        <v>0</v>
      </c>
    </row>
    <row r="15" spans="1:33" s="50" customFormat="1" ht="15" customHeight="1" x14ac:dyDescent="0.15">
      <c r="A15" s="55"/>
      <c r="B15" s="910"/>
      <c r="C15" s="84" t="s">
        <v>167</v>
      </c>
      <c r="D15" s="449">
        <v>60</v>
      </c>
      <c r="E15" s="450">
        <v>57</v>
      </c>
      <c r="F15" s="450">
        <v>56</v>
      </c>
      <c r="G15" s="451">
        <v>58</v>
      </c>
      <c r="H15" s="667">
        <v>52</v>
      </c>
      <c r="I15" s="78"/>
      <c r="J15" s="78"/>
      <c r="K15" s="48"/>
      <c r="L15" s="48"/>
      <c r="M15" s="48"/>
      <c r="N15" s="48"/>
      <c r="O15" s="48"/>
      <c r="P15" s="48"/>
      <c r="Q15" s="57"/>
      <c r="R15" s="83"/>
      <c r="S15" s="57"/>
      <c r="T15" s="57"/>
      <c r="U15" s="48"/>
      <c r="V15" s="48"/>
      <c r="W15" s="407" t="s">
        <v>306</v>
      </c>
      <c r="X15" s="683">
        <v>19</v>
      </c>
      <c r="Y15" s="684">
        <v>1.2683578104138851</v>
      </c>
      <c r="Z15" s="674">
        <v>23</v>
      </c>
      <c r="AA15" s="685">
        <v>1.5272244355909694</v>
      </c>
      <c r="AB15" s="674">
        <v>29</v>
      </c>
      <c r="AC15" s="685">
        <v>1.870967741935484</v>
      </c>
      <c r="AD15" s="686">
        <v>26</v>
      </c>
      <c r="AE15" s="685">
        <v>1.6982364467668192</v>
      </c>
      <c r="AF15" s="674">
        <v>1</v>
      </c>
      <c r="AG15" s="581">
        <v>6.9156293222683268E-2</v>
      </c>
    </row>
    <row r="16" spans="1:33" s="50" customFormat="1" ht="15" customHeight="1" x14ac:dyDescent="0.15">
      <c r="A16" s="55"/>
      <c r="B16" s="905" t="s">
        <v>284</v>
      </c>
      <c r="C16" s="448" t="s">
        <v>131</v>
      </c>
      <c r="D16" s="73">
        <v>49</v>
      </c>
      <c r="E16" s="73">
        <v>66</v>
      </c>
      <c r="F16" s="73">
        <v>77</v>
      </c>
      <c r="G16" s="340">
        <v>70</v>
      </c>
      <c r="H16" s="666">
        <v>67</v>
      </c>
      <c r="I16" s="78"/>
      <c r="J16" s="78"/>
      <c r="K16" s="48"/>
      <c r="L16" s="48"/>
      <c r="M16" s="48"/>
      <c r="N16" s="48"/>
      <c r="O16" s="48"/>
      <c r="P16" s="48"/>
      <c r="Q16" s="83"/>
      <c r="R16" s="83"/>
      <c r="S16" s="57"/>
      <c r="T16" s="57"/>
      <c r="U16" s="48"/>
      <c r="V16" s="48"/>
      <c r="W16" s="900"/>
      <c r="X16" s="901"/>
      <c r="Y16" s="901"/>
      <c r="Z16" s="901"/>
      <c r="AA16" s="901"/>
      <c r="AB16" s="901"/>
      <c r="AC16" s="481"/>
      <c r="AD16" s="314"/>
      <c r="AE16" s="481"/>
      <c r="AF16" s="313"/>
      <c r="AG16" s="479" t="s">
        <v>307</v>
      </c>
    </row>
    <row r="17" spans="1:34" s="50" customFormat="1" ht="15" customHeight="1" x14ac:dyDescent="0.15">
      <c r="A17" s="55"/>
      <c r="B17" s="906"/>
      <c r="C17" s="75" t="s">
        <v>166</v>
      </c>
      <c r="D17" s="81">
        <v>28</v>
      </c>
      <c r="E17" s="80">
        <v>36</v>
      </c>
      <c r="F17" s="80">
        <v>44</v>
      </c>
      <c r="G17" s="341">
        <v>39</v>
      </c>
      <c r="H17" s="576">
        <v>39</v>
      </c>
      <c r="I17" s="78"/>
      <c r="J17" s="78"/>
      <c r="K17" s="48"/>
      <c r="L17" s="48"/>
      <c r="M17" s="48"/>
      <c r="N17" s="48"/>
      <c r="V17" s="272"/>
      <c r="W17" s="48"/>
      <c r="X17" s="464"/>
      <c r="Y17" s="468"/>
      <c r="Z17" s="464"/>
      <c r="AA17" s="476"/>
      <c r="AB17" s="464"/>
      <c r="AC17" s="476"/>
      <c r="AD17" s="464"/>
      <c r="AE17" s="476"/>
      <c r="AF17" s="464"/>
      <c r="AG17" s="484"/>
      <c r="AH17" s="315"/>
    </row>
    <row r="18" spans="1:34" s="50" customFormat="1" ht="15" customHeight="1" x14ac:dyDescent="0.15">
      <c r="A18" s="56"/>
      <c r="B18" s="907"/>
      <c r="C18" s="84" t="s">
        <v>167</v>
      </c>
      <c r="D18" s="86">
        <v>21</v>
      </c>
      <c r="E18" s="85">
        <v>30</v>
      </c>
      <c r="F18" s="85">
        <v>33</v>
      </c>
      <c r="G18" s="86">
        <v>31</v>
      </c>
      <c r="H18" s="668">
        <v>28</v>
      </c>
      <c r="I18" s="78"/>
      <c r="J18" s="78"/>
      <c r="K18" s="48"/>
      <c r="L18" s="48"/>
      <c r="M18" s="48"/>
      <c r="N18" s="48"/>
      <c r="V18" s="272"/>
      <c r="W18" s="48"/>
      <c r="X18" s="48"/>
      <c r="Y18" s="466"/>
      <c r="Z18" s="48"/>
      <c r="AA18" s="474"/>
      <c r="AB18" s="48"/>
      <c r="AC18" s="474"/>
      <c r="AD18" s="48"/>
      <c r="AE18" s="474"/>
      <c r="AF18" s="48"/>
      <c r="AG18" s="485"/>
      <c r="AH18" s="273"/>
    </row>
    <row r="19" spans="1:34" s="50" customFormat="1" ht="19.5" customHeight="1" x14ac:dyDescent="0.15">
      <c r="A19" s="48"/>
      <c r="B19" s="48"/>
      <c r="C19" s="48"/>
      <c r="D19" s="54"/>
      <c r="E19" s="54"/>
      <c r="F19" s="54"/>
      <c r="G19" s="54"/>
      <c r="H19" s="463" t="s">
        <v>285</v>
      </c>
      <c r="I19" s="54"/>
      <c r="J19" s="54"/>
      <c r="K19" s="48"/>
      <c r="L19" s="48"/>
      <c r="M19" s="48"/>
      <c r="N19" s="48"/>
      <c r="W19" s="272"/>
      <c r="X19" s="272"/>
      <c r="Y19" s="469"/>
      <c r="Z19" s="272"/>
      <c r="AA19" s="477"/>
      <c r="AB19" s="272"/>
      <c r="AC19" s="477"/>
      <c r="AD19" s="272"/>
      <c r="AE19" s="477"/>
      <c r="AF19" s="272"/>
      <c r="AG19" s="478"/>
    </row>
    <row r="20" spans="1:34" s="50" customFormat="1" ht="19.5" customHeight="1" x14ac:dyDescent="0.15">
      <c r="C20" s="48"/>
      <c r="D20" s="54"/>
      <c r="E20" s="54"/>
      <c r="F20" s="54"/>
      <c r="G20" s="54"/>
      <c r="H20" s="54"/>
      <c r="I20" s="54"/>
      <c r="J20" s="54"/>
      <c r="K20" s="48"/>
      <c r="L20" s="48"/>
      <c r="M20" s="48"/>
      <c r="N20" s="48"/>
      <c r="Y20" s="470"/>
      <c r="AA20" s="478"/>
      <c r="AC20" s="478"/>
      <c r="AE20" s="478"/>
      <c r="AG20" s="478"/>
    </row>
    <row r="21" spans="1:34" x14ac:dyDescent="0.15">
      <c r="A21" s="87"/>
      <c r="B21" s="87"/>
      <c r="C21" s="46"/>
      <c r="D21" s="46"/>
      <c r="E21" s="46"/>
      <c r="F21" s="46"/>
      <c r="G21" s="46"/>
      <c r="H21" s="46"/>
      <c r="I21" s="46"/>
      <c r="J21" s="46"/>
      <c r="K21" s="88"/>
      <c r="L21" s="48"/>
      <c r="M21" s="48"/>
      <c r="N21" s="48"/>
      <c r="O21" s="50"/>
      <c r="P21" s="50"/>
      <c r="Q21" s="50"/>
      <c r="R21" s="50"/>
      <c r="S21" s="50"/>
      <c r="T21" s="50"/>
      <c r="U21" s="50"/>
      <c r="V21" s="50"/>
      <c r="W21" s="74"/>
      <c r="X21" s="50"/>
      <c r="Y21" s="471"/>
      <c r="Z21" s="50"/>
      <c r="AA21" s="479"/>
      <c r="AB21" s="50"/>
      <c r="AC21" s="479"/>
      <c r="AD21" s="54"/>
      <c r="AE21" s="479"/>
      <c r="AF21" s="50"/>
    </row>
    <row r="22" spans="1:34" x14ac:dyDescent="0.15">
      <c r="A22" s="46"/>
      <c r="B22" s="46"/>
      <c r="C22" s="46"/>
      <c r="D22" s="46"/>
      <c r="E22" s="46"/>
      <c r="F22" s="46"/>
      <c r="G22" s="46"/>
      <c r="H22" s="46"/>
      <c r="I22" s="46"/>
      <c r="J22" s="46"/>
      <c r="K22" s="46"/>
      <c r="L22" s="46"/>
      <c r="M22" s="46"/>
      <c r="N22" s="46"/>
      <c r="W22" s="74"/>
      <c r="X22" s="50"/>
      <c r="Y22" s="471"/>
      <c r="Z22" s="50"/>
      <c r="AA22" s="479"/>
      <c r="AB22" s="50"/>
      <c r="AC22" s="479"/>
      <c r="AD22" s="54"/>
      <c r="AE22" s="479"/>
      <c r="AF22" s="50"/>
      <c r="AG22" s="479"/>
    </row>
    <row r="23" spans="1:34" x14ac:dyDescent="0.15">
      <c r="D23" s="89"/>
      <c r="E23" s="89"/>
      <c r="F23" s="89"/>
      <c r="G23" s="89"/>
      <c r="H23" s="89"/>
      <c r="I23" s="89"/>
      <c r="J23" s="89"/>
      <c r="K23" s="46"/>
      <c r="L23" s="46"/>
      <c r="M23" s="46"/>
      <c r="N23" s="46"/>
      <c r="W23" s="88"/>
    </row>
    <row r="24" spans="1:34" x14ac:dyDescent="0.15">
      <c r="D24" s="78"/>
      <c r="E24" s="78"/>
      <c r="F24" s="78"/>
      <c r="G24" s="78"/>
      <c r="H24" s="78"/>
      <c r="I24" s="78"/>
      <c r="J24" s="78"/>
    </row>
    <row r="25" spans="1:34" x14ac:dyDescent="0.15">
      <c r="X25" s="37"/>
      <c r="Y25" s="472"/>
      <c r="Z25" s="37"/>
      <c r="AA25" s="480"/>
      <c r="AB25" s="37"/>
      <c r="AC25" s="480"/>
      <c r="AD25" s="38"/>
      <c r="AE25" s="480"/>
      <c r="AF25" s="37"/>
      <c r="AG25" s="480"/>
    </row>
  </sheetData>
  <mergeCells count="18">
    <mergeCell ref="B7:B9"/>
    <mergeCell ref="B10:B12"/>
    <mergeCell ref="B13:B15"/>
    <mergeCell ref="B16:B18"/>
    <mergeCell ref="W3:W4"/>
    <mergeCell ref="A4:B6"/>
    <mergeCell ref="R3:T3"/>
    <mergeCell ref="X3:Y3"/>
    <mergeCell ref="Z3:AA3"/>
    <mergeCell ref="W16:AB16"/>
    <mergeCell ref="AB3:AC3"/>
    <mergeCell ref="AF3:AG3"/>
    <mergeCell ref="AD3:AE3"/>
    <mergeCell ref="A1:H1"/>
    <mergeCell ref="A3:B3"/>
    <mergeCell ref="K3:K4"/>
    <mergeCell ref="L3:N3"/>
    <mergeCell ref="O3:Q3"/>
  </mergeCells>
  <phoneticPr fontId="3"/>
  <pageMargins left="0.70866141732283472" right="0.55118110236220474" top="0.98425196850393704" bottom="0.98425196850393704" header="0.51181102362204722" footer="0.51181102362204722"/>
  <pageSetup paperSize="9" scale="84" orientation="portrait" r:id="rId1"/>
  <headerFooter alignWithMargins="0"/>
  <colBreaks count="2" manualBreakCount="2">
    <brk id="9" max="1048575" man="1"/>
    <brk id="21" max="1048575" man="1"/>
  </colBreaks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AA31"/>
  <sheetViews>
    <sheetView showGridLines="0" view="pageBreakPreview" zoomScaleNormal="100" zoomScaleSheetLayoutView="100" workbookViewId="0">
      <selection sqref="A1:U1"/>
    </sheetView>
  </sheetViews>
  <sheetFormatPr defaultRowHeight="13.5" x14ac:dyDescent="0.15"/>
  <cols>
    <col min="1" max="1" width="3.75" style="182" customWidth="1"/>
    <col min="2" max="3" width="4.5" style="182" customWidth="1"/>
    <col min="4" max="21" width="3.875" style="182" customWidth="1"/>
    <col min="22" max="42" width="4.625" style="182" customWidth="1"/>
    <col min="43" max="16384" width="9" style="182"/>
  </cols>
  <sheetData>
    <row r="1" spans="1:27" ht="21" customHeight="1" x14ac:dyDescent="0.2">
      <c r="A1" s="862" t="s">
        <v>308</v>
      </c>
      <c r="B1" s="862"/>
      <c r="C1" s="862"/>
      <c r="D1" s="862"/>
      <c r="E1" s="862"/>
      <c r="F1" s="862"/>
      <c r="G1" s="862"/>
      <c r="H1" s="862"/>
      <c r="I1" s="862"/>
      <c r="J1" s="862"/>
      <c r="K1" s="862"/>
      <c r="L1" s="862"/>
      <c r="M1" s="862"/>
      <c r="N1" s="862"/>
      <c r="O1" s="862"/>
      <c r="P1" s="862"/>
      <c r="Q1" s="862"/>
      <c r="R1" s="862"/>
      <c r="S1" s="862"/>
      <c r="T1" s="862"/>
      <c r="U1" s="862"/>
    </row>
    <row r="2" spans="1:27" ht="13.5" customHeight="1" x14ac:dyDescent="0.15">
      <c r="S2" s="189"/>
      <c r="T2" s="189"/>
      <c r="U2" s="492" t="s">
        <v>186</v>
      </c>
    </row>
    <row r="3" spans="1:27" ht="22.5" customHeight="1" x14ac:dyDescent="0.15">
      <c r="A3" s="940" t="s">
        <v>309</v>
      </c>
      <c r="B3" s="941"/>
      <c r="C3" s="942"/>
      <c r="D3" s="793" t="s">
        <v>310</v>
      </c>
      <c r="E3" s="858"/>
      <c r="F3" s="858"/>
      <c r="G3" s="858"/>
      <c r="H3" s="858"/>
      <c r="I3" s="858"/>
      <c r="J3" s="858"/>
      <c r="K3" s="858"/>
      <c r="L3" s="861"/>
      <c r="M3" s="946" t="s">
        <v>311</v>
      </c>
      <c r="N3" s="947"/>
      <c r="O3" s="947"/>
      <c r="P3" s="947"/>
      <c r="Q3" s="947"/>
      <c r="R3" s="947"/>
      <c r="S3" s="947"/>
      <c r="T3" s="947"/>
      <c r="U3" s="948"/>
    </row>
    <row r="4" spans="1:27" ht="15.75" customHeight="1" x14ac:dyDescent="0.15">
      <c r="A4" s="943"/>
      <c r="B4" s="944"/>
      <c r="C4" s="945"/>
      <c r="D4" s="183"/>
      <c r="E4" s="184"/>
      <c r="F4" s="184"/>
      <c r="G4" s="949" t="s">
        <v>312</v>
      </c>
      <c r="H4" s="950"/>
      <c r="I4" s="951"/>
      <c r="J4" s="950" t="s">
        <v>313</v>
      </c>
      <c r="K4" s="950"/>
      <c r="L4" s="950"/>
      <c r="M4" s="185"/>
      <c r="N4" s="186"/>
      <c r="O4" s="186"/>
      <c r="P4" s="949" t="s">
        <v>312</v>
      </c>
      <c r="Q4" s="950"/>
      <c r="R4" s="951"/>
      <c r="S4" s="950" t="s">
        <v>313</v>
      </c>
      <c r="T4" s="950"/>
      <c r="U4" s="952"/>
    </row>
    <row r="5" spans="1:27" ht="26.25" customHeight="1" x14ac:dyDescent="0.15">
      <c r="A5" s="953" t="s">
        <v>41</v>
      </c>
      <c r="B5" s="954"/>
      <c r="C5" s="955"/>
      <c r="D5" s="938">
        <v>26241</v>
      </c>
      <c r="E5" s="936"/>
      <c r="F5" s="939"/>
      <c r="G5" s="935">
        <v>6272</v>
      </c>
      <c r="H5" s="936"/>
      <c r="I5" s="939"/>
      <c r="J5" s="935">
        <v>19969</v>
      </c>
      <c r="K5" s="936"/>
      <c r="L5" s="937"/>
      <c r="M5" s="938">
        <v>24571</v>
      </c>
      <c r="N5" s="936"/>
      <c r="O5" s="939"/>
      <c r="P5" s="935">
        <v>884</v>
      </c>
      <c r="Q5" s="936"/>
      <c r="R5" s="939"/>
      <c r="S5" s="935">
        <v>23687</v>
      </c>
      <c r="T5" s="936"/>
      <c r="U5" s="937"/>
      <c r="V5" s="915"/>
      <c r="W5" s="915"/>
      <c r="X5" s="915"/>
      <c r="Y5" s="915"/>
      <c r="Z5" s="915"/>
      <c r="AA5" s="915"/>
    </row>
    <row r="6" spans="1:27" ht="26.25" customHeight="1" x14ac:dyDescent="0.15">
      <c r="A6" s="927" t="s">
        <v>46</v>
      </c>
      <c r="B6" s="928"/>
      <c r="C6" s="929"/>
      <c r="D6" s="930">
        <v>24237</v>
      </c>
      <c r="E6" s="925"/>
      <c r="F6" s="931"/>
      <c r="G6" s="924">
        <v>6211</v>
      </c>
      <c r="H6" s="925"/>
      <c r="I6" s="931"/>
      <c r="J6" s="924">
        <v>18026</v>
      </c>
      <c r="K6" s="925"/>
      <c r="L6" s="926"/>
      <c r="M6" s="930">
        <v>23721</v>
      </c>
      <c r="N6" s="925"/>
      <c r="O6" s="931"/>
      <c r="P6" s="924">
        <v>1299</v>
      </c>
      <c r="Q6" s="925"/>
      <c r="R6" s="931"/>
      <c r="S6" s="924">
        <v>22422</v>
      </c>
      <c r="T6" s="925"/>
      <c r="U6" s="926"/>
      <c r="V6" s="915"/>
      <c r="W6" s="915"/>
      <c r="X6" s="915"/>
      <c r="Y6" s="915"/>
      <c r="Z6" s="915"/>
      <c r="AA6" s="915"/>
    </row>
    <row r="7" spans="1:27" ht="26.25" customHeight="1" x14ac:dyDescent="0.15">
      <c r="A7" s="927" t="s">
        <v>52</v>
      </c>
      <c r="B7" s="928"/>
      <c r="C7" s="929"/>
      <c r="D7" s="930">
        <v>24893</v>
      </c>
      <c r="E7" s="925"/>
      <c r="F7" s="931"/>
      <c r="G7" s="932">
        <v>6068</v>
      </c>
      <c r="H7" s="933"/>
      <c r="I7" s="934"/>
      <c r="J7" s="924">
        <v>18825</v>
      </c>
      <c r="K7" s="925"/>
      <c r="L7" s="926"/>
      <c r="M7" s="930">
        <v>21573</v>
      </c>
      <c r="N7" s="925"/>
      <c r="O7" s="931"/>
      <c r="P7" s="924">
        <v>1413</v>
      </c>
      <c r="Q7" s="925"/>
      <c r="R7" s="931"/>
      <c r="S7" s="924">
        <v>20160</v>
      </c>
      <c r="T7" s="925"/>
      <c r="U7" s="926"/>
      <c r="V7" s="274"/>
      <c r="W7" s="274"/>
      <c r="X7" s="274"/>
      <c r="Y7" s="274"/>
      <c r="Z7" s="274"/>
      <c r="AA7" s="274"/>
    </row>
    <row r="8" spans="1:27" ht="26.25" customHeight="1" x14ac:dyDescent="0.15">
      <c r="A8" s="927" t="s">
        <v>66</v>
      </c>
      <c r="B8" s="928"/>
      <c r="C8" s="929"/>
      <c r="D8" s="930">
        <v>12385</v>
      </c>
      <c r="E8" s="925"/>
      <c r="F8" s="931"/>
      <c r="G8" s="932">
        <v>2598</v>
      </c>
      <c r="H8" s="933"/>
      <c r="I8" s="934"/>
      <c r="J8" s="924">
        <v>9787</v>
      </c>
      <c r="K8" s="925"/>
      <c r="L8" s="926"/>
      <c r="M8" s="930">
        <v>11644</v>
      </c>
      <c r="N8" s="925"/>
      <c r="O8" s="931"/>
      <c r="P8" s="924">
        <v>1796</v>
      </c>
      <c r="Q8" s="925"/>
      <c r="R8" s="931"/>
      <c r="S8" s="924">
        <v>9848</v>
      </c>
      <c r="T8" s="925"/>
      <c r="U8" s="926"/>
      <c r="V8" s="316"/>
      <c r="W8" s="316"/>
      <c r="X8" s="316"/>
      <c r="Y8" s="316"/>
      <c r="Z8" s="316"/>
      <c r="AA8" s="316"/>
    </row>
    <row r="9" spans="1:27" ht="26.25" customHeight="1" x14ac:dyDescent="0.15">
      <c r="A9" s="916" t="s">
        <v>375</v>
      </c>
      <c r="B9" s="917"/>
      <c r="C9" s="918"/>
      <c r="D9" s="919" t="s">
        <v>404</v>
      </c>
      <c r="E9" s="920"/>
      <c r="F9" s="920"/>
      <c r="G9" s="921" t="s">
        <v>405</v>
      </c>
      <c r="H9" s="920"/>
      <c r="I9" s="922"/>
      <c r="J9" s="920" t="s">
        <v>404</v>
      </c>
      <c r="K9" s="920"/>
      <c r="L9" s="920"/>
      <c r="M9" s="919" t="s">
        <v>406</v>
      </c>
      <c r="N9" s="920"/>
      <c r="O9" s="920"/>
      <c r="P9" s="921" t="s">
        <v>404</v>
      </c>
      <c r="Q9" s="920"/>
      <c r="R9" s="922"/>
      <c r="S9" s="920" t="s">
        <v>404</v>
      </c>
      <c r="T9" s="920"/>
      <c r="U9" s="923"/>
      <c r="V9" s="915"/>
      <c r="W9" s="915"/>
      <c r="X9" s="915"/>
      <c r="Y9" s="915"/>
      <c r="Z9" s="915"/>
      <c r="AA9" s="915"/>
    </row>
    <row r="10" spans="1:27" x14ac:dyDescent="0.15">
      <c r="A10" s="494" t="s">
        <v>352</v>
      </c>
      <c r="B10" s="187"/>
      <c r="C10" s="187"/>
      <c r="D10" s="187"/>
      <c r="E10" s="187"/>
      <c r="Q10" s="914" t="s">
        <v>34</v>
      </c>
      <c r="R10" s="914"/>
      <c r="S10" s="914"/>
      <c r="T10" s="914"/>
      <c r="U10" s="914"/>
    </row>
    <row r="11" spans="1:27" x14ac:dyDescent="0.15">
      <c r="A11" s="187"/>
      <c r="B11" s="187"/>
      <c r="C11" s="187"/>
      <c r="D11" s="187"/>
      <c r="E11" s="187"/>
      <c r="R11" s="352"/>
      <c r="S11" s="352"/>
      <c r="T11" s="352"/>
      <c r="U11" s="352"/>
    </row>
    <row r="12" spans="1:27" x14ac:dyDescent="0.15">
      <c r="A12" s="187"/>
      <c r="B12" s="187"/>
      <c r="C12" s="187"/>
      <c r="D12" s="187"/>
      <c r="E12" s="187"/>
      <c r="Q12" s="352"/>
    </row>
    <row r="13" spans="1:27" ht="13.5" customHeight="1" x14ac:dyDescent="0.15">
      <c r="V13" s="189"/>
      <c r="W13" s="189"/>
    </row>
    <row r="14" spans="1:27" ht="26.25" customHeight="1" x14ac:dyDescent="0.15"/>
    <row r="15" spans="1:27" ht="22.5" customHeight="1" x14ac:dyDescent="0.15"/>
    <row r="16" spans="1:27" ht="22.5" customHeight="1" x14ac:dyDescent="0.15"/>
    <row r="17" spans="22:24" ht="22.5" customHeight="1" x14ac:dyDescent="0.15"/>
    <row r="18" spans="22:24" ht="22.5" customHeight="1" x14ac:dyDescent="0.15"/>
    <row r="19" spans="22:24" ht="22.5" customHeight="1" x14ac:dyDescent="0.15"/>
    <row r="20" spans="22:24" ht="22.5" customHeight="1" x14ac:dyDescent="0.15"/>
    <row r="21" spans="22:24" ht="22.5" customHeight="1" x14ac:dyDescent="0.15"/>
    <row r="22" spans="22:24" ht="22.5" customHeight="1" x14ac:dyDescent="0.15"/>
    <row r="23" spans="22:24" ht="22.5" customHeight="1" x14ac:dyDescent="0.15"/>
    <row r="24" spans="22:24" ht="22.5" customHeight="1" x14ac:dyDescent="0.15"/>
    <row r="25" spans="22:24" ht="22.5" customHeight="1" x14ac:dyDescent="0.15"/>
    <row r="26" spans="22:24" ht="22.5" customHeight="1" x14ac:dyDescent="0.15"/>
    <row r="27" spans="22:24" ht="22.5" customHeight="1" x14ac:dyDescent="0.15"/>
    <row r="28" spans="22:24" ht="22.5" customHeight="1" x14ac:dyDescent="0.15"/>
    <row r="29" spans="22:24" ht="22.5" customHeight="1" x14ac:dyDescent="0.15"/>
    <row r="30" spans="22:24" ht="22.5" customHeight="1" x14ac:dyDescent="0.15"/>
    <row r="31" spans="22:24" x14ac:dyDescent="0.15">
      <c r="V31" s="189"/>
      <c r="W31" s="189"/>
      <c r="X31" s="189"/>
    </row>
  </sheetData>
  <mergeCells count="50">
    <mergeCell ref="M7:O7"/>
    <mergeCell ref="P7:R7"/>
    <mergeCell ref="A8:C8"/>
    <mergeCell ref="S8:U8"/>
    <mergeCell ref="A1:U1"/>
    <mergeCell ref="A3:C4"/>
    <mergeCell ref="D3:L3"/>
    <mergeCell ref="M3:U3"/>
    <mergeCell ref="G4:I4"/>
    <mergeCell ref="J4:L4"/>
    <mergeCell ref="P4:R4"/>
    <mergeCell ref="S4:U4"/>
    <mergeCell ref="A5:C5"/>
    <mergeCell ref="D5:F5"/>
    <mergeCell ref="G5:I5"/>
    <mergeCell ref="J5:L5"/>
    <mergeCell ref="D8:F8"/>
    <mergeCell ref="G8:I8"/>
    <mergeCell ref="J8:L8"/>
    <mergeCell ref="M8:O8"/>
    <mergeCell ref="P8:R8"/>
    <mergeCell ref="V5:X5"/>
    <mergeCell ref="Y5:AA5"/>
    <mergeCell ref="A6:C6"/>
    <mergeCell ref="D6:F6"/>
    <mergeCell ref="G6:I6"/>
    <mergeCell ref="J6:L6"/>
    <mergeCell ref="M6:O6"/>
    <mergeCell ref="P6:R6"/>
    <mergeCell ref="S6:U6"/>
    <mergeCell ref="V6:X6"/>
    <mergeCell ref="S5:U5"/>
    <mergeCell ref="M5:O5"/>
    <mergeCell ref="P5:R5"/>
    <mergeCell ref="Q10:U10"/>
    <mergeCell ref="Y6:AA6"/>
    <mergeCell ref="A9:C9"/>
    <mergeCell ref="D9:F9"/>
    <mergeCell ref="G9:I9"/>
    <mergeCell ref="J9:L9"/>
    <mergeCell ref="M9:O9"/>
    <mergeCell ref="P9:R9"/>
    <mergeCell ref="S9:U9"/>
    <mergeCell ref="V9:X9"/>
    <mergeCell ref="Y9:AA9"/>
    <mergeCell ref="S7:U7"/>
    <mergeCell ref="A7:C7"/>
    <mergeCell ref="D7:F7"/>
    <mergeCell ref="G7:I7"/>
    <mergeCell ref="J7:L7"/>
  </mergeCells>
  <phoneticPr fontId="25"/>
  <pageMargins left="0.96" right="0.68" top="0.98425196850393704" bottom="0.62" header="0.51181102362204722" footer="0.51181102362204722"/>
  <pageSetup paperSize="9" orientation="portrait" r:id="rId1"/>
  <headerFooter alignWithMargins="0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A1:AA14"/>
  <sheetViews>
    <sheetView showGridLines="0" view="pageBreakPreview" zoomScaleNormal="100" zoomScaleSheetLayoutView="100" workbookViewId="0">
      <selection sqref="A1:M1"/>
    </sheetView>
  </sheetViews>
  <sheetFormatPr defaultRowHeight="13.5" x14ac:dyDescent="0.15"/>
  <cols>
    <col min="1" max="1" width="5.25" style="39" customWidth="1"/>
    <col min="2" max="2" width="5.875" style="39" customWidth="1"/>
    <col min="3" max="3" width="8.625" style="39" customWidth="1"/>
    <col min="4" max="13" width="7.625" style="39" customWidth="1"/>
    <col min="14" max="14" width="0.5" style="39" customWidth="1"/>
    <col min="15" max="16" width="5.875" style="39" customWidth="1"/>
    <col min="17" max="17" width="9" style="39"/>
    <col min="18" max="19" width="8.125" style="39" customWidth="1"/>
    <col min="20" max="24" width="7.875" style="39" customWidth="1"/>
    <col min="25" max="25" width="8.125" style="39" customWidth="1"/>
    <col min="26" max="26" width="7.875" style="39" customWidth="1"/>
    <col min="27" max="27" width="8.375" style="39" customWidth="1"/>
    <col min="28" max="16384" width="9" style="39"/>
  </cols>
  <sheetData>
    <row r="1" spans="1:27" ht="21" customHeight="1" x14ac:dyDescent="0.15">
      <c r="A1" s="958" t="s">
        <v>314</v>
      </c>
      <c r="B1" s="958"/>
      <c r="C1" s="958"/>
      <c r="D1" s="958"/>
      <c r="E1" s="958"/>
      <c r="F1" s="958"/>
      <c r="G1" s="958"/>
      <c r="H1" s="958"/>
      <c r="I1" s="958"/>
      <c r="J1" s="958"/>
      <c r="K1" s="958"/>
      <c r="L1" s="958"/>
      <c r="M1" s="958"/>
      <c r="N1" s="40"/>
      <c r="O1" s="958" t="s">
        <v>323</v>
      </c>
      <c r="P1" s="958"/>
      <c r="Q1" s="958"/>
      <c r="R1" s="958"/>
      <c r="S1" s="958"/>
      <c r="T1" s="958"/>
      <c r="U1" s="958"/>
      <c r="V1" s="958"/>
      <c r="W1" s="958"/>
      <c r="X1" s="958"/>
      <c r="Y1" s="958"/>
      <c r="Z1" s="958"/>
      <c r="AA1" s="958"/>
    </row>
    <row r="2" spans="1:27" ht="14.25" x14ac:dyDescent="0.15">
      <c r="A2" s="193"/>
      <c r="B2" s="41"/>
      <c r="C2" s="41"/>
      <c r="D2" s="41"/>
      <c r="E2" s="41"/>
      <c r="F2" s="41"/>
      <c r="G2" s="41"/>
      <c r="H2" s="41"/>
      <c r="I2" s="41"/>
      <c r="J2" s="41"/>
      <c r="K2" s="41"/>
      <c r="L2" s="42"/>
      <c r="M2" s="43" t="s">
        <v>350</v>
      </c>
      <c r="O2" s="193"/>
      <c r="P2" s="41"/>
      <c r="Q2" s="41"/>
      <c r="R2" s="41"/>
      <c r="S2" s="41"/>
      <c r="T2" s="41"/>
      <c r="U2" s="41"/>
      <c r="V2" s="41"/>
      <c r="W2" s="41"/>
      <c r="X2" s="41"/>
      <c r="Y2" s="41"/>
      <c r="Z2" s="42"/>
      <c r="AA2" s="43" t="s">
        <v>349</v>
      </c>
    </row>
    <row r="3" spans="1:27" ht="17.25" customHeight="1" x14ac:dyDescent="0.15">
      <c r="A3" s="963" t="s">
        <v>315</v>
      </c>
      <c r="B3" s="964"/>
      <c r="C3" s="971" t="s">
        <v>316</v>
      </c>
      <c r="D3" s="956" t="s">
        <v>317</v>
      </c>
      <c r="E3" s="957"/>
      <c r="F3" s="967" t="s">
        <v>318</v>
      </c>
      <c r="G3" s="968"/>
      <c r="H3" s="968" t="s">
        <v>319</v>
      </c>
      <c r="I3" s="968"/>
      <c r="J3" s="973" t="s">
        <v>320</v>
      </c>
      <c r="K3" s="959"/>
      <c r="L3" s="959" t="s">
        <v>119</v>
      </c>
      <c r="M3" s="960"/>
      <c r="O3" s="963" t="s">
        <v>315</v>
      </c>
      <c r="P3" s="964"/>
      <c r="Q3" s="971" t="s">
        <v>316</v>
      </c>
      <c r="R3" s="956" t="s">
        <v>317</v>
      </c>
      <c r="S3" s="957"/>
      <c r="T3" s="967" t="s">
        <v>324</v>
      </c>
      <c r="U3" s="968"/>
      <c r="V3" s="968" t="s">
        <v>325</v>
      </c>
      <c r="W3" s="968"/>
      <c r="X3" s="973" t="s">
        <v>326</v>
      </c>
      <c r="Y3" s="959"/>
      <c r="Z3" s="959" t="s">
        <v>119</v>
      </c>
      <c r="AA3" s="960"/>
    </row>
    <row r="4" spans="1:27" ht="17.25" customHeight="1" x14ac:dyDescent="0.15">
      <c r="A4" s="965"/>
      <c r="B4" s="966"/>
      <c r="C4" s="972"/>
      <c r="D4" s="239" t="s">
        <v>321</v>
      </c>
      <c r="E4" s="240" t="s">
        <v>322</v>
      </c>
      <c r="F4" s="241" t="s">
        <v>321</v>
      </c>
      <c r="G4" s="242" t="s">
        <v>322</v>
      </c>
      <c r="H4" s="242" t="s">
        <v>321</v>
      </c>
      <c r="I4" s="242" t="s">
        <v>322</v>
      </c>
      <c r="J4" s="243" t="s">
        <v>321</v>
      </c>
      <c r="K4" s="240" t="s">
        <v>322</v>
      </c>
      <c r="L4" s="242" t="s">
        <v>321</v>
      </c>
      <c r="M4" s="244" t="s">
        <v>322</v>
      </c>
      <c r="O4" s="965"/>
      <c r="P4" s="966"/>
      <c r="Q4" s="972"/>
      <c r="R4" s="239" t="s">
        <v>321</v>
      </c>
      <c r="S4" s="240" t="s">
        <v>322</v>
      </c>
      <c r="T4" s="241" t="s">
        <v>321</v>
      </c>
      <c r="U4" s="242" t="s">
        <v>322</v>
      </c>
      <c r="V4" s="242" t="s">
        <v>321</v>
      </c>
      <c r="W4" s="242" t="s">
        <v>322</v>
      </c>
      <c r="X4" s="243" t="s">
        <v>321</v>
      </c>
      <c r="Y4" s="240" t="s">
        <v>322</v>
      </c>
      <c r="Z4" s="242" t="s">
        <v>321</v>
      </c>
      <c r="AA4" s="244" t="s">
        <v>322</v>
      </c>
    </row>
    <row r="5" spans="1:27" ht="27" customHeight="1" x14ac:dyDescent="0.15">
      <c r="A5" s="969" t="s">
        <v>44</v>
      </c>
      <c r="B5" s="970"/>
      <c r="C5" s="90">
        <v>299</v>
      </c>
      <c r="D5" s="195">
        <v>1782</v>
      </c>
      <c r="E5" s="196">
        <v>24613</v>
      </c>
      <c r="F5" s="197">
        <v>1010</v>
      </c>
      <c r="G5" s="198">
        <v>15574</v>
      </c>
      <c r="H5" s="199">
        <v>371</v>
      </c>
      <c r="I5" s="198">
        <v>4826</v>
      </c>
      <c r="J5" s="200">
        <v>286</v>
      </c>
      <c r="K5" s="201">
        <v>3889</v>
      </c>
      <c r="L5" s="199">
        <v>115</v>
      </c>
      <c r="M5" s="202">
        <v>324</v>
      </c>
      <c r="N5" s="44"/>
      <c r="O5" s="969" t="s">
        <v>44</v>
      </c>
      <c r="P5" s="970"/>
      <c r="Q5" s="94">
        <v>291</v>
      </c>
      <c r="R5" s="194">
        <v>2890</v>
      </c>
      <c r="S5" s="267">
        <v>46640</v>
      </c>
      <c r="T5" s="268">
        <v>419</v>
      </c>
      <c r="U5" s="269">
        <v>6171</v>
      </c>
      <c r="V5" s="270">
        <v>616</v>
      </c>
      <c r="W5" s="269">
        <v>9469</v>
      </c>
      <c r="X5" s="271">
        <v>669</v>
      </c>
      <c r="Y5" s="207">
        <v>13990</v>
      </c>
      <c r="Z5" s="205">
        <v>1186</v>
      </c>
      <c r="AA5" s="208">
        <v>17010</v>
      </c>
    </row>
    <row r="6" spans="1:27" ht="27" customHeight="1" x14ac:dyDescent="0.15">
      <c r="A6" s="969" t="s">
        <v>50</v>
      </c>
      <c r="B6" s="970"/>
      <c r="C6" s="90">
        <v>292</v>
      </c>
      <c r="D6" s="195">
        <v>1653</v>
      </c>
      <c r="E6" s="196">
        <v>17887</v>
      </c>
      <c r="F6" s="197">
        <v>815</v>
      </c>
      <c r="G6" s="198">
        <v>11992</v>
      </c>
      <c r="H6" s="199">
        <v>443</v>
      </c>
      <c r="I6" s="198">
        <v>3990</v>
      </c>
      <c r="J6" s="200">
        <v>311</v>
      </c>
      <c r="K6" s="201">
        <v>1691</v>
      </c>
      <c r="L6" s="199">
        <v>84</v>
      </c>
      <c r="M6" s="202">
        <v>214</v>
      </c>
      <c r="O6" s="969" t="s">
        <v>50</v>
      </c>
      <c r="P6" s="970"/>
      <c r="Q6" s="94">
        <v>289</v>
      </c>
      <c r="R6" s="195">
        <v>2417</v>
      </c>
      <c r="S6" s="196">
        <v>40047</v>
      </c>
      <c r="T6" s="203">
        <v>429</v>
      </c>
      <c r="U6" s="204">
        <v>6565</v>
      </c>
      <c r="V6" s="205">
        <v>583</v>
      </c>
      <c r="W6" s="204">
        <v>8732</v>
      </c>
      <c r="X6" s="206">
        <v>566</v>
      </c>
      <c r="Y6" s="207">
        <v>11608</v>
      </c>
      <c r="Z6" s="205">
        <v>839</v>
      </c>
      <c r="AA6" s="208">
        <v>13142</v>
      </c>
    </row>
    <row r="7" spans="1:27" ht="27" customHeight="1" x14ac:dyDescent="0.15">
      <c r="A7" s="969" t="s">
        <v>53</v>
      </c>
      <c r="B7" s="970"/>
      <c r="C7" s="94">
        <v>235</v>
      </c>
      <c r="D7" s="195">
        <v>1027</v>
      </c>
      <c r="E7" s="196">
        <v>7279</v>
      </c>
      <c r="F7" s="203">
        <v>579</v>
      </c>
      <c r="G7" s="204">
        <v>4363</v>
      </c>
      <c r="H7" s="205">
        <v>321</v>
      </c>
      <c r="I7" s="204">
        <v>2350</v>
      </c>
      <c r="J7" s="206">
        <v>107</v>
      </c>
      <c r="K7" s="207">
        <v>528</v>
      </c>
      <c r="L7" s="205">
        <v>20</v>
      </c>
      <c r="M7" s="208">
        <v>38</v>
      </c>
      <c r="O7" s="969" t="s">
        <v>53</v>
      </c>
      <c r="P7" s="970"/>
      <c r="Q7" s="94">
        <v>233</v>
      </c>
      <c r="R7" s="195">
        <v>1715</v>
      </c>
      <c r="S7" s="196">
        <v>21559</v>
      </c>
      <c r="T7" s="203">
        <v>100</v>
      </c>
      <c r="U7" s="204">
        <v>987</v>
      </c>
      <c r="V7" s="205">
        <v>477</v>
      </c>
      <c r="W7" s="204">
        <v>4905</v>
      </c>
      <c r="X7" s="206">
        <v>500</v>
      </c>
      <c r="Y7" s="207">
        <v>7022</v>
      </c>
      <c r="Z7" s="205">
        <v>638</v>
      </c>
      <c r="AA7" s="208">
        <v>8645</v>
      </c>
    </row>
    <row r="8" spans="1:27" ht="27" customHeight="1" x14ac:dyDescent="0.15">
      <c r="A8" s="969" t="s">
        <v>168</v>
      </c>
      <c r="B8" s="970"/>
      <c r="C8" s="90">
        <v>211</v>
      </c>
      <c r="D8" s="344">
        <v>778</v>
      </c>
      <c r="E8" s="345">
        <v>7247</v>
      </c>
      <c r="F8" s="197">
        <v>565</v>
      </c>
      <c r="G8" s="198">
        <v>5583</v>
      </c>
      <c r="H8" s="199">
        <v>164</v>
      </c>
      <c r="I8" s="198">
        <v>1299</v>
      </c>
      <c r="J8" s="200">
        <v>42</v>
      </c>
      <c r="K8" s="201">
        <v>354</v>
      </c>
      <c r="L8" s="199">
        <v>7</v>
      </c>
      <c r="M8" s="202">
        <v>11</v>
      </c>
      <c r="O8" s="969" t="s">
        <v>168</v>
      </c>
      <c r="P8" s="970"/>
      <c r="Q8" s="94">
        <v>222</v>
      </c>
      <c r="R8" s="195">
        <v>1828</v>
      </c>
      <c r="S8" s="196">
        <v>20677</v>
      </c>
      <c r="T8" s="203">
        <v>24</v>
      </c>
      <c r="U8" s="204">
        <v>216</v>
      </c>
      <c r="V8" s="205">
        <v>545</v>
      </c>
      <c r="W8" s="204">
        <v>5748</v>
      </c>
      <c r="X8" s="206">
        <v>549</v>
      </c>
      <c r="Y8" s="207">
        <v>6801</v>
      </c>
      <c r="Z8" s="205">
        <v>710</v>
      </c>
      <c r="AA8" s="208">
        <v>7912</v>
      </c>
    </row>
    <row r="9" spans="1:27" ht="27" customHeight="1" x14ac:dyDescent="0.15">
      <c r="A9" s="961" t="s">
        <v>378</v>
      </c>
      <c r="B9" s="962"/>
      <c r="C9" s="632">
        <v>292</v>
      </c>
      <c r="D9" s="633">
        <v>1077</v>
      </c>
      <c r="E9" s="634">
        <v>7634</v>
      </c>
      <c r="F9" s="635">
        <v>599</v>
      </c>
      <c r="G9" s="636">
        <v>4190</v>
      </c>
      <c r="H9" s="637">
        <v>435</v>
      </c>
      <c r="I9" s="636">
        <v>3174</v>
      </c>
      <c r="J9" s="638">
        <v>34</v>
      </c>
      <c r="K9" s="639">
        <v>256</v>
      </c>
      <c r="L9" s="637">
        <v>9</v>
      </c>
      <c r="M9" s="634">
        <v>14</v>
      </c>
      <c r="O9" s="975" t="s">
        <v>379</v>
      </c>
      <c r="P9" s="976"/>
      <c r="Q9" s="640">
        <v>292</v>
      </c>
      <c r="R9" s="641">
        <v>1724</v>
      </c>
      <c r="S9" s="634">
        <v>16704</v>
      </c>
      <c r="T9" s="642">
        <v>23</v>
      </c>
      <c r="U9" s="643">
        <v>202</v>
      </c>
      <c r="V9" s="644">
        <v>584</v>
      </c>
      <c r="W9" s="643">
        <v>5504</v>
      </c>
      <c r="X9" s="645">
        <v>527</v>
      </c>
      <c r="Y9" s="646">
        <v>6502</v>
      </c>
      <c r="Z9" s="644">
        <v>590</v>
      </c>
      <c r="AA9" s="647">
        <v>4496</v>
      </c>
    </row>
    <row r="10" spans="1:27" x14ac:dyDescent="0.15">
      <c r="A10" s="42"/>
      <c r="B10" s="42"/>
      <c r="H10" s="236"/>
      <c r="K10" s="44"/>
      <c r="M10" s="296" t="s">
        <v>381</v>
      </c>
      <c r="O10" s="253"/>
      <c r="P10" s="252"/>
      <c r="Y10" s="44"/>
      <c r="AA10" s="296" t="s">
        <v>382</v>
      </c>
    </row>
    <row r="11" spans="1:27" x14ac:dyDescent="0.15">
      <c r="F11" s="45"/>
      <c r="O11" s="977"/>
      <c r="P11" s="977"/>
      <c r="Q11" s="233"/>
      <c r="R11" s="974"/>
      <c r="S11" s="974"/>
      <c r="T11" s="974"/>
      <c r="U11" s="974"/>
      <c r="V11" s="974"/>
      <c r="W11" s="974"/>
      <c r="X11" s="974"/>
      <c r="Y11" s="974"/>
      <c r="Z11" s="974"/>
      <c r="AA11" s="974"/>
    </row>
    <row r="12" spans="1:27" x14ac:dyDescent="0.15">
      <c r="O12" s="234"/>
      <c r="P12" s="235"/>
      <c r="Q12" s="236"/>
      <c r="R12" s="236"/>
      <c r="S12" s="236"/>
      <c r="T12" s="236"/>
      <c r="U12" s="236"/>
      <c r="V12" s="236"/>
      <c r="W12" s="236"/>
      <c r="X12" s="236"/>
      <c r="Y12" s="237"/>
      <c r="Z12" s="236"/>
      <c r="AA12" s="238"/>
    </row>
    <row r="13" spans="1:27" x14ac:dyDescent="0.15">
      <c r="O13" s="236"/>
      <c r="P13" s="236"/>
      <c r="Q13" s="236"/>
      <c r="R13" s="236"/>
      <c r="S13" s="236"/>
      <c r="T13" s="236"/>
      <c r="U13" s="236"/>
      <c r="V13" s="236"/>
      <c r="W13" s="236"/>
      <c r="X13" s="236"/>
      <c r="Y13" s="236"/>
      <c r="Z13" s="236"/>
      <c r="AA13" s="236"/>
    </row>
    <row r="14" spans="1:27" x14ac:dyDescent="0.15">
      <c r="H14" s="236"/>
    </row>
  </sheetData>
  <mergeCells count="32">
    <mergeCell ref="A8:B8"/>
    <mergeCell ref="O8:P8"/>
    <mergeCell ref="Z11:AA11"/>
    <mergeCell ref="V3:W3"/>
    <mergeCell ref="X3:Y3"/>
    <mergeCell ref="Z3:AA3"/>
    <mergeCell ref="O7:P7"/>
    <mergeCell ref="X11:Y11"/>
    <mergeCell ref="O9:P9"/>
    <mergeCell ref="O11:P11"/>
    <mergeCell ref="T11:U11"/>
    <mergeCell ref="V11:W11"/>
    <mergeCell ref="O5:P5"/>
    <mergeCell ref="Q3:Q4"/>
    <mergeCell ref="O3:P4"/>
    <mergeCell ref="R11:S11"/>
    <mergeCell ref="R3:S3"/>
    <mergeCell ref="O1:AA1"/>
    <mergeCell ref="L3:M3"/>
    <mergeCell ref="A9:B9"/>
    <mergeCell ref="A3:B4"/>
    <mergeCell ref="T3:U3"/>
    <mergeCell ref="O6:P6"/>
    <mergeCell ref="A5:B5"/>
    <mergeCell ref="A7:B7"/>
    <mergeCell ref="C3:C4"/>
    <mergeCell ref="J3:K3"/>
    <mergeCell ref="D3:E3"/>
    <mergeCell ref="F3:G3"/>
    <mergeCell ref="A1:M1"/>
    <mergeCell ref="A6:B6"/>
    <mergeCell ref="H3:I3"/>
  </mergeCells>
  <phoneticPr fontId="3"/>
  <pageMargins left="0.47244094488188981" right="0.47244094488188981" top="0.98425196850393704" bottom="0.98425196850393704" header="0.51181102362204722" footer="0.51181102362204722"/>
  <pageSetup paperSize="9" scale="94" orientation="portrait" r:id="rId1"/>
  <headerFooter alignWithMargins="0"/>
  <colBreaks count="1" manualBreakCount="1">
    <brk id="13" max="9" man="1"/>
  </colBreaks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A1:Y11"/>
  <sheetViews>
    <sheetView showGridLines="0" view="pageBreakPreview" zoomScaleNormal="85" zoomScaleSheetLayoutView="100" workbookViewId="0">
      <selection activeCell="L1" sqref="L1"/>
    </sheetView>
  </sheetViews>
  <sheetFormatPr defaultRowHeight="33" customHeight="1" x14ac:dyDescent="0.15"/>
  <cols>
    <col min="1" max="1" width="7.125" style="1" customWidth="1"/>
    <col min="2" max="2" width="6.75" style="2" bestFit="1" customWidth="1"/>
    <col min="3" max="8" width="6" style="2" bestFit="1" customWidth="1"/>
    <col min="9" max="9" width="5.5" style="2" bestFit="1" customWidth="1"/>
    <col min="10" max="11" width="6.75" style="2" bestFit="1" customWidth="1"/>
    <col min="12" max="12" width="9" style="2" bestFit="1" customWidth="1"/>
    <col min="13" max="13" width="7.625" style="2" customWidth="1"/>
    <col min="14" max="14" width="6.875" style="2" customWidth="1"/>
    <col min="15" max="15" width="6.75" style="191" bestFit="1" customWidth="1"/>
    <col min="16" max="16" width="10.625" style="2" customWidth="1"/>
    <col min="17" max="17" width="6.75" style="2" bestFit="1" customWidth="1"/>
    <col min="18" max="18" width="6" style="2" bestFit="1" customWidth="1"/>
    <col min="19" max="19" width="10.625" style="2" customWidth="1"/>
    <col min="20" max="20" width="6.75" style="2" bestFit="1" customWidth="1"/>
    <col min="21" max="21" width="5" style="2" customWidth="1"/>
    <col min="22" max="23" width="6.75" style="2" bestFit="1" customWidth="1"/>
    <col min="24" max="24" width="5" style="2" customWidth="1"/>
    <col min="25" max="25" width="10.625" style="2" customWidth="1"/>
    <col min="26" max="16384" width="9" style="2"/>
  </cols>
  <sheetData>
    <row r="1" spans="1:25" ht="21" customHeight="1" x14ac:dyDescent="0.2">
      <c r="A1" s="190"/>
      <c r="B1" s="190"/>
      <c r="C1" s="190"/>
      <c r="D1" s="190"/>
      <c r="E1" s="190"/>
      <c r="F1" s="190"/>
      <c r="G1" s="190"/>
      <c r="H1" s="190"/>
      <c r="I1" s="190"/>
      <c r="M1" s="441" t="s">
        <v>407</v>
      </c>
      <c r="N1" s="190" t="s">
        <v>51</v>
      </c>
    </row>
    <row r="2" spans="1:25" ht="13.5" customHeight="1" x14ac:dyDescent="0.15">
      <c r="B2" s="91"/>
      <c r="C2" s="91"/>
      <c r="D2" s="91"/>
      <c r="E2" s="91"/>
      <c r="F2" s="91"/>
      <c r="G2" s="91"/>
      <c r="J2" s="285"/>
      <c r="K2" s="285"/>
      <c r="L2" s="985"/>
      <c r="M2" s="985"/>
      <c r="N2" s="285"/>
      <c r="O2" s="285"/>
      <c r="P2" s="285"/>
      <c r="Q2" s="108"/>
      <c r="R2" s="108"/>
      <c r="S2" s="108"/>
      <c r="T2" s="108"/>
      <c r="U2" s="108"/>
      <c r="V2" s="108"/>
      <c r="W2" s="108"/>
      <c r="X2" s="108"/>
      <c r="Y2" s="493" t="s">
        <v>327</v>
      </c>
    </row>
    <row r="3" spans="1:25" s="1" customFormat="1" ht="16.5" customHeight="1" x14ac:dyDescent="0.15">
      <c r="A3" s="995" t="s">
        <v>328</v>
      </c>
      <c r="B3" s="1003" t="s">
        <v>354</v>
      </c>
      <c r="C3" s="983"/>
      <c r="D3" s="983"/>
      <c r="E3" s="983"/>
      <c r="F3" s="983"/>
      <c r="G3" s="983"/>
      <c r="H3" s="983"/>
      <c r="I3" s="984"/>
      <c r="J3" s="981" t="s">
        <v>359</v>
      </c>
      <c r="K3" s="982"/>
      <c r="L3" s="982"/>
      <c r="M3" s="982"/>
      <c r="N3" s="983" t="s">
        <v>360</v>
      </c>
      <c r="O3" s="983"/>
      <c r="P3" s="983"/>
      <c r="Q3" s="983"/>
      <c r="R3" s="983"/>
      <c r="S3" s="983"/>
      <c r="T3" s="983"/>
      <c r="U3" s="983"/>
      <c r="V3" s="983"/>
      <c r="W3" s="983"/>
      <c r="X3" s="983"/>
      <c r="Y3" s="984"/>
    </row>
    <row r="4" spans="1:25" s="1" customFormat="1" ht="16.5" customHeight="1" x14ac:dyDescent="0.15">
      <c r="A4" s="996"/>
      <c r="B4" s="1001" t="s">
        <v>358</v>
      </c>
      <c r="C4" s="1004" t="s">
        <v>332</v>
      </c>
      <c r="D4" s="1004" t="s">
        <v>333</v>
      </c>
      <c r="E4" s="1004" t="s">
        <v>334</v>
      </c>
      <c r="F4" s="1006" t="s">
        <v>335</v>
      </c>
      <c r="G4" s="998" t="s">
        <v>329</v>
      </c>
      <c r="H4" s="838"/>
      <c r="I4" s="999" t="s">
        <v>353</v>
      </c>
      <c r="J4" s="978" t="s">
        <v>356</v>
      </c>
      <c r="K4" s="979"/>
      <c r="L4" s="979"/>
      <c r="M4" s="980"/>
      <c r="N4" s="992" t="s">
        <v>36</v>
      </c>
      <c r="O4" s="993"/>
      <c r="P4" s="994"/>
      <c r="Q4" s="989" t="s">
        <v>330</v>
      </c>
      <c r="R4" s="990"/>
      <c r="S4" s="991"/>
      <c r="T4" s="989" t="s">
        <v>331</v>
      </c>
      <c r="U4" s="990"/>
      <c r="V4" s="991"/>
      <c r="W4" s="986" t="s">
        <v>357</v>
      </c>
      <c r="X4" s="987"/>
      <c r="Y4" s="988"/>
    </row>
    <row r="5" spans="1:25" s="28" customFormat="1" ht="25.5" customHeight="1" x14ac:dyDescent="0.15">
      <c r="A5" s="997"/>
      <c r="B5" s="1002"/>
      <c r="C5" s="1005"/>
      <c r="D5" s="1005"/>
      <c r="E5" s="1005"/>
      <c r="F5" s="1007"/>
      <c r="G5" s="501" t="s">
        <v>336</v>
      </c>
      <c r="H5" s="502" t="s">
        <v>337</v>
      </c>
      <c r="I5" s="1000"/>
      <c r="J5" s="495" t="s">
        <v>37</v>
      </c>
      <c r="K5" s="496" t="s">
        <v>38</v>
      </c>
      <c r="L5" s="496" t="s">
        <v>39</v>
      </c>
      <c r="M5" s="430" t="s">
        <v>40</v>
      </c>
      <c r="N5" s="497" t="s">
        <v>37</v>
      </c>
      <c r="O5" s="496" t="s">
        <v>38</v>
      </c>
      <c r="P5" s="498" t="s">
        <v>39</v>
      </c>
      <c r="Q5" s="499" t="s">
        <v>37</v>
      </c>
      <c r="R5" s="394" t="s">
        <v>38</v>
      </c>
      <c r="S5" s="500" t="s">
        <v>39</v>
      </c>
      <c r="T5" s="499" t="s">
        <v>37</v>
      </c>
      <c r="U5" s="394" t="s">
        <v>38</v>
      </c>
      <c r="V5" s="500" t="s">
        <v>39</v>
      </c>
      <c r="W5" s="499" t="s">
        <v>37</v>
      </c>
      <c r="X5" s="394" t="s">
        <v>38</v>
      </c>
      <c r="Y5" s="500" t="s">
        <v>355</v>
      </c>
    </row>
    <row r="6" spans="1:25" s="91" customFormat="1" ht="28.5" customHeight="1" x14ac:dyDescent="0.15">
      <c r="A6" s="442" t="s">
        <v>54</v>
      </c>
      <c r="B6" s="503">
        <v>7674</v>
      </c>
      <c r="C6" s="504">
        <v>97</v>
      </c>
      <c r="D6" s="504">
        <v>61</v>
      </c>
      <c r="E6" s="504">
        <v>161</v>
      </c>
      <c r="F6" s="505">
        <v>7355</v>
      </c>
      <c r="G6" s="506">
        <v>3786</v>
      </c>
      <c r="H6" s="507">
        <v>3888</v>
      </c>
      <c r="I6" s="507">
        <v>22</v>
      </c>
      <c r="J6" s="508">
        <v>1288</v>
      </c>
      <c r="K6" s="509">
        <v>24431</v>
      </c>
      <c r="L6" s="509">
        <v>9751340</v>
      </c>
      <c r="M6" s="510">
        <v>0</v>
      </c>
      <c r="N6" s="509">
        <v>996</v>
      </c>
      <c r="O6" s="509">
        <v>18441</v>
      </c>
      <c r="P6" s="511">
        <v>6445500</v>
      </c>
      <c r="Q6" s="512">
        <v>282</v>
      </c>
      <c r="R6" s="513">
        <v>5754</v>
      </c>
      <c r="S6" s="514">
        <v>2093000</v>
      </c>
      <c r="T6" s="515">
        <v>0</v>
      </c>
      <c r="U6" s="513">
        <v>0</v>
      </c>
      <c r="V6" s="516">
        <v>0</v>
      </c>
      <c r="W6" s="517">
        <v>10</v>
      </c>
      <c r="X6" s="518">
        <v>236</v>
      </c>
      <c r="Y6" s="519">
        <v>1212840</v>
      </c>
    </row>
    <row r="7" spans="1:25" s="91" customFormat="1" ht="28.5" customHeight="1" x14ac:dyDescent="0.15">
      <c r="A7" s="442" t="s">
        <v>55</v>
      </c>
      <c r="B7" s="503">
        <v>5795</v>
      </c>
      <c r="C7" s="504">
        <v>54</v>
      </c>
      <c r="D7" s="504">
        <v>26</v>
      </c>
      <c r="E7" s="504">
        <v>72</v>
      </c>
      <c r="F7" s="505">
        <v>5643</v>
      </c>
      <c r="G7" s="506">
        <v>2980</v>
      </c>
      <c r="H7" s="507">
        <v>2815</v>
      </c>
      <c r="I7" s="507">
        <v>17</v>
      </c>
      <c r="J7" s="520">
        <v>1052</v>
      </c>
      <c r="K7" s="521">
        <v>18126</v>
      </c>
      <c r="L7" s="521">
        <v>7821540</v>
      </c>
      <c r="M7" s="522">
        <v>0</v>
      </c>
      <c r="N7" s="521">
        <v>753</v>
      </c>
      <c r="O7" s="521">
        <v>13011</v>
      </c>
      <c r="P7" s="523">
        <v>4157000</v>
      </c>
      <c r="Q7" s="524">
        <v>292</v>
      </c>
      <c r="R7" s="525">
        <v>4939</v>
      </c>
      <c r="S7" s="526">
        <v>2151500</v>
      </c>
      <c r="T7" s="527">
        <v>0</v>
      </c>
      <c r="U7" s="525">
        <v>0</v>
      </c>
      <c r="V7" s="528">
        <v>0</v>
      </c>
      <c r="W7" s="529">
        <v>7</v>
      </c>
      <c r="X7" s="530">
        <v>176</v>
      </c>
      <c r="Y7" s="531">
        <v>1513040</v>
      </c>
    </row>
    <row r="8" spans="1:25" s="91" customFormat="1" ht="28.5" customHeight="1" x14ac:dyDescent="0.15">
      <c r="A8" s="443" t="s">
        <v>56</v>
      </c>
      <c r="B8" s="532">
        <v>4350</v>
      </c>
      <c r="C8" s="533">
        <v>33</v>
      </c>
      <c r="D8" s="533">
        <v>16</v>
      </c>
      <c r="E8" s="533">
        <v>104</v>
      </c>
      <c r="F8" s="534">
        <v>4197</v>
      </c>
      <c r="G8" s="532">
        <v>2038</v>
      </c>
      <c r="H8" s="535">
        <v>2312</v>
      </c>
      <c r="I8" s="535">
        <v>16.415094339622641</v>
      </c>
      <c r="J8" s="536">
        <v>530</v>
      </c>
      <c r="K8" s="537">
        <v>8134</v>
      </c>
      <c r="L8" s="537">
        <v>5142100</v>
      </c>
      <c r="M8" s="538">
        <v>0</v>
      </c>
      <c r="N8" s="537">
        <v>392</v>
      </c>
      <c r="O8" s="537">
        <v>6237</v>
      </c>
      <c r="P8" s="539">
        <v>2730800</v>
      </c>
      <c r="Q8" s="540">
        <v>128</v>
      </c>
      <c r="R8" s="541">
        <v>1743</v>
      </c>
      <c r="S8" s="542">
        <v>1072200</v>
      </c>
      <c r="T8" s="543">
        <v>0</v>
      </c>
      <c r="U8" s="541">
        <v>0</v>
      </c>
      <c r="V8" s="544">
        <v>0</v>
      </c>
      <c r="W8" s="545">
        <v>10</v>
      </c>
      <c r="X8" s="546">
        <v>154</v>
      </c>
      <c r="Y8" s="547">
        <v>1339100</v>
      </c>
    </row>
    <row r="9" spans="1:25" s="91" customFormat="1" ht="28.5" customHeight="1" x14ac:dyDescent="0.15">
      <c r="A9" s="443" t="s">
        <v>338</v>
      </c>
      <c r="B9" s="532">
        <v>2032</v>
      </c>
      <c r="C9" s="533">
        <v>8</v>
      </c>
      <c r="D9" s="533">
        <v>2</v>
      </c>
      <c r="E9" s="533">
        <v>28</v>
      </c>
      <c r="F9" s="534">
        <v>1994</v>
      </c>
      <c r="G9" s="532">
        <v>843</v>
      </c>
      <c r="H9" s="535">
        <v>1189</v>
      </c>
      <c r="I9" s="535">
        <v>9.2363636363636363</v>
      </c>
      <c r="J9" s="536">
        <v>474</v>
      </c>
      <c r="K9" s="537">
        <v>6264</v>
      </c>
      <c r="L9" s="537">
        <v>5344700</v>
      </c>
      <c r="M9" s="538">
        <v>0</v>
      </c>
      <c r="N9" s="537">
        <v>299</v>
      </c>
      <c r="O9" s="537">
        <v>4442</v>
      </c>
      <c r="P9" s="539">
        <v>2225400</v>
      </c>
      <c r="Q9" s="540">
        <v>165</v>
      </c>
      <c r="R9" s="541">
        <v>1638</v>
      </c>
      <c r="S9" s="542">
        <v>1419600</v>
      </c>
      <c r="T9" s="543">
        <v>0</v>
      </c>
      <c r="U9" s="541">
        <v>0</v>
      </c>
      <c r="V9" s="544">
        <v>0</v>
      </c>
      <c r="W9" s="545">
        <v>10</v>
      </c>
      <c r="X9" s="546">
        <v>184</v>
      </c>
      <c r="Y9" s="547">
        <v>1699700</v>
      </c>
    </row>
    <row r="10" spans="1:25" ht="28.5" customHeight="1" x14ac:dyDescent="0.15">
      <c r="A10" s="410" t="s">
        <v>380</v>
      </c>
      <c r="B10" s="582">
        <v>2894</v>
      </c>
      <c r="C10" s="584">
        <v>0</v>
      </c>
      <c r="D10" s="584">
        <v>22</v>
      </c>
      <c r="E10" s="584">
        <v>60</v>
      </c>
      <c r="F10" s="585">
        <v>2812</v>
      </c>
      <c r="G10" s="582">
        <v>1039</v>
      </c>
      <c r="H10" s="586">
        <v>1855</v>
      </c>
      <c r="I10" s="586">
        <v>8.7329192546583858</v>
      </c>
      <c r="J10" s="583">
        <v>567</v>
      </c>
      <c r="K10" s="583">
        <v>9532</v>
      </c>
      <c r="L10" s="583">
        <v>6516900</v>
      </c>
      <c r="M10" s="690">
        <v>0</v>
      </c>
      <c r="N10" s="691">
        <v>368</v>
      </c>
      <c r="O10" s="587">
        <v>6872</v>
      </c>
      <c r="P10" s="588">
        <v>2861600</v>
      </c>
      <c r="Q10" s="589">
        <v>182</v>
      </c>
      <c r="R10" s="590">
        <v>2426</v>
      </c>
      <c r="S10" s="591">
        <v>1685400</v>
      </c>
      <c r="T10" s="592">
        <v>0</v>
      </c>
      <c r="U10" s="590">
        <v>0</v>
      </c>
      <c r="V10" s="593">
        <v>0</v>
      </c>
      <c r="W10" s="594">
        <v>17</v>
      </c>
      <c r="X10" s="595">
        <v>234</v>
      </c>
      <c r="Y10" s="596">
        <v>1969900</v>
      </c>
    </row>
    <row r="11" spans="1:25" ht="13.5" x14ac:dyDescent="0.15">
      <c r="A11" s="168" t="s">
        <v>340</v>
      </c>
      <c r="I11" s="360"/>
      <c r="J11" s="286"/>
      <c r="K11" s="286"/>
      <c r="L11" s="286"/>
      <c r="M11" s="286"/>
      <c r="N11" s="286"/>
      <c r="O11" s="286"/>
      <c r="P11" s="285"/>
      <c r="Q11" s="108"/>
      <c r="R11" s="108"/>
      <c r="S11" s="108"/>
      <c r="T11" s="108"/>
      <c r="U11" s="108"/>
      <c r="V11" s="108"/>
      <c r="W11" s="108"/>
      <c r="X11" s="108"/>
      <c r="Y11" s="440" t="s">
        <v>339</v>
      </c>
    </row>
  </sheetData>
  <mergeCells count="17">
    <mergeCell ref="A3:A5"/>
    <mergeCell ref="G4:H4"/>
    <mergeCell ref="I4:I5"/>
    <mergeCell ref="B4:B5"/>
    <mergeCell ref="B3:I3"/>
    <mergeCell ref="C4:C5"/>
    <mergeCell ref="D4:D5"/>
    <mergeCell ref="E4:E5"/>
    <mergeCell ref="F4:F5"/>
    <mergeCell ref="J4:M4"/>
    <mergeCell ref="J3:M3"/>
    <mergeCell ref="N3:Y3"/>
    <mergeCell ref="L2:M2"/>
    <mergeCell ref="W4:Y4"/>
    <mergeCell ref="T4:V4"/>
    <mergeCell ref="Q4:S4"/>
    <mergeCell ref="N4:P4"/>
  </mergeCells>
  <phoneticPr fontId="42"/>
  <pageMargins left="0.7" right="0.7" top="0.75" bottom="0.75" header="0.3" footer="0.3"/>
  <pageSetup paperSize="9" scale="85" orientation="portrait" r:id="rId1"/>
  <colBreaks count="1" manualBreakCount="1">
    <brk id="13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N15"/>
  <sheetViews>
    <sheetView showGridLines="0" view="pageBreakPreview" zoomScaleNormal="100" zoomScaleSheetLayoutView="100" workbookViewId="0">
      <selection sqref="A1:K1"/>
    </sheetView>
  </sheetViews>
  <sheetFormatPr defaultRowHeight="13.5" x14ac:dyDescent="0.15"/>
  <cols>
    <col min="1" max="1" width="10.25" style="1" bestFit="1" customWidth="1"/>
    <col min="2" max="2" width="6.75" style="2" bestFit="1" customWidth="1"/>
    <col min="3" max="3" width="10.25" style="2" customWidth="1"/>
    <col min="4" max="4" width="6.75" style="2" bestFit="1" customWidth="1"/>
    <col min="5" max="5" width="10.25" style="2" bestFit="1" customWidth="1"/>
    <col min="6" max="6" width="6" style="2" bestFit="1" customWidth="1"/>
    <col min="7" max="7" width="9.375" style="2" bestFit="1" customWidth="1"/>
    <col min="8" max="8" width="6" style="2" bestFit="1" customWidth="1"/>
    <col min="9" max="9" width="7.625" style="2" customWidth="1"/>
    <col min="10" max="10" width="6" style="2" bestFit="1" customWidth="1"/>
    <col min="11" max="11" width="7.5" style="2" bestFit="1" customWidth="1"/>
    <col min="12" max="12" width="4.625" style="2" customWidth="1"/>
    <col min="13" max="13" width="6.125" style="2" customWidth="1"/>
    <col min="14" max="15" width="9.25" style="2" bestFit="1" customWidth="1"/>
    <col min="16" max="16384" width="9" style="2"/>
  </cols>
  <sheetData>
    <row r="1" spans="1:14" ht="21" x14ac:dyDescent="0.15">
      <c r="A1" s="699" t="s">
        <v>68</v>
      </c>
      <c r="B1" s="699"/>
      <c r="C1" s="699"/>
      <c r="D1" s="699"/>
      <c r="E1" s="699"/>
      <c r="F1" s="699"/>
      <c r="G1" s="699"/>
      <c r="H1" s="699"/>
      <c r="I1" s="699"/>
      <c r="J1" s="699"/>
      <c r="K1" s="699"/>
      <c r="L1" s="138"/>
      <c r="M1" s="138"/>
      <c r="N1" s="109"/>
    </row>
    <row r="2" spans="1:14" x14ac:dyDescent="0.15">
      <c r="B2" s="1"/>
      <c r="C2" s="1"/>
      <c r="D2" s="1"/>
      <c r="E2" s="1"/>
      <c r="F2" s="1"/>
      <c r="G2" s="1"/>
      <c r="K2" s="354" t="s">
        <v>69</v>
      </c>
    </row>
    <row r="3" spans="1:14" s="1" customFormat="1" ht="20.100000000000001" customHeight="1" x14ac:dyDescent="0.15">
      <c r="A3" s="719"/>
      <c r="B3" s="722" t="s">
        <v>70</v>
      </c>
      <c r="C3" s="723"/>
      <c r="D3" s="724"/>
      <c r="E3" s="724"/>
      <c r="F3" s="724"/>
      <c r="G3" s="724"/>
      <c r="H3" s="724"/>
      <c r="I3" s="724"/>
      <c r="J3" s="724"/>
      <c r="K3" s="725"/>
    </row>
    <row r="4" spans="1:14" s="1" customFormat="1" ht="20.100000000000001" customHeight="1" x14ac:dyDescent="0.15">
      <c r="A4" s="720"/>
      <c r="B4" s="726" t="s">
        <v>71</v>
      </c>
      <c r="C4" s="727"/>
      <c r="D4" s="728" t="s">
        <v>72</v>
      </c>
      <c r="E4" s="728"/>
      <c r="F4" s="728" t="s">
        <v>73</v>
      </c>
      <c r="G4" s="728"/>
      <c r="H4" s="728" t="s">
        <v>74</v>
      </c>
      <c r="I4" s="728"/>
      <c r="J4" s="728" t="s">
        <v>75</v>
      </c>
      <c r="K4" s="729"/>
    </row>
    <row r="5" spans="1:14" s="1" customFormat="1" ht="20.100000000000001" customHeight="1" x14ac:dyDescent="0.15">
      <c r="A5" s="721"/>
      <c r="B5" s="311" t="s">
        <v>76</v>
      </c>
      <c r="C5" s="312" t="s">
        <v>77</v>
      </c>
      <c r="D5" s="312" t="s">
        <v>76</v>
      </c>
      <c r="E5" s="312" t="s">
        <v>77</v>
      </c>
      <c r="F5" s="312" t="s">
        <v>76</v>
      </c>
      <c r="G5" s="312" t="s">
        <v>77</v>
      </c>
      <c r="H5" s="312" t="s">
        <v>76</v>
      </c>
      <c r="I5" s="312" t="s">
        <v>77</v>
      </c>
      <c r="J5" s="312" t="s">
        <v>76</v>
      </c>
      <c r="K5" s="548" t="s">
        <v>77</v>
      </c>
    </row>
    <row r="6" spans="1:14" s="3" customFormat="1" ht="20.100000000000001" customHeight="1" x14ac:dyDescent="0.15">
      <c r="A6" s="110" t="s">
        <v>41</v>
      </c>
      <c r="B6" s="111">
        <v>19300</v>
      </c>
      <c r="C6" s="112">
        <v>12117227</v>
      </c>
      <c r="D6" s="112">
        <v>17075</v>
      </c>
      <c r="E6" s="112">
        <v>10212391</v>
      </c>
      <c r="F6" s="112">
        <v>1982</v>
      </c>
      <c r="G6" s="112">
        <v>1722012</v>
      </c>
      <c r="H6" s="112">
        <v>240</v>
      </c>
      <c r="I6" s="112">
        <v>181405</v>
      </c>
      <c r="J6" s="112">
        <v>3</v>
      </c>
      <c r="K6" s="549">
        <v>1419</v>
      </c>
      <c r="L6" s="113"/>
      <c r="M6" s="113"/>
    </row>
    <row r="7" spans="1:14" s="3" customFormat="1" ht="20.100000000000001" customHeight="1" x14ac:dyDescent="0.15">
      <c r="A7" s="110" t="s">
        <v>46</v>
      </c>
      <c r="B7" s="111">
        <v>19967</v>
      </c>
      <c r="C7" s="112">
        <v>12495100</v>
      </c>
      <c r="D7" s="112">
        <v>17704</v>
      </c>
      <c r="E7" s="112">
        <v>10560638</v>
      </c>
      <c r="F7" s="112">
        <v>2024</v>
      </c>
      <c r="G7" s="112">
        <v>1756868</v>
      </c>
      <c r="H7" s="112">
        <v>235</v>
      </c>
      <c r="I7" s="112">
        <v>175832</v>
      </c>
      <c r="J7" s="112">
        <v>4</v>
      </c>
      <c r="K7" s="549">
        <v>1762</v>
      </c>
      <c r="L7" s="113"/>
      <c r="M7" s="113"/>
    </row>
    <row r="8" spans="1:14" s="3" customFormat="1" ht="20.100000000000001" customHeight="1" x14ac:dyDescent="0.15">
      <c r="A8" s="110" t="s">
        <v>52</v>
      </c>
      <c r="B8" s="111">
        <v>20490</v>
      </c>
      <c r="C8" s="112">
        <v>12780335</v>
      </c>
      <c r="D8" s="112">
        <v>18213</v>
      </c>
      <c r="E8" s="112">
        <v>10839013</v>
      </c>
      <c r="F8" s="112">
        <v>2049</v>
      </c>
      <c r="G8" s="112">
        <v>1774859</v>
      </c>
      <c r="H8" s="112">
        <v>223</v>
      </c>
      <c r="I8" s="112">
        <v>164699</v>
      </c>
      <c r="J8" s="112">
        <v>5</v>
      </c>
      <c r="K8" s="549">
        <v>1764</v>
      </c>
    </row>
    <row r="9" spans="1:14" s="3" customFormat="1" ht="20.100000000000001" customHeight="1" x14ac:dyDescent="0.15">
      <c r="A9" s="110" t="s">
        <v>66</v>
      </c>
      <c r="B9" s="111">
        <v>20997</v>
      </c>
      <c r="C9" s="112">
        <v>13091277</v>
      </c>
      <c r="D9" s="112">
        <v>18670</v>
      </c>
      <c r="E9" s="112">
        <v>11113109</v>
      </c>
      <c r="F9" s="112">
        <v>2092</v>
      </c>
      <c r="G9" s="112">
        <v>1807727</v>
      </c>
      <c r="H9" s="112">
        <v>228</v>
      </c>
      <c r="I9" s="112">
        <v>168446</v>
      </c>
      <c r="J9" s="112">
        <v>7</v>
      </c>
      <c r="K9" s="549">
        <v>1995</v>
      </c>
    </row>
    <row r="10" spans="1:14" s="3" customFormat="1" ht="19.5" customHeight="1" x14ac:dyDescent="0.15">
      <c r="A10" s="282" t="s">
        <v>367</v>
      </c>
      <c r="B10" s="554">
        <v>21404</v>
      </c>
      <c r="C10" s="555">
        <v>13298043</v>
      </c>
      <c r="D10" s="555">
        <v>19030</v>
      </c>
      <c r="E10" s="555">
        <v>11285683</v>
      </c>
      <c r="F10" s="555">
        <v>2125</v>
      </c>
      <c r="G10" s="555">
        <v>1830361</v>
      </c>
      <c r="H10" s="555">
        <v>240</v>
      </c>
      <c r="I10" s="555">
        <v>179360</v>
      </c>
      <c r="J10" s="555">
        <v>9</v>
      </c>
      <c r="K10" s="599">
        <v>2639</v>
      </c>
    </row>
    <row r="11" spans="1:14" x14ac:dyDescent="0.15">
      <c r="A11" s="108"/>
      <c r="B11" s="108"/>
      <c r="C11" s="108"/>
      <c r="D11" s="108"/>
      <c r="E11" s="108"/>
      <c r="F11" s="108"/>
      <c r="G11" s="108"/>
      <c r="H11" s="3"/>
      <c r="I11" s="3"/>
      <c r="J11" s="3"/>
      <c r="K11" s="114" t="s">
        <v>361</v>
      </c>
      <c r="L11" s="3"/>
    </row>
    <row r="12" spans="1:14" x14ac:dyDescent="0.15">
      <c r="B12" s="115"/>
    </row>
    <row r="15" spans="1:14" x14ac:dyDescent="0.15">
      <c r="E15" s="687"/>
    </row>
  </sheetData>
  <mergeCells count="8">
    <mergeCell ref="A1:K1"/>
    <mergeCell ref="A3:A5"/>
    <mergeCell ref="B3:K3"/>
    <mergeCell ref="B4:C4"/>
    <mergeCell ref="D4:E4"/>
    <mergeCell ref="F4:G4"/>
    <mergeCell ref="H4:I4"/>
    <mergeCell ref="J4:K4"/>
  </mergeCells>
  <phoneticPr fontId="23"/>
  <pageMargins left="0.75" right="0.38" top="1" bottom="1" header="0.51200000000000001" footer="0.51200000000000001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I15"/>
  <sheetViews>
    <sheetView showGridLines="0" view="pageBreakPreview" zoomScaleNormal="100" zoomScaleSheetLayoutView="100" workbookViewId="0">
      <selection sqref="A1:I1"/>
    </sheetView>
  </sheetViews>
  <sheetFormatPr defaultRowHeight="13.5" x14ac:dyDescent="0.15"/>
  <cols>
    <col min="1" max="1" width="10.625" style="2" customWidth="1"/>
    <col min="2" max="8" width="9.375" style="2" customWidth="1"/>
    <col min="9" max="9" width="10" style="2" customWidth="1"/>
    <col min="10" max="16384" width="9" style="2"/>
  </cols>
  <sheetData>
    <row r="1" spans="1:9" ht="21" x14ac:dyDescent="0.15">
      <c r="A1" s="699" t="s">
        <v>78</v>
      </c>
      <c r="B1" s="699"/>
      <c r="C1" s="699"/>
      <c r="D1" s="699"/>
      <c r="E1" s="699"/>
      <c r="F1" s="699"/>
      <c r="G1" s="699"/>
      <c r="H1" s="699"/>
      <c r="I1" s="699"/>
    </row>
    <row r="2" spans="1:9" x14ac:dyDescent="0.15">
      <c r="A2" s="1"/>
      <c r="B2" s="1"/>
      <c r="C2" s="1"/>
      <c r="D2" s="1"/>
      <c r="E2" s="1"/>
      <c r="F2" s="1"/>
      <c r="G2" s="1"/>
      <c r="H2" s="1"/>
      <c r="I2" s="116" t="s">
        <v>79</v>
      </c>
    </row>
    <row r="3" spans="1:9" ht="20.100000000000001" customHeight="1" x14ac:dyDescent="0.15">
      <c r="A3" s="730"/>
      <c r="B3" s="732" t="s">
        <v>80</v>
      </c>
      <c r="C3" s="733"/>
      <c r="D3" s="734" t="s">
        <v>81</v>
      </c>
      <c r="E3" s="733"/>
      <c r="F3" s="735" t="s">
        <v>82</v>
      </c>
      <c r="G3" s="735"/>
      <c r="H3" s="736" t="s">
        <v>83</v>
      </c>
      <c r="I3" s="738" t="s">
        <v>84</v>
      </c>
    </row>
    <row r="4" spans="1:9" ht="24.95" customHeight="1" x14ac:dyDescent="0.15">
      <c r="A4" s="731"/>
      <c r="B4" s="387" t="s">
        <v>85</v>
      </c>
      <c r="C4" s="388" t="s">
        <v>86</v>
      </c>
      <c r="D4" s="389" t="s">
        <v>87</v>
      </c>
      <c r="E4" s="388" t="s">
        <v>86</v>
      </c>
      <c r="F4" s="389" t="s">
        <v>88</v>
      </c>
      <c r="G4" s="389" t="s">
        <v>87</v>
      </c>
      <c r="H4" s="737"/>
      <c r="I4" s="739"/>
    </row>
    <row r="5" spans="1:9" s="5" customFormat="1" ht="20.100000000000001" customHeight="1" x14ac:dyDescent="0.15">
      <c r="A5" s="110" t="s">
        <v>41</v>
      </c>
      <c r="B5" s="4">
        <v>1938</v>
      </c>
      <c r="C5" s="117">
        <v>105.2</v>
      </c>
      <c r="D5" s="118">
        <v>2669</v>
      </c>
      <c r="E5" s="117">
        <v>104.5</v>
      </c>
      <c r="F5" s="119">
        <v>11</v>
      </c>
      <c r="G5" s="119">
        <v>15</v>
      </c>
      <c r="H5" s="490">
        <v>97845</v>
      </c>
      <c r="I5" s="120">
        <v>27.28</v>
      </c>
    </row>
    <row r="6" spans="1:9" s="5" customFormat="1" ht="20.100000000000001" customHeight="1" x14ac:dyDescent="0.15">
      <c r="A6" s="110" t="s">
        <v>46</v>
      </c>
      <c r="B6" s="4">
        <v>1951</v>
      </c>
      <c r="C6" s="117">
        <v>100.67</v>
      </c>
      <c r="D6" s="118">
        <v>2637</v>
      </c>
      <c r="E6" s="489">
        <v>98.8</v>
      </c>
      <c r="F6" s="119">
        <v>7</v>
      </c>
      <c r="G6" s="119">
        <v>9</v>
      </c>
      <c r="H6" s="490">
        <v>98502</v>
      </c>
      <c r="I6" s="120">
        <v>26.86</v>
      </c>
    </row>
    <row r="7" spans="1:9" s="5" customFormat="1" ht="20.100000000000001" customHeight="1" x14ac:dyDescent="0.15">
      <c r="A7" s="110" t="s">
        <v>52</v>
      </c>
      <c r="B7" s="4">
        <v>1999</v>
      </c>
      <c r="C7" s="117">
        <v>102.46</v>
      </c>
      <c r="D7" s="118">
        <v>2659</v>
      </c>
      <c r="E7" s="117">
        <v>100.83</v>
      </c>
      <c r="F7" s="119">
        <v>12</v>
      </c>
      <c r="G7" s="119">
        <v>17</v>
      </c>
      <c r="H7" s="490">
        <v>99549</v>
      </c>
      <c r="I7" s="120">
        <v>26.88</v>
      </c>
    </row>
    <row r="8" spans="1:9" s="5" customFormat="1" ht="20.100000000000001" customHeight="1" x14ac:dyDescent="0.15">
      <c r="A8" s="110" t="s">
        <v>66</v>
      </c>
      <c r="B8" s="4">
        <v>1998</v>
      </c>
      <c r="C8" s="489">
        <v>99.949974987493746</v>
      </c>
      <c r="D8" s="118">
        <v>2611</v>
      </c>
      <c r="E8" s="489">
        <v>98.194810078977056</v>
      </c>
      <c r="F8" s="119">
        <v>9</v>
      </c>
      <c r="G8" s="119">
        <v>11</v>
      </c>
      <c r="H8" s="694">
        <v>100042</v>
      </c>
      <c r="I8" s="120">
        <v>26.208992223266229</v>
      </c>
    </row>
    <row r="9" spans="1:9" s="5" customFormat="1" ht="20.100000000000001" customHeight="1" x14ac:dyDescent="0.15">
      <c r="A9" s="282" t="s">
        <v>201</v>
      </c>
      <c r="B9" s="602">
        <v>2011</v>
      </c>
      <c r="C9" s="692">
        <v>100.65065065065065</v>
      </c>
      <c r="D9" s="604">
        <v>2593</v>
      </c>
      <c r="E9" s="603">
        <v>99.310608962083492</v>
      </c>
      <c r="F9" s="605">
        <v>6</v>
      </c>
      <c r="G9" s="605">
        <v>6</v>
      </c>
      <c r="H9" s="693">
        <v>99902</v>
      </c>
      <c r="I9" s="606">
        <v>26.02</v>
      </c>
    </row>
    <row r="10" spans="1:9" s="3" customFormat="1" x14ac:dyDescent="0.15">
      <c r="A10" s="121" t="s">
        <v>89</v>
      </c>
      <c r="B10" s="108"/>
      <c r="C10" s="108"/>
      <c r="D10" s="108"/>
      <c r="E10" s="108"/>
      <c r="F10" s="108"/>
      <c r="G10" s="108"/>
      <c r="H10" s="108"/>
      <c r="I10" s="114" t="s">
        <v>383</v>
      </c>
    </row>
    <row r="11" spans="1:9" x14ac:dyDescent="0.15">
      <c r="A11" s="121" t="s">
        <v>90</v>
      </c>
    </row>
    <row r="12" spans="1:9" x14ac:dyDescent="0.15">
      <c r="H12" s="444"/>
    </row>
    <row r="15" spans="1:9" x14ac:dyDescent="0.15">
      <c r="B15" s="122"/>
    </row>
  </sheetData>
  <mergeCells count="7">
    <mergeCell ref="A1:I1"/>
    <mergeCell ref="A3:A4"/>
    <mergeCell ref="B3:C3"/>
    <mergeCell ref="D3:E3"/>
    <mergeCell ref="F3:G3"/>
    <mergeCell ref="H3:H4"/>
    <mergeCell ref="I3:I4"/>
  </mergeCells>
  <phoneticPr fontId="23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L11"/>
  <sheetViews>
    <sheetView showGridLines="0" view="pageBreakPreview" zoomScaleNormal="100" zoomScaleSheetLayoutView="100" workbookViewId="0">
      <selection sqref="A1:K1"/>
    </sheetView>
  </sheetViews>
  <sheetFormatPr defaultRowHeight="13.5" x14ac:dyDescent="0.15"/>
  <cols>
    <col min="1" max="1" width="9.625" style="2" customWidth="1"/>
    <col min="2" max="11" width="7.75" style="2" customWidth="1"/>
    <col min="12" max="16384" width="9" style="2"/>
  </cols>
  <sheetData>
    <row r="1" spans="1:12" ht="21" x14ac:dyDescent="0.15">
      <c r="A1" s="699" t="s">
        <v>91</v>
      </c>
      <c r="B1" s="699"/>
      <c r="C1" s="699"/>
      <c r="D1" s="699"/>
      <c r="E1" s="699"/>
      <c r="F1" s="699"/>
      <c r="G1" s="699"/>
      <c r="H1" s="699"/>
      <c r="I1" s="699"/>
      <c r="J1" s="699"/>
      <c r="K1" s="699"/>
      <c r="L1" s="6"/>
    </row>
    <row r="2" spans="1:12" x14ac:dyDescent="0.15">
      <c r="A2" s="1"/>
      <c r="B2" s="1"/>
      <c r="C2" s="1"/>
      <c r="D2" s="1"/>
      <c r="E2" s="1"/>
      <c r="F2" s="1"/>
      <c r="G2" s="1"/>
      <c r="J2" s="107"/>
      <c r="K2" s="116" t="s">
        <v>92</v>
      </c>
    </row>
    <row r="3" spans="1:12" ht="20.100000000000001" customHeight="1" x14ac:dyDescent="0.15">
      <c r="A3" s="719"/>
      <c r="B3" s="740" t="s">
        <v>71</v>
      </c>
      <c r="C3" s="735"/>
      <c r="D3" s="735" t="s">
        <v>93</v>
      </c>
      <c r="E3" s="735"/>
      <c r="F3" s="735" t="s">
        <v>94</v>
      </c>
      <c r="G3" s="741"/>
      <c r="H3" s="741" t="s">
        <v>95</v>
      </c>
      <c r="I3" s="724"/>
      <c r="J3" s="735" t="s">
        <v>96</v>
      </c>
      <c r="K3" s="742"/>
    </row>
    <row r="4" spans="1:12" ht="20.100000000000001" customHeight="1" x14ac:dyDescent="0.15">
      <c r="A4" s="721"/>
      <c r="B4" s="390" t="s">
        <v>85</v>
      </c>
      <c r="C4" s="391" t="s">
        <v>97</v>
      </c>
      <c r="D4" s="392" t="s">
        <v>85</v>
      </c>
      <c r="E4" s="391" t="s">
        <v>97</v>
      </c>
      <c r="F4" s="392" t="s">
        <v>85</v>
      </c>
      <c r="G4" s="391" t="s">
        <v>97</v>
      </c>
      <c r="H4" s="392" t="s">
        <v>85</v>
      </c>
      <c r="I4" s="391" t="s">
        <v>97</v>
      </c>
      <c r="J4" s="392" t="s">
        <v>85</v>
      </c>
      <c r="K4" s="393" t="s">
        <v>97</v>
      </c>
      <c r="L4" s="123"/>
    </row>
    <row r="5" spans="1:12" s="3" customFormat="1" ht="17.100000000000001" customHeight="1" x14ac:dyDescent="0.15">
      <c r="A5" s="110" t="s">
        <v>41</v>
      </c>
      <c r="B5" s="124">
        <v>1938</v>
      </c>
      <c r="C5" s="125">
        <v>100</v>
      </c>
      <c r="D5" s="688">
        <v>920</v>
      </c>
      <c r="E5" s="125">
        <v>47.471620227038187</v>
      </c>
      <c r="F5" s="118">
        <v>134</v>
      </c>
      <c r="G5" s="125">
        <v>6.9143446852425186</v>
      </c>
      <c r="H5" s="118">
        <v>654</v>
      </c>
      <c r="I5" s="125">
        <v>33.746130030959755</v>
      </c>
      <c r="J5" s="118">
        <v>230</v>
      </c>
      <c r="K5" s="126">
        <v>11.867905056759547</v>
      </c>
    </row>
    <row r="6" spans="1:12" s="3" customFormat="1" ht="17.100000000000001" customHeight="1" x14ac:dyDescent="0.15">
      <c r="A6" s="110" t="s">
        <v>46</v>
      </c>
      <c r="B6" s="124">
        <v>1951</v>
      </c>
      <c r="C6" s="125">
        <v>100</v>
      </c>
      <c r="D6" s="688">
        <v>992</v>
      </c>
      <c r="E6" s="125">
        <v>50.9</v>
      </c>
      <c r="F6" s="118">
        <v>135</v>
      </c>
      <c r="G6" s="125">
        <v>6.9</v>
      </c>
      <c r="H6" s="118">
        <v>605</v>
      </c>
      <c r="I6" s="125">
        <v>31</v>
      </c>
      <c r="J6" s="118">
        <v>219</v>
      </c>
      <c r="K6" s="126">
        <v>11.2</v>
      </c>
    </row>
    <row r="7" spans="1:12" s="3" customFormat="1" ht="17.100000000000001" customHeight="1" x14ac:dyDescent="0.15">
      <c r="A7" s="110" t="s">
        <v>52</v>
      </c>
      <c r="B7" s="124">
        <v>1999</v>
      </c>
      <c r="C7" s="125">
        <v>100</v>
      </c>
      <c r="D7" s="688">
        <v>1032</v>
      </c>
      <c r="E7" s="125">
        <v>51.6</v>
      </c>
      <c r="F7" s="118">
        <v>127</v>
      </c>
      <c r="G7" s="125">
        <v>6.3</v>
      </c>
      <c r="H7" s="118">
        <v>639</v>
      </c>
      <c r="I7" s="125">
        <v>32</v>
      </c>
      <c r="J7" s="118">
        <v>201</v>
      </c>
      <c r="K7" s="126">
        <v>10.1</v>
      </c>
    </row>
    <row r="8" spans="1:12" s="3" customFormat="1" ht="17.100000000000001" customHeight="1" x14ac:dyDescent="0.15">
      <c r="A8" s="110" t="s">
        <v>66</v>
      </c>
      <c r="B8" s="124">
        <v>2007</v>
      </c>
      <c r="C8" s="125">
        <v>100</v>
      </c>
      <c r="D8" s="688">
        <v>1062</v>
      </c>
      <c r="E8" s="125">
        <v>52.914798206278022</v>
      </c>
      <c r="F8" s="118">
        <v>110</v>
      </c>
      <c r="G8" s="125">
        <v>5.4808171400099654</v>
      </c>
      <c r="H8" s="118">
        <v>630</v>
      </c>
      <c r="I8" s="125">
        <v>31.390134529147986</v>
      </c>
      <c r="J8" s="118">
        <v>205</v>
      </c>
      <c r="K8" s="126">
        <v>10.214250124564025</v>
      </c>
    </row>
    <row r="9" spans="1:12" s="3" customFormat="1" ht="17.100000000000001" customHeight="1" x14ac:dyDescent="0.15">
      <c r="A9" s="282" t="s">
        <v>201</v>
      </c>
      <c r="B9" s="558">
        <v>2017</v>
      </c>
      <c r="C9" s="557">
        <v>100</v>
      </c>
      <c r="D9" s="689">
        <v>1068</v>
      </c>
      <c r="E9" s="557">
        <v>52.949925632126927</v>
      </c>
      <c r="F9" s="604">
        <v>108</v>
      </c>
      <c r="G9" s="557">
        <v>5.3544868616757562</v>
      </c>
      <c r="H9" s="604">
        <v>638</v>
      </c>
      <c r="I9" s="557">
        <v>31.631135349529004</v>
      </c>
      <c r="J9" s="604">
        <v>203</v>
      </c>
      <c r="K9" s="556">
        <v>10.064452156668318</v>
      </c>
    </row>
    <row r="10" spans="1:12" s="3" customFormat="1" x14ac:dyDescent="0.15">
      <c r="A10" s="108"/>
      <c r="B10" s="108"/>
      <c r="C10" s="108"/>
      <c r="D10" s="108"/>
      <c r="E10" s="108"/>
      <c r="F10" s="108"/>
      <c r="G10" s="108"/>
      <c r="H10" s="108"/>
      <c r="I10" s="108"/>
      <c r="J10" s="127"/>
      <c r="K10" s="114" t="s">
        <v>384</v>
      </c>
    </row>
    <row r="11" spans="1:12" x14ac:dyDescent="0.15">
      <c r="A11" s="1"/>
      <c r="B11" s="1"/>
      <c r="C11" s="1"/>
      <c r="D11" s="1"/>
      <c r="E11" s="1"/>
      <c r="F11" s="1"/>
      <c r="G11" s="1"/>
      <c r="I11" s="1"/>
      <c r="K11" s="1"/>
    </row>
  </sheetData>
  <mergeCells count="7">
    <mergeCell ref="A1:K1"/>
    <mergeCell ref="A3:A4"/>
    <mergeCell ref="B3:C3"/>
    <mergeCell ref="D3:E3"/>
    <mergeCell ref="F3:G3"/>
    <mergeCell ref="H3:I3"/>
    <mergeCell ref="J3:K3"/>
  </mergeCells>
  <phoneticPr fontId="23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H10"/>
  <sheetViews>
    <sheetView showGridLines="0" view="pageBreakPreview" zoomScaleNormal="100" zoomScaleSheetLayoutView="100" workbookViewId="0">
      <selection sqref="A1:H1"/>
    </sheetView>
  </sheetViews>
  <sheetFormatPr defaultRowHeight="13.5" x14ac:dyDescent="0.15"/>
  <cols>
    <col min="1" max="1" width="13.625" style="2" customWidth="1"/>
    <col min="2" max="8" width="10.375" style="2" customWidth="1"/>
    <col min="9" max="16384" width="9" style="2"/>
  </cols>
  <sheetData>
    <row r="1" spans="1:8" ht="21" x14ac:dyDescent="0.15">
      <c r="A1" s="699" t="s">
        <v>98</v>
      </c>
      <c r="B1" s="699"/>
      <c r="C1" s="699"/>
      <c r="D1" s="699"/>
      <c r="E1" s="699"/>
      <c r="F1" s="699"/>
      <c r="G1" s="699"/>
      <c r="H1" s="699"/>
    </row>
    <row r="2" spans="1:8" x14ac:dyDescent="0.15">
      <c r="A2" s="1"/>
      <c r="B2" s="1"/>
      <c r="C2" s="1"/>
      <c r="D2" s="1"/>
      <c r="E2" s="1"/>
      <c r="F2" s="1"/>
      <c r="G2" s="1"/>
      <c r="H2" s="116" t="s">
        <v>99</v>
      </c>
    </row>
    <row r="3" spans="1:8" s="1" customFormat="1" ht="20.100000000000001" customHeight="1" x14ac:dyDescent="0.15">
      <c r="A3" s="743"/>
      <c r="B3" s="745" t="s">
        <v>100</v>
      </c>
      <c r="C3" s="747" t="s">
        <v>101</v>
      </c>
      <c r="D3" s="741" t="s">
        <v>102</v>
      </c>
      <c r="E3" s="724"/>
      <c r="F3" s="749"/>
      <c r="G3" s="724" t="s">
        <v>103</v>
      </c>
      <c r="H3" s="725"/>
    </row>
    <row r="4" spans="1:8" s="1" customFormat="1" ht="20.100000000000001" customHeight="1" x14ac:dyDescent="0.15">
      <c r="A4" s="744"/>
      <c r="B4" s="746"/>
      <c r="C4" s="748"/>
      <c r="D4" s="394" t="s">
        <v>104</v>
      </c>
      <c r="E4" s="389" t="s">
        <v>87</v>
      </c>
      <c r="F4" s="394" t="s">
        <v>105</v>
      </c>
      <c r="G4" s="395" t="s">
        <v>88</v>
      </c>
      <c r="H4" s="396" t="s">
        <v>87</v>
      </c>
    </row>
    <row r="5" spans="1:8" s="5" customFormat="1" ht="17.100000000000001" customHeight="1" x14ac:dyDescent="0.15">
      <c r="A5" s="353" t="s">
        <v>41</v>
      </c>
      <c r="B5" s="128">
        <v>366</v>
      </c>
      <c r="C5" s="129">
        <v>76</v>
      </c>
      <c r="D5" s="129">
        <v>281</v>
      </c>
      <c r="E5" s="129">
        <v>390</v>
      </c>
      <c r="F5" s="130">
        <v>76.8</v>
      </c>
      <c r="G5" s="131">
        <v>173</v>
      </c>
      <c r="H5" s="132">
        <v>228</v>
      </c>
    </row>
    <row r="6" spans="1:8" s="5" customFormat="1" ht="17.100000000000001" customHeight="1" x14ac:dyDescent="0.15">
      <c r="A6" s="353" t="s">
        <v>46</v>
      </c>
      <c r="B6" s="128">
        <v>330</v>
      </c>
      <c r="C6" s="129">
        <v>90</v>
      </c>
      <c r="D6" s="129">
        <v>240</v>
      </c>
      <c r="E6" s="129">
        <v>334</v>
      </c>
      <c r="F6" s="130">
        <v>72.7</v>
      </c>
      <c r="G6" s="131">
        <v>227</v>
      </c>
      <c r="H6" s="132">
        <v>315</v>
      </c>
    </row>
    <row r="7" spans="1:8" s="5" customFormat="1" ht="17.100000000000001" customHeight="1" x14ac:dyDescent="0.15">
      <c r="A7" s="353" t="s">
        <v>52</v>
      </c>
      <c r="B7" s="128">
        <v>376</v>
      </c>
      <c r="C7" s="129">
        <v>117</v>
      </c>
      <c r="D7" s="129">
        <v>252</v>
      </c>
      <c r="E7" s="129">
        <v>336</v>
      </c>
      <c r="F7" s="130">
        <v>67</v>
      </c>
      <c r="G7" s="131">
        <v>207</v>
      </c>
      <c r="H7" s="132">
        <v>264</v>
      </c>
    </row>
    <row r="8" spans="1:8" s="5" customFormat="1" ht="17.100000000000001" customHeight="1" x14ac:dyDescent="0.15">
      <c r="A8" s="353" t="s">
        <v>66</v>
      </c>
      <c r="B8" s="128">
        <v>328</v>
      </c>
      <c r="C8" s="129">
        <v>84</v>
      </c>
      <c r="D8" s="129">
        <v>250</v>
      </c>
      <c r="E8" s="129">
        <v>315</v>
      </c>
      <c r="F8" s="130">
        <v>76.219512195121951</v>
      </c>
      <c r="G8" s="131">
        <v>249</v>
      </c>
      <c r="H8" s="132">
        <v>299</v>
      </c>
    </row>
    <row r="9" spans="1:8" s="5" customFormat="1" ht="17.100000000000001" customHeight="1" x14ac:dyDescent="0.15">
      <c r="A9" s="356" t="s">
        <v>201</v>
      </c>
      <c r="B9" s="607">
        <v>311</v>
      </c>
      <c r="C9" s="608">
        <v>66</v>
      </c>
      <c r="D9" s="608">
        <v>238</v>
      </c>
      <c r="E9" s="608">
        <v>294</v>
      </c>
      <c r="F9" s="609">
        <v>76.527331189710608</v>
      </c>
      <c r="G9" s="610">
        <v>240</v>
      </c>
      <c r="H9" s="611">
        <v>287</v>
      </c>
    </row>
    <row r="10" spans="1:8" s="3" customFormat="1" x14ac:dyDescent="0.15">
      <c r="A10" s="133" t="s">
        <v>106</v>
      </c>
      <c r="B10" s="108"/>
      <c r="C10" s="108"/>
      <c r="D10" s="108"/>
      <c r="E10" s="108"/>
      <c r="F10" s="134"/>
      <c r="G10" s="705" t="s">
        <v>385</v>
      </c>
      <c r="H10" s="705"/>
    </row>
  </sheetData>
  <mergeCells count="7">
    <mergeCell ref="G10:H10"/>
    <mergeCell ref="A1:H1"/>
    <mergeCell ref="A3:A4"/>
    <mergeCell ref="B3:B4"/>
    <mergeCell ref="C3:C4"/>
    <mergeCell ref="D3:F3"/>
    <mergeCell ref="G3:H3"/>
  </mergeCells>
  <phoneticPr fontId="23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L12"/>
  <sheetViews>
    <sheetView showGridLines="0" view="pageBreakPreview" zoomScaleNormal="100" zoomScaleSheetLayoutView="100" workbookViewId="0">
      <selection sqref="A1:L1"/>
    </sheetView>
  </sheetViews>
  <sheetFormatPr defaultRowHeight="13.5" x14ac:dyDescent="0.15"/>
  <cols>
    <col min="1" max="1" width="9.625" style="2" customWidth="1"/>
    <col min="2" max="12" width="7.125" style="2" customWidth="1"/>
    <col min="13" max="16384" width="9" style="2"/>
  </cols>
  <sheetData>
    <row r="1" spans="1:12" ht="21" x14ac:dyDescent="0.15">
      <c r="A1" s="699" t="s">
        <v>107</v>
      </c>
      <c r="B1" s="699"/>
      <c r="C1" s="699"/>
      <c r="D1" s="699"/>
      <c r="E1" s="699"/>
      <c r="F1" s="699"/>
      <c r="G1" s="699"/>
      <c r="H1" s="699"/>
      <c r="I1" s="699"/>
      <c r="J1" s="699"/>
      <c r="K1" s="699"/>
      <c r="L1" s="699"/>
    </row>
    <row r="2" spans="1:12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16" t="s">
        <v>108</v>
      </c>
    </row>
    <row r="3" spans="1:12" ht="17.25" customHeight="1" x14ac:dyDescent="0.15">
      <c r="A3" s="756"/>
      <c r="B3" s="759" t="s">
        <v>71</v>
      </c>
      <c r="C3" s="762" t="s">
        <v>109</v>
      </c>
      <c r="D3" s="135"/>
      <c r="E3" s="724" t="s">
        <v>110</v>
      </c>
      <c r="F3" s="724"/>
      <c r="G3" s="724"/>
      <c r="H3" s="724"/>
      <c r="I3" s="724"/>
      <c r="J3" s="724"/>
      <c r="K3" s="749"/>
      <c r="L3" s="765" t="s">
        <v>111</v>
      </c>
    </row>
    <row r="4" spans="1:12" ht="17.25" customHeight="1" x14ac:dyDescent="0.15">
      <c r="A4" s="757"/>
      <c r="B4" s="760"/>
      <c r="C4" s="763"/>
      <c r="D4" s="768" t="s">
        <v>112</v>
      </c>
      <c r="E4" s="770" t="s">
        <v>113</v>
      </c>
      <c r="F4" s="773" t="s">
        <v>114</v>
      </c>
      <c r="G4" s="770" t="s">
        <v>115</v>
      </c>
      <c r="H4" s="750" t="s">
        <v>116</v>
      </c>
      <c r="I4" s="750" t="s">
        <v>117</v>
      </c>
      <c r="J4" s="750" t="s">
        <v>118</v>
      </c>
      <c r="K4" s="753" t="s">
        <v>119</v>
      </c>
      <c r="L4" s="766"/>
    </row>
    <row r="5" spans="1:12" ht="17.25" customHeight="1" x14ac:dyDescent="0.15">
      <c r="A5" s="757"/>
      <c r="B5" s="760"/>
      <c r="C5" s="763"/>
      <c r="D5" s="768"/>
      <c r="E5" s="771"/>
      <c r="F5" s="774"/>
      <c r="G5" s="776"/>
      <c r="H5" s="751"/>
      <c r="I5" s="751"/>
      <c r="J5" s="751"/>
      <c r="K5" s="754"/>
      <c r="L5" s="766"/>
    </row>
    <row r="6" spans="1:12" ht="17.25" customHeight="1" x14ac:dyDescent="0.15">
      <c r="A6" s="758"/>
      <c r="B6" s="761"/>
      <c r="C6" s="764"/>
      <c r="D6" s="769"/>
      <c r="E6" s="772"/>
      <c r="F6" s="775"/>
      <c r="G6" s="777"/>
      <c r="H6" s="752"/>
      <c r="I6" s="752"/>
      <c r="J6" s="752"/>
      <c r="K6" s="755"/>
      <c r="L6" s="767"/>
    </row>
    <row r="7" spans="1:12" s="5" customFormat="1" ht="17.100000000000001" customHeight="1" x14ac:dyDescent="0.15">
      <c r="A7" s="110" t="s">
        <v>41</v>
      </c>
      <c r="B7" s="211">
        <v>281</v>
      </c>
      <c r="C7" s="212">
        <v>116</v>
      </c>
      <c r="D7" s="212">
        <v>149</v>
      </c>
      <c r="E7" s="212">
        <v>8</v>
      </c>
      <c r="F7" s="212">
        <v>28</v>
      </c>
      <c r="G7" s="212">
        <v>29</v>
      </c>
      <c r="H7" s="212">
        <v>4</v>
      </c>
      <c r="I7" s="212">
        <v>24</v>
      </c>
      <c r="J7" s="212">
        <v>21</v>
      </c>
      <c r="K7" s="212">
        <v>35</v>
      </c>
      <c r="L7" s="213">
        <v>16</v>
      </c>
    </row>
    <row r="8" spans="1:12" s="5" customFormat="1" ht="17.100000000000001" customHeight="1" x14ac:dyDescent="0.15">
      <c r="A8" s="110" t="s">
        <v>46</v>
      </c>
      <c r="B8" s="211">
        <v>240</v>
      </c>
      <c r="C8" s="212">
        <v>94</v>
      </c>
      <c r="D8" s="212">
        <v>121</v>
      </c>
      <c r="E8" s="212">
        <v>5</v>
      </c>
      <c r="F8" s="212">
        <v>19</v>
      </c>
      <c r="G8" s="212">
        <v>17</v>
      </c>
      <c r="H8" s="212">
        <v>2</v>
      </c>
      <c r="I8" s="212">
        <v>13</v>
      </c>
      <c r="J8" s="212">
        <v>29</v>
      </c>
      <c r="K8" s="212">
        <v>36</v>
      </c>
      <c r="L8" s="213">
        <v>25</v>
      </c>
    </row>
    <row r="9" spans="1:12" s="5" customFormat="1" ht="17.100000000000001" customHeight="1" x14ac:dyDescent="0.15">
      <c r="A9" s="110" t="s">
        <v>52</v>
      </c>
      <c r="B9" s="211">
        <v>252</v>
      </c>
      <c r="C9" s="212">
        <v>113</v>
      </c>
      <c r="D9" s="212">
        <v>110</v>
      </c>
      <c r="E9" s="212">
        <v>12</v>
      </c>
      <c r="F9" s="212">
        <v>24</v>
      </c>
      <c r="G9" s="212">
        <v>15</v>
      </c>
      <c r="H9" s="212" t="s">
        <v>1</v>
      </c>
      <c r="I9" s="212">
        <v>14</v>
      </c>
      <c r="J9" s="212">
        <v>24</v>
      </c>
      <c r="K9" s="212">
        <v>21</v>
      </c>
      <c r="L9" s="213">
        <v>29</v>
      </c>
    </row>
    <row r="10" spans="1:12" s="5" customFormat="1" ht="17.100000000000001" customHeight="1" x14ac:dyDescent="0.15">
      <c r="A10" s="110" t="s">
        <v>66</v>
      </c>
      <c r="B10" s="211">
        <v>250</v>
      </c>
      <c r="C10" s="212">
        <v>97</v>
      </c>
      <c r="D10" s="212">
        <v>126</v>
      </c>
      <c r="E10" s="212">
        <v>14</v>
      </c>
      <c r="F10" s="212">
        <v>33</v>
      </c>
      <c r="G10" s="212">
        <v>10</v>
      </c>
      <c r="H10" s="212">
        <v>1</v>
      </c>
      <c r="I10" s="212">
        <v>13</v>
      </c>
      <c r="J10" s="212">
        <v>30</v>
      </c>
      <c r="K10" s="212">
        <v>25</v>
      </c>
      <c r="L10" s="213">
        <v>27</v>
      </c>
    </row>
    <row r="11" spans="1:12" s="5" customFormat="1" ht="17.100000000000001" customHeight="1" x14ac:dyDescent="0.15">
      <c r="A11" s="282" t="s">
        <v>201</v>
      </c>
      <c r="B11" s="559">
        <v>238</v>
      </c>
      <c r="C11" s="560">
        <v>64</v>
      </c>
      <c r="D11" s="560">
        <v>135</v>
      </c>
      <c r="E11" s="560">
        <v>10</v>
      </c>
      <c r="F11" s="560">
        <v>28</v>
      </c>
      <c r="G11" s="560">
        <v>13</v>
      </c>
      <c r="H11" s="560">
        <v>2</v>
      </c>
      <c r="I11" s="560">
        <v>13</v>
      </c>
      <c r="J11" s="560">
        <v>36</v>
      </c>
      <c r="K11" s="560">
        <v>33</v>
      </c>
      <c r="L11" s="612">
        <v>39</v>
      </c>
    </row>
    <row r="12" spans="1:12" s="3" customFormat="1" x14ac:dyDescent="0.15">
      <c r="A12" s="108"/>
      <c r="B12" s="108"/>
      <c r="C12" s="108"/>
      <c r="D12" s="108"/>
      <c r="E12" s="108"/>
      <c r="F12" s="108"/>
      <c r="G12" s="108"/>
      <c r="H12" s="108"/>
      <c r="I12" s="108"/>
      <c r="J12" s="108"/>
      <c r="K12" s="108"/>
      <c r="L12" s="597" t="s">
        <v>386</v>
      </c>
    </row>
  </sheetData>
  <mergeCells count="14">
    <mergeCell ref="H4:H6"/>
    <mergeCell ref="I4:I6"/>
    <mergeCell ref="J4:J6"/>
    <mergeCell ref="K4:K6"/>
    <mergeCell ref="A1:L1"/>
    <mergeCell ref="A3:A6"/>
    <mergeCell ref="B3:B6"/>
    <mergeCell ref="C3:C6"/>
    <mergeCell ref="E3:K3"/>
    <mergeCell ref="L3:L6"/>
    <mergeCell ref="D4:D6"/>
    <mergeCell ref="E4:E6"/>
    <mergeCell ref="F4:F6"/>
    <mergeCell ref="G4:G6"/>
  </mergeCells>
  <phoneticPr fontId="23"/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J11"/>
  <sheetViews>
    <sheetView showGridLines="0" view="pageBreakPreview" zoomScaleNormal="100" zoomScaleSheetLayoutView="100" workbookViewId="0">
      <selection sqref="A1:J1"/>
    </sheetView>
  </sheetViews>
  <sheetFormatPr defaultRowHeight="13.5" x14ac:dyDescent="0.15"/>
  <cols>
    <col min="1" max="1" width="11.125" style="2" customWidth="1"/>
    <col min="2" max="10" width="8.5" style="2" customWidth="1"/>
    <col min="11" max="16384" width="9" style="2"/>
  </cols>
  <sheetData>
    <row r="1" spans="1:10" ht="21" x14ac:dyDescent="0.15">
      <c r="A1" s="699" t="s">
        <v>120</v>
      </c>
      <c r="B1" s="699"/>
      <c r="C1" s="699"/>
      <c r="D1" s="699"/>
      <c r="E1" s="699"/>
      <c r="F1" s="699"/>
      <c r="G1" s="699"/>
      <c r="H1" s="699"/>
      <c r="I1" s="699"/>
      <c r="J1" s="699"/>
    </row>
    <row r="2" spans="1:10" x14ac:dyDescent="0.15">
      <c r="A2" s="1"/>
      <c r="B2" s="1"/>
      <c r="C2" s="1"/>
      <c r="D2" s="1"/>
      <c r="E2" s="1"/>
      <c r="F2" s="1"/>
      <c r="G2" s="1"/>
      <c r="H2" s="1"/>
      <c r="I2" s="116"/>
      <c r="J2" s="116" t="s">
        <v>108</v>
      </c>
    </row>
    <row r="3" spans="1:10" s="1" customFormat="1" ht="17.25" customHeight="1" x14ac:dyDescent="0.15">
      <c r="A3" s="756"/>
      <c r="B3" s="779" t="s">
        <v>71</v>
      </c>
      <c r="C3" s="782" t="s">
        <v>121</v>
      </c>
      <c r="D3" s="782" t="s">
        <v>122</v>
      </c>
      <c r="E3" s="783" t="s">
        <v>123</v>
      </c>
      <c r="F3" s="786" t="s">
        <v>124</v>
      </c>
      <c r="G3" s="786" t="s">
        <v>125</v>
      </c>
      <c r="H3" s="786" t="s">
        <v>126</v>
      </c>
      <c r="I3" s="778" t="s">
        <v>119</v>
      </c>
      <c r="J3" s="765" t="s">
        <v>127</v>
      </c>
    </row>
    <row r="4" spans="1:10" s="1" customFormat="1" ht="17.25" customHeight="1" x14ac:dyDescent="0.15">
      <c r="A4" s="757"/>
      <c r="B4" s="780"/>
      <c r="C4" s="768"/>
      <c r="D4" s="768"/>
      <c r="E4" s="784"/>
      <c r="F4" s="751"/>
      <c r="G4" s="751"/>
      <c r="H4" s="751"/>
      <c r="I4" s="768"/>
      <c r="J4" s="766"/>
    </row>
    <row r="5" spans="1:10" s="1" customFormat="1" ht="17.25" customHeight="1" x14ac:dyDescent="0.15">
      <c r="A5" s="758"/>
      <c r="B5" s="781"/>
      <c r="C5" s="769"/>
      <c r="D5" s="769"/>
      <c r="E5" s="785"/>
      <c r="F5" s="752"/>
      <c r="G5" s="752"/>
      <c r="H5" s="752"/>
      <c r="I5" s="769"/>
      <c r="J5" s="767"/>
    </row>
    <row r="6" spans="1:10" s="5" customFormat="1" ht="17.100000000000001" customHeight="1" x14ac:dyDescent="0.15">
      <c r="A6" s="136" t="s">
        <v>41</v>
      </c>
      <c r="B6" s="287">
        <v>173</v>
      </c>
      <c r="C6" s="212">
        <v>2</v>
      </c>
      <c r="D6" s="212">
        <v>78</v>
      </c>
      <c r="E6" s="212">
        <v>15</v>
      </c>
      <c r="F6" s="212">
        <v>4</v>
      </c>
      <c r="G6" s="212">
        <v>7</v>
      </c>
      <c r="H6" s="212" t="s">
        <v>1</v>
      </c>
      <c r="I6" s="288">
        <v>46</v>
      </c>
      <c r="J6" s="213">
        <v>21</v>
      </c>
    </row>
    <row r="7" spans="1:10" s="5" customFormat="1" ht="17.100000000000001" customHeight="1" x14ac:dyDescent="0.15">
      <c r="A7" s="136" t="s">
        <v>46</v>
      </c>
      <c r="B7" s="287">
        <v>227</v>
      </c>
      <c r="C7" s="212">
        <v>1</v>
      </c>
      <c r="D7" s="212">
        <v>73</v>
      </c>
      <c r="E7" s="212">
        <v>18</v>
      </c>
      <c r="F7" s="212">
        <v>7</v>
      </c>
      <c r="G7" s="212">
        <v>8</v>
      </c>
      <c r="H7" s="212">
        <v>3</v>
      </c>
      <c r="I7" s="288">
        <v>56</v>
      </c>
      <c r="J7" s="213">
        <v>61</v>
      </c>
    </row>
    <row r="8" spans="1:10" s="5" customFormat="1" ht="17.100000000000001" customHeight="1" x14ac:dyDescent="0.15">
      <c r="A8" s="136" t="s">
        <v>52</v>
      </c>
      <c r="B8" s="287">
        <v>207</v>
      </c>
      <c r="C8" s="212" t="s">
        <v>1</v>
      </c>
      <c r="D8" s="212">
        <v>82</v>
      </c>
      <c r="E8" s="212">
        <v>18</v>
      </c>
      <c r="F8" s="212">
        <v>2</v>
      </c>
      <c r="G8" s="212">
        <v>11</v>
      </c>
      <c r="H8" s="212">
        <v>3</v>
      </c>
      <c r="I8" s="288">
        <v>36</v>
      </c>
      <c r="J8" s="213">
        <v>55</v>
      </c>
    </row>
    <row r="9" spans="1:10" s="5" customFormat="1" ht="17.100000000000001" customHeight="1" x14ac:dyDescent="0.15">
      <c r="A9" s="136" t="s">
        <v>66</v>
      </c>
      <c r="B9" s="287">
        <v>249</v>
      </c>
      <c r="C9" s="212">
        <v>2</v>
      </c>
      <c r="D9" s="212">
        <v>86</v>
      </c>
      <c r="E9" s="212">
        <v>23</v>
      </c>
      <c r="F9" s="212">
        <v>10</v>
      </c>
      <c r="G9" s="212">
        <v>14</v>
      </c>
      <c r="H9" s="212">
        <v>14</v>
      </c>
      <c r="I9" s="288">
        <v>42</v>
      </c>
      <c r="J9" s="213">
        <v>58</v>
      </c>
    </row>
    <row r="10" spans="1:10" s="5" customFormat="1" ht="17.100000000000001" customHeight="1" x14ac:dyDescent="0.15">
      <c r="A10" s="283" t="s">
        <v>201</v>
      </c>
      <c r="B10" s="561">
        <v>240</v>
      </c>
      <c r="C10" s="560" t="s">
        <v>1</v>
      </c>
      <c r="D10" s="560">
        <v>108</v>
      </c>
      <c r="E10" s="560">
        <v>18</v>
      </c>
      <c r="F10" s="560">
        <v>8</v>
      </c>
      <c r="G10" s="560">
        <v>8</v>
      </c>
      <c r="H10" s="560">
        <v>4</v>
      </c>
      <c r="I10" s="613">
        <v>33</v>
      </c>
      <c r="J10" s="612">
        <v>61</v>
      </c>
    </row>
    <row r="11" spans="1:10" s="3" customFormat="1" x14ac:dyDescent="0.15">
      <c r="A11" s="108"/>
      <c r="B11" s="108"/>
      <c r="C11" s="108"/>
      <c r="D11" s="108"/>
      <c r="E11" s="108"/>
      <c r="F11" s="108"/>
      <c r="G11" s="108"/>
      <c r="H11" s="108"/>
      <c r="I11" s="108"/>
      <c r="J11" s="349" t="s">
        <v>387</v>
      </c>
    </row>
  </sheetData>
  <mergeCells count="11">
    <mergeCell ref="I3:I5"/>
    <mergeCell ref="J3:J5"/>
    <mergeCell ref="A1:J1"/>
    <mergeCell ref="A3:A5"/>
    <mergeCell ref="B3:B5"/>
    <mergeCell ref="C3:C5"/>
    <mergeCell ref="D3:D5"/>
    <mergeCell ref="E3:E5"/>
    <mergeCell ref="F3:F5"/>
    <mergeCell ref="G3:G5"/>
    <mergeCell ref="H3:H5"/>
  </mergeCells>
  <phoneticPr fontId="23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O20"/>
  <sheetViews>
    <sheetView showGridLines="0" view="pageBreakPreview" zoomScaleNormal="100" zoomScaleSheetLayoutView="100" workbookViewId="0">
      <selection activeCell="F1" sqref="F1"/>
    </sheetView>
  </sheetViews>
  <sheetFormatPr defaultRowHeight="13.5" x14ac:dyDescent="0.15"/>
  <cols>
    <col min="1" max="1" width="15.625" style="1" customWidth="1"/>
    <col min="2" max="5" width="14.125" style="91" bestFit="1" customWidth="1"/>
    <col min="6" max="6" width="13.625" style="91" customWidth="1"/>
    <col min="7" max="7" width="0.375" style="91" customWidth="1"/>
    <col min="8" max="8" width="15" style="91" customWidth="1"/>
    <col min="9" max="9" width="12.25" style="91" bestFit="1" customWidth="1"/>
    <col min="10" max="11" width="10.25" style="91" bestFit="1" customWidth="1"/>
    <col min="12" max="12" width="11.25" style="91" bestFit="1" customWidth="1"/>
    <col min="13" max="13" width="10.25" style="91" bestFit="1" customWidth="1"/>
    <col min="14" max="14" width="11.625" style="91" bestFit="1" customWidth="1"/>
    <col min="15" max="15" width="10.625" style="91" customWidth="1"/>
    <col min="16" max="16" width="0.625" style="91" customWidth="1"/>
    <col min="17" max="16384" width="9" style="91"/>
  </cols>
  <sheetData>
    <row r="1" spans="1:15" ht="21" x14ac:dyDescent="0.15">
      <c r="A1" s="140"/>
      <c r="B1" s="137"/>
      <c r="C1" s="137"/>
      <c r="D1" s="138"/>
      <c r="E1" s="138"/>
      <c r="F1" s="139" t="s">
        <v>128</v>
      </c>
      <c r="G1" s="139"/>
      <c r="H1" s="138" t="s">
        <v>0</v>
      </c>
      <c r="I1" s="138"/>
      <c r="J1" s="139"/>
      <c r="L1" s="137"/>
      <c r="M1" s="137"/>
      <c r="N1" s="137"/>
      <c r="O1" s="138"/>
    </row>
    <row r="2" spans="1:15" x14ac:dyDescent="0.15">
      <c r="A2" s="140" t="s">
        <v>129</v>
      </c>
      <c r="B2" s="140"/>
      <c r="C2" s="140"/>
      <c r="D2" s="140"/>
      <c r="E2" s="140"/>
      <c r="F2" s="140"/>
      <c r="G2" s="141"/>
      <c r="H2" s="140"/>
      <c r="I2" s="137"/>
      <c r="J2" s="140"/>
      <c r="K2" s="137"/>
      <c r="L2" s="137"/>
      <c r="M2" s="137"/>
      <c r="N2" s="137"/>
      <c r="O2" s="116" t="s">
        <v>130</v>
      </c>
    </row>
    <row r="3" spans="1:15" ht="20.100000000000001" customHeight="1" x14ac:dyDescent="0.15">
      <c r="A3" s="789"/>
      <c r="B3" s="791" t="s">
        <v>131</v>
      </c>
      <c r="C3" s="793" t="s">
        <v>112</v>
      </c>
      <c r="D3" s="797" t="s">
        <v>132</v>
      </c>
      <c r="E3" s="797"/>
      <c r="F3" s="797"/>
      <c r="G3" s="142"/>
      <c r="H3" s="787" t="s">
        <v>133</v>
      </c>
      <c r="I3" s="787"/>
      <c r="J3" s="787"/>
      <c r="K3" s="787"/>
      <c r="L3" s="787"/>
      <c r="M3" s="787"/>
      <c r="N3" s="787"/>
      <c r="O3" s="788"/>
    </row>
    <row r="4" spans="1:15" ht="30" customHeight="1" x14ac:dyDescent="0.15">
      <c r="A4" s="790"/>
      <c r="B4" s="792"/>
      <c r="C4" s="794"/>
      <c r="D4" s="386" t="s">
        <v>134</v>
      </c>
      <c r="E4" s="386" t="s">
        <v>135</v>
      </c>
      <c r="F4" s="386" t="s">
        <v>136</v>
      </c>
      <c r="G4" s="143"/>
      <c r="H4" s="386" t="s">
        <v>137</v>
      </c>
      <c r="I4" s="386" t="s">
        <v>138</v>
      </c>
      <c r="J4" s="386" t="s">
        <v>139</v>
      </c>
      <c r="K4" s="386" t="s">
        <v>140</v>
      </c>
      <c r="L4" s="386" t="s">
        <v>141</v>
      </c>
      <c r="M4" s="397" t="s">
        <v>142</v>
      </c>
      <c r="N4" s="398" t="s">
        <v>143</v>
      </c>
      <c r="O4" s="399" t="s">
        <v>144</v>
      </c>
    </row>
    <row r="5" spans="1:15" s="92" customFormat="1" ht="17.100000000000001" customHeight="1" x14ac:dyDescent="0.15">
      <c r="A5" s="353" t="s">
        <v>41</v>
      </c>
      <c r="B5" s="289">
        <v>4062856533</v>
      </c>
      <c r="C5" s="290">
        <v>4060147502</v>
      </c>
      <c r="D5" s="291">
        <v>1270844694</v>
      </c>
      <c r="E5" s="291">
        <v>583056880</v>
      </c>
      <c r="F5" s="291">
        <v>32160414</v>
      </c>
      <c r="G5" s="291"/>
      <c r="H5" s="291">
        <v>2002991736</v>
      </c>
      <c r="I5" s="291">
        <v>136396399</v>
      </c>
      <c r="J5" s="291">
        <v>754020</v>
      </c>
      <c r="K5" s="291">
        <v>5401560</v>
      </c>
      <c r="L5" s="291">
        <v>16388402</v>
      </c>
      <c r="M5" s="292">
        <v>335477</v>
      </c>
      <c r="N5" s="292">
        <v>11817920</v>
      </c>
      <c r="O5" s="293" t="s">
        <v>1</v>
      </c>
    </row>
    <row r="6" spans="1:15" s="92" customFormat="1" ht="17.100000000000001" customHeight="1" x14ac:dyDescent="0.15">
      <c r="A6" s="353" t="s">
        <v>46</v>
      </c>
      <c r="B6" s="289">
        <v>4138329640</v>
      </c>
      <c r="C6" s="290">
        <v>4134778250</v>
      </c>
      <c r="D6" s="291">
        <v>1273338737</v>
      </c>
      <c r="E6" s="291">
        <v>598990088</v>
      </c>
      <c r="F6" s="291">
        <v>27629046</v>
      </c>
      <c r="G6" s="291"/>
      <c r="H6" s="291">
        <v>2055493334</v>
      </c>
      <c r="I6" s="291">
        <v>137217803</v>
      </c>
      <c r="J6" s="291">
        <v>1065227</v>
      </c>
      <c r="K6" s="291">
        <v>6365551</v>
      </c>
      <c r="L6" s="291">
        <v>17629162</v>
      </c>
      <c r="M6" s="292">
        <v>890262</v>
      </c>
      <c r="N6" s="292">
        <v>14259040</v>
      </c>
      <c r="O6" s="293">
        <v>1900000</v>
      </c>
    </row>
    <row r="7" spans="1:15" s="92" customFormat="1" ht="17.100000000000001" customHeight="1" x14ac:dyDescent="0.15">
      <c r="A7" s="353" t="s">
        <v>52</v>
      </c>
      <c r="B7" s="289">
        <v>4231737971</v>
      </c>
      <c r="C7" s="290">
        <v>4227152823</v>
      </c>
      <c r="D7" s="291">
        <v>1250936828</v>
      </c>
      <c r="E7" s="291">
        <v>610726561</v>
      </c>
      <c r="F7" s="291">
        <v>22602305</v>
      </c>
      <c r="G7" s="291"/>
      <c r="H7" s="291">
        <v>2182840648</v>
      </c>
      <c r="I7" s="291">
        <v>122654274</v>
      </c>
      <c r="J7" s="291">
        <v>5094641</v>
      </c>
      <c r="K7" s="291">
        <v>5295950</v>
      </c>
      <c r="L7" s="291">
        <v>14371268</v>
      </c>
      <c r="M7" s="292">
        <v>551368</v>
      </c>
      <c r="N7" s="292">
        <v>10078980</v>
      </c>
      <c r="O7" s="293">
        <v>2000000</v>
      </c>
    </row>
    <row r="8" spans="1:15" s="92" customFormat="1" ht="17.100000000000001" customHeight="1" x14ac:dyDescent="0.15">
      <c r="A8" s="353" t="s">
        <v>66</v>
      </c>
      <c r="B8" s="289">
        <v>4042117894</v>
      </c>
      <c r="C8" s="290">
        <v>4039393198</v>
      </c>
      <c r="D8" s="291">
        <v>1250507852</v>
      </c>
      <c r="E8" s="291">
        <v>618523338</v>
      </c>
      <c r="F8" s="291">
        <v>23576112</v>
      </c>
      <c r="G8" s="291"/>
      <c r="H8" s="291">
        <v>1987071112</v>
      </c>
      <c r="I8" s="291">
        <v>123885009</v>
      </c>
      <c r="J8" s="291">
        <v>2928960</v>
      </c>
      <c r="K8" s="291">
        <v>6235235</v>
      </c>
      <c r="L8" s="291">
        <v>13358344</v>
      </c>
      <c r="M8" s="292">
        <v>1286146</v>
      </c>
      <c r="N8" s="292">
        <v>10621090</v>
      </c>
      <c r="O8" s="293">
        <v>1400000</v>
      </c>
    </row>
    <row r="9" spans="1:15" s="92" customFormat="1" ht="17.100000000000001" customHeight="1" x14ac:dyDescent="0.15">
      <c r="A9" s="356" t="s">
        <v>368</v>
      </c>
      <c r="B9" s="562">
        <v>4022927844</v>
      </c>
      <c r="C9" s="563">
        <v>4020437498</v>
      </c>
      <c r="D9" s="614">
        <v>1236152529</v>
      </c>
      <c r="E9" s="614">
        <v>624519777</v>
      </c>
      <c r="F9" s="614">
        <v>20795664</v>
      </c>
      <c r="G9" s="291"/>
      <c r="H9" s="614">
        <v>1980084121</v>
      </c>
      <c r="I9" s="614">
        <v>126687052</v>
      </c>
      <c r="J9" s="614">
        <v>1267450</v>
      </c>
      <c r="K9" s="614">
        <v>7236933</v>
      </c>
      <c r="L9" s="614">
        <v>11528932</v>
      </c>
      <c r="M9" s="563">
        <v>778361</v>
      </c>
      <c r="N9" s="563">
        <v>10586679</v>
      </c>
      <c r="O9" s="615">
        <v>800000</v>
      </c>
    </row>
    <row r="10" spans="1:15" s="92" customFormat="1" x14ac:dyDescent="0.15">
      <c r="A10" s="144" t="s">
        <v>145</v>
      </c>
      <c r="B10" s="140"/>
      <c r="C10" s="140"/>
      <c r="D10" s="108"/>
      <c r="E10" s="108"/>
      <c r="F10" s="108"/>
      <c r="G10" s="145"/>
      <c r="H10" s="108"/>
      <c r="I10" s="108"/>
      <c r="J10" s="108"/>
      <c r="K10" s="108"/>
      <c r="L10" s="108"/>
      <c r="M10" s="108"/>
      <c r="N10" s="108"/>
      <c r="O10" s="114" t="s">
        <v>384</v>
      </c>
    </row>
    <row r="11" spans="1:15" ht="20.100000000000001" customHeight="1" x14ac:dyDescent="0.15">
      <c r="A11" s="127" t="s">
        <v>146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 ht="20.100000000000001" customHeight="1" x14ac:dyDescent="0.15">
      <c r="A12" s="100" t="s">
        <v>147</v>
      </c>
      <c r="B12" s="101"/>
      <c r="C12" s="7"/>
      <c r="D12" s="1"/>
      <c r="E12" s="1"/>
      <c r="F12" s="116" t="s">
        <v>130</v>
      </c>
      <c r="G12" s="116"/>
      <c r="H12" s="1"/>
      <c r="J12" s="1"/>
    </row>
    <row r="13" spans="1:15" ht="20.100000000000001" customHeight="1" x14ac:dyDescent="0.15">
      <c r="A13" s="789"/>
      <c r="B13" s="791" t="s">
        <v>1</v>
      </c>
      <c r="C13" s="793" t="s">
        <v>112</v>
      </c>
      <c r="D13" s="795" t="s">
        <v>148</v>
      </c>
      <c r="E13" s="795"/>
      <c r="F13" s="796"/>
      <c r="G13" s="146"/>
    </row>
    <row r="14" spans="1:15" ht="20.100000000000001" customHeight="1" x14ac:dyDescent="0.15">
      <c r="A14" s="790"/>
      <c r="B14" s="792"/>
      <c r="C14" s="794"/>
      <c r="D14" s="400" t="s">
        <v>149</v>
      </c>
      <c r="E14" s="400" t="s">
        <v>150</v>
      </c>
      <c r="F14" s="401" t="s">
        <v>151</v>
      </c>
      <c r="G14" s="147"/>
    </row>
    <row r="15" spans="1:15" ht="17.100000000000001" customHeight="1" x14ac:dyDescent="0.15">
      <c r="A15" s="149" t="s">
        <v>41</v>
      </c>
      <c r="B15" s="102" t="s">
        <v>1</v>
      </c>
      <c r="C15" s="294">
        <v>2709031</v>
      </c>
      <c r="D15" s="295">
        <v>1468687</v>
      </c>
      <c r="E15" s="291">
        <v>1240344</v>
      </c>
      <c r="F15" s="293" t="s">
        <v>1</v>
      </c>
      <c r="G15" s="148"/>
    </row>
    <row r="16" spans="1:15" ht="17.100000000000001" customHeight="1" x14ac:dyDescent="0.15">
      <c r="A16" s="149" t="s">
        <v>46</v>
      </c>
      <c r="B16" s="102" t="s">
        <v>1</v>
      </c>
      <c r="C16" s="294">
        <v>3551390</v>
      </c>
      <c r="D16" s="295">
        <v>1623820</v>
      </c>
      <c r="E16" s="291">
        <v>1927570</v>
      </c>
      <c r="F16" s="293" t="s">
        <v>1</v>
      </c>
      <c r="G16" s="148"/>
    </row>
    <row r="17" spans="1:7" ht="17.100000000000001" customHeight="1" x14ac:dyDescent="0.15">
      <c r="A17" s="149" t="s">
        <v>52</v>
      </c>
      <c r="B17" s="102" t="s">
        <v>1</v>
      </c>
      <c r="C17" s="294">
        <v>4585148</v>
      </c>
      <c r="D17" s="295">
        <v>1367396</v>
      </c>
      <c r="E17" s="291">
        <v>2746752</v>
      </c>
      <c r="F17" s="293">
        <v>471000</v>
      </c>
      <c r="G17" s="148"/>
    </row>
    <row r="18" spans="1:7" ht="17.100000000000001" customHeight="1" x14ac:dyDescent="0.15">
      <c r="A18" s="149" t="s">
        <v>66</v>
      </c>
      <c r="B18" s="102" t="s">
        <v>1</v>
      </c>
      <c r="C18" s="294">
        <v>2724696</v>
      </c>
      <c r="D18" s="295">
        <v>1449952</v>
      </c>
      <c r="E18" s="291">
        <v>803744</v>
      </c>
      <c r="F18" s="293">
        <v>471000</v>
      </c>
      <c r="G18" s="148"/>
    </row>
    <row r="19" spans="1:7" ht="17.100000000000001" customHeight="1" x14ac:dyDescent="0.15">
      <c r="A19" s="284" t="s">
        <v>201</v>
      </c>
      <c r="B19" s="102" t="s">
        <v>1</v>
      </c>
      <c r="C19" s="564">
        <v>2490346</v>
      </c>
      <c r="D19" s="616">
        <v>1422546</v>
      </c>
      <c r="E19" s="614">
        <v>472800</v>
      </c>
      <c r="F19" s="617">
        <v>595000</v>
      </c>
      <c r="G19" s="150"/>
    </row>
    <row r="20" spans="1:7" ht="20.100000000000001" customHeight="1" x14ac:dyDescent="0.15">
      <c r="B20" s="103"/>
      <c r="F20" s="114" t="s">
        <v>384</v>
      </c>
      <c r="G20" s="114"/>
    </row>
  </sheetData>
  <mergeCells count="9">
    <mergeCell ref="H3:O3"/>
    <mergeCell ref="A13:A14"/>
    <mergeCell ref="B13:B14"/>
    <mergeCell ref="C13:C14"/>
    <mergeCell ref="D13:F13"/>
    <mergeCell ref="A3:A4"/>
    <mergeCell ref="B3:B4"/>
    <mergeCell ref="C3:C4"/>
    <mergeCell ref="D3:F3"/>
  </mergeCells>
  <phoneticPr fontId="3"/>
  <pageMargins left="0.78740157480314965" right="0.78740157480314965" top="0.98425196850393704" bottom="0.98425196850393704" header="0.51181102362204722" footer="0.51181102362204722"/>
  <pageSetup paperSize="9" scale="95" orientation="portrait" r:id="rId1"/>
  <headerFooter alignWithMargins="0"/>
  <colBreaks count="1" manualBreakCount="1">
    <brk id="7" max="19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24</vt:i4>
      </vt:variant>
      <vt:variant>
        <vt:lpstr>名前付き一覧</vt:lpstr>
      </vt:variant>
      <vt:variant>
        <vt:i4>15</vt:i4>
      </vt:variant>
    </vt:vector>
  </HeadingPairs>
  <TitlesOfParts>
    <vt:vector size="39" baseType="lpstr">
      <vt:lpstr>グラフ </vt:lpstr>
      <vt:lpstr>8-1国民年金加入状況 </vt:lpstr>
      <vt:lpstr>8-2国民年金受給状況</vt:lpstr>
      <vt:lpstr>8-3生活保護の動向 </vt:lpstr>
      <vt:lpstr>8-4世帯類型別保護世帯数の推移</vt:lpstr>
      <vt:lpstr>8-5保護申請開始及び廃止の推移</vt:lpstr>
      <vt:lpstr>8-6保護開始理由別の状況</vt:lpstr>
      <vt:lpstr>8-7保護廃止理由別の状況</vt:lpstr>
      <vt:lpstr>8-8種類別生活保護費の支給状況 </vt:lpstr>
      <vt:lpstr>8-9生活福祉資金貸付状況</vt:lpstr>
      <vt:lpstr>8-10赤い羽根共同募金実績</vt:lpstr>
      <vt:lpstr>8-11民生委員・児童委員数</vt:lpstr>
      <vt:lpstr>8-12障害者手帳交付状況 </vt:lpstr>
      <vt:lpstr>8-13身体障がい種別　</vt:lpstr>
      <vt:lpstr>8-14認可保育所の状況</vt:lpstr>
      <vt:lpstr>8-15要介護・要支援認定状況</vt:lpstr>
      <vt:lpstr>8-16地域支援事業利用状況</vt:lpstr>
      <vt:lpstr>8-17地域支援事業費状況 </vt:lpstr>
      <vt:lpstr>8-18介護保険サービス利用状況</vt:lpstr>
      <vt:lpstr>8-19介護保険給付費の状況</vt:lpstr>
      <vt:lpstr>8-20宜野湾シルバー人材センター活動</vt:lpstr>
      <vt:lpstr>8-21青少年ホーム活動</vt:lpstr>
      <vt:lpstr>8-22めぶき　23ふくふく利用状況</vt:lpstr>
      <vt:lpstr>8-24宜野湾ベイサイド情報センター施設利用状況1F・ 2F</vt:lpstr>
      <vt:lpstr>'8-10赤い羽根共同募金実績'!Print_Area</vt:lpstr>
      <vt:lpstr>'8-12障害者手帳交付状況 '!Print_Area</vt:lpstr>
      <vt:lpstr>'8-13身体障がい種別　'!Print_Area</vt:lpstr>
      <vt:lpstr>'8-15要介護・要支援認定状況'!Print_Area</vt:lpstr>
      <vt:lpstr>'8-16地域支援事業利用状況'!Print_Area</vt:lpstr>
      <vt:lpstr>'8-17地域支援事業費状況 '!Print_Area</vt:lpstr>
      <vt:lpstr>'8-18介護保険サービス利用状況'!Print_Area</vt:lpstr>
      <vt:lpstr>'8-19介護保険給付費の状況'!Print_Area</vt:lpstr>
      <vt:lpstr>'8-20宜野湾シルバー人材センター活動'!Print_Area</vt:lpstr>
      <vt:lpstr>'8-21青少年ホーム活動'!Print_Area</vt:lpstr>
      <vt:lpstr>'8-22めぶき　23ふくふく利用状況'!Print_Area</vt:lpstr>
      <vt:lpstr>'8-2国民年金受給状況'!Print_Area</vt:lpstr>
      <vt:lpstr>'8-4世帯類型別保護世帯数の推移'!Print_Area</vt:lpstr>
      <vt:lpstr>'8-9生活福祉資金貸付状況'!Print_Area</vt:lpstr>
      <vt:lpstr>'グラフ '!Print_Area</vt:lpstr>
    </vt:vector>
  </TitlesOfParts>
  <Company>宜野湾市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宜野湾市</dc:creator>
  <cp:lastModifiedBy>宜野湾市役所</cp:lastModifiedBy>
  <cp:lastPrinted>2023-03-28T00:54:13Z</cp:lastPrinted>
  <dcterms:created xsi:type="dcterms:W3CDTF">2014-03-25T06:34:10Z</dcterms:created>
  <dcterms:modified xsi:type="dcterms:W3CDTF">2023-03-31T00:43:53Z</dcterms:modified>
</cp:coreProperties>
</file>