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企画部\企画部_企画政策課\統計係\09宜野湾市統計書\R5統計書\エクセル(R5統計書)\"/>
    </mc:Choice>
  </mc:AlternateContent>
  <bookViews>
    <workbookView xWindow="7245" yWindow="-120" windowWidth="19200" windowHeight="11160" tabRatio="670"/>
  </bookViews>
  <sheets>
    <sheet name="グラフ" sheetId="1" r:id="rId1"/>
    <sheet name="3-1工業の推移 " sheetId="7" r:id="rId2"/>
    <sheet name="3-2産業中分類の商店数（旧）" sheetId="3" state="hidden" r:id="rId3"/>
    <sheet name="3-2産業中分類の卸売・小売業" sheetId="14" r:id="rId4"/>
    <sheet name="3-3商業の推移（卸売・小売業）" sheetId="4" r:id="rId5"/>
    <sheet name="４．産業分類別、民営事業所数・男女別従業者数1" sheetId="11" r:id="rId6"/>
    <sheet name="４．産業分類別、民営事業所数・男女従業者数2" sheetId="12" r:id="rId7"/>
    <sheet name="４．産業大分類別、小地域別　民営事業所数1" sheetId="13" state="hidden" r:id="rId8"/>
    <sheet name="５．産業分類別、民営事業所　売上金額1" sheetId="8" r:id="rId9"/>
    <sheet name="５．産業分類別、民営事業所　売上金額2" sheetId="9" r:id="rId10"/>
    <sheet name="５．産業分類別、民営事業所　売上金額3" sheetId="10" r:id="rId11"/>
  </sheets>
  <definedNames>
    <definedName name="_xlnm.Print_Area" localSheetId="3">'3-2産業中分類の卸売・小売業'!$A$1:$F$26</definedName>
    <definedName name="_xlnm.Print_Area" localSheetId="2">'3-2産業中分類の商店数（旧）'!$A$1:$G$23</definedName>
    <definedName name="_xlnm.Print_Area" localSheetId="4">'3-3商業の推移（卸売・小売業）'!$A$1:$J$12</definedName>
    <definedName name="_xlnm.Print_Area" localSheetId="7">'４．産業大分類別、小地域別　民営事業所数1'!$A$1:$V$24</definedName>
    <definedName name="_xlnm.Print_Area" localSheetId="6">'４．産業分類別、民営事業所数・男女従業者数2'!$A$1:$M$24</definedName>
    <definedName name="_xlnm.Print_Area" localSheetId="5">'４．産業分類別、民営事業所数・男女別従業者数1'!$A$1:$M$25</definedName>
    <definedName name="_xlnm.Print_Area" localSheetId="8">'５．産業分類別、民営事業所　売上金額1'!$A$1:$M$35</definedName>
    <definedName name="_xlnm.Print_Area" localSheetId="9">'５．産業分類別、民営事業所　売上金額2'!$A$1:$M$35</definedName>
    <definedName name="_xlnm.Print_Area" localSheetId="10">'５．産業分類別、民営事業所　売上金額3'!$A$1:$M$35</definedName>
    <definedName name="_xlnm.Print_Area" localSheetId="0">グラフ!$A$1:$K$198</definedName>
  </definedNames>
  <calcPr calcId="162913"/>
</workbook>
</file>

<file path=xl/calcChain.xml><?xml version="1.0" encoding="utf-8"?>
<calcChain xmlns="http://schemas.openxmlformats.org/spreadsheetml/2006/main">
  <c r="B5" i="4" l="1"/>
  <c r="E5" i="4"/>
  <c r="H6" i="4" l="1"/>
  <c r="E6" i="4"/>
  <c r="B6" i="4"/>
  <c r="B23" i="13" l="1"/>
  <c r="B22" i="13"/>
  <c r="B5" i="13"/>
  <c r="B6" i="13"/>
  <c r="B7" i="13"/>
  <c r="B8" i="13"/>
  <c r="B10" i="13"/>
  <c r="B11" i="13"/>
  <c r="B12" i="13"/>
  <c r="B13" i="13"/>
  <c r="B14" i="13"/>
  <c r="B15" i="13"/>
  <c r="B16" i="13"/>
  <c r="B17" i="13"/>
  <c r="B18" i="13"/>
  <c r="B19" i="13"/>
  <c r="B20" i="13"/>
  <c r="B21" i="13"/>
  <c r="B4" i="13"/>
  <c r="C8" i="3" l="1"/>
  <c r="D8" i="3"/>
  <c r="E8" i="3"/>
  <c r="F8" i="3"/>
  <c r="C15" i="3"/>
  <c r="D15" i="3"/>
  <c r="E15" i="3"/>
  <c r="F15" i="3"/>
  <c r="G15" i="3"/>
  <c r="D7" i="3"/>
  <c r="C7" i="3" l="1"/>
  <c r="F7" i="3"/>
  <c r="E7" i="3"/>
</calcChain>
</file>

<file path=xl/sharedStrings.xml><?xml version="1.0" encoding="utf-8"?>
<sst xmlns="http://schemas.openxmlformats.org/spreadsheetml/2006/main" count="1527" uniqueCount="418">
  <si>
    <t>１．工　業　の　推　移 （そ の １）</t>
    <rPh sb="2" eb="3">
      <t>コウ</t>
    </rPh>
    <rPh sb="4" eb="5">
      <t>ギョウ</t>
    </rPh>
    <rPh sb="8" eb="9">
      <t>スイ</t>
    </rPh>
    <rPh sb="10" eb="11">
      <t>ウツリ</t>
    </rPh>
    <phoneticPr fontId="3"/>
  </si>
  <si>
    <t>２．工　業　の　推　移 （そ の ２）</t>
    <rPh sb="2" eb="3">
      <t>コウ</t>
    </rPh>
    <rPh sb="4" eb="5">
      <t>ギョウ</t>
    </rPh>
    <rPh sb="8" eb="9">
      <t>スイ</t>
    </rPh>
    <rPh sb="10" eb="11">
      <t>ウツリ</t>
    </rPh>
    <phoneticPr fontId="3"/>
  </si>
  <si>
    <t>　　小 売 業</t>
    <rPh sb="2" eb="3">
      <t>ショウ</t>
    </rPh>
    <rPh sb="4" eb="5">
      <t>バイ</t>
    </rPh>
    <rPh sb="6" eb="7">
      <t>ギョウ</t>
    </rPh>
    <phoneticPr fontId="3"/>
  </si>
  <si>
    <t>　　卸 売 業</t>
    <rPh sb="2" eb="3">
      <t>オロシ</t>
    </rPh>
    <rPh sb="4" eb="5">
      <t>バイ</t>
    </rPh>
    <rPh sb="6" eb="7">
      <t>ギョウ</t>
    </rPh>
    <phoneticPr fontId="3"/>
  </si>
  <si>
    <t>１．工業の推移（その１）</t>
    <rPh sb="2" eb="4">
      <t>コウギョウ</t>
    </rPh>
    <rPh sb="5" eb="7">
      <t>スイイ</t>
    </rPh>
    <phoneticPr fontId="3"/>
  </si>
  <si>
    <t>事業所数</t>
    <rPh sb="0" eb="3">
      <t>ジギョウショ</t>
    </rPh>
    <rPh sb="3" eb="4">
      <t>スウ</t>
    </rPh>
    <phoneticPr fontId="3"/>
  </si>
  <si>
    <t>従業者数</t>
    <rPh sb="0" eb="2">
      <t>ジュウギョウ</t>
    </rPh>
    <rPh sb="2" eb="3">
      <t>シャ</t>
    </rPh>
    <rPh sb="3" eb="4">
      <t>スウ</t>
    </rPh>
    <phoneticPr fontId="3"/>
  </si>
  <si>
    <t>２．工業の推移（その２）</t>
    <rPh sb="2" eb="4">
      <t>コウギョウ</t>
    </rPh>
    <rPh sb="5" eb="7">
      <t>スイイ</t>
    </rPh>
    <phoneticPr fontId="3"/>
  </si>
  <si>
    <t>製造品出荷額</t>
    <rPh sb="0" eb="3">
      <t>セイゾウヒン</t>
    </rPh>
    <rPh sb="3" eb="5">
      <t>シュッカ</t>
    </rPh>
    <rPh sb="5" eb="6">
      <t>ガク</t>
    </rPh>
    <phoneticPr fontId="3"/>
  </si>
  <si>
    <t>現金給与総額</t>
    <rPh sb="0" eb="2">
      <t>ゲンキン</t>
    </rPh>
    <rPh sb="2" eb="4">
      <t>キュウヨ</t>
    </rPh>
    <rPh sb="4" eb="6">
      <t>ソウガク</t>
    </rPh>
    <phoneticPr fontId="3"/>
  </si>
  <si>
    <t>３．商業（商店数）の推移</t>
    <rPh sb="2" eb="4">
      <t>ショウギョウ</t>
    </rPh>
    <rPh sb="5" eb="8">
      <t>ショウテンスウ</t>
    </rPh>
    <rPh sb="10" eb="12">
      <t>スイイ</t>
    </rPh>
    <phoneticPr fontId="3"/>
  </si>
  <si>
    <t>卸売業</t>
    <rPh sb="0" eb="2">
      <t>オロシウリ</t>
    </rPh>
    <rPh sb="2" eb="3">
      <t>ギョウ</t>
    </rPh>
    <phoneticPr fontId="3"/>
  </si>
  <si>
    <t>小売業</t>
    <rPh sb="0" eb="2">
      <t>コウリ</t>
    </rPh>
    <rPh sb="2" eb="3">
      <t>ギョウ</t>
    </rPh>
    <phoneticPr fontId="3"/>
  </si>
  <si>
    <t>従業者数</t>
    <rPh sb="0" eb="3">
      <t>ジュウギョウシャ</t>
    </rPh>
    <rPh sb="3" eb="4">
      <t>スウ</t>
    </rPh>
    <phoneticPr fontId="3"/>
  </si>
  <si>
    <t>平成24年</t>
    <rPh sb="0" eb="2">
      <t>ヘイセイ</t>
    </rPh>
    <rPh sb="4" eb="5">
      <t>ネン</t>
    </rPh>
    <phoneticPr fontId="3"/>
  </si>
  <si>
    <t>の 推 移</t>
  </si>
  <si>
    <t>産業分類</t>
  </si>
  <si>
    <t>事業所数</t>
  </si>
  <si>
    <t>総数</t>
  </si>
  <si>
    <t>卸売業計</t>
  </si>
  <si>
    <t>－</t>
  </si>
  <si>
    <t>各種商品卸売業</t>
  </si>
  <si>
    <t>繊維･衣服等卸売業</t>
  </si>
  <si>
    <t>飲食料品卸売業</t>
  </si>
  <si>
    <t>建築材料･鉱物･金属材料等卸売業</t>
  </si>
  <si>
    <t>機械器具卸売業</t>
  </si>
  <si>
    <t>その他の卸売業</t>
  </si>
  <si>
    <t>小売業計</t>
  </si>
  <si>
    <t>各種商品小売業</t>
  </si>
  <si>
    <t>織物･衣服･身の回り小売業</t>
  </si>
  <si>
    <t>飲食料品小売業</t>
  </si>
  <si>
    <t>従業者数</t>
  </si>
  <si>
    <t>卸売業</t>
  </si>
  <si>
    <t>小売業</t>
  </si>
  <si>
    <t>１. 工 業</t>
    <rPh sb="3" eb="4">
      <t>コウ</t>
    </rPh>
    <rPh sb="5" eb="6">
      <t>ギョウ</t>
    </rPh>
    <phoneticPr fontId="2"/>
  </si>
  <si>
    <t>事業所数</t>
    <rPh sb="0" eb="3">
      <t>ジギョウショ</t>
    </rPh>
    <rPh sb="3" eb="4">
      <t>スウ</t>
    </rPh>
    <phoneticPr fontId="2"/>
  </si>
  <si>
    <t>従事者数</t>
    <rPh sb="0" eb="1">
      <t>ジュウ</t>
    </rPh>
    <rPh sb="1" eb="2">
      <t>コト</t>
    </rPh>
    <rPh sb="2" eb="3">
      <t>モノ</t>
    </rPh>
    <rPh sb="3" eb="4">
      <t>スウ</t>
    </rPh>
    <phoneticPr fontId="2"/>
  </si>
  <si>
    <t>現金給与額</t>
    <rPh sb="0" eb="2">
      <t>ゲンキン</t>
    </rPh>
    <rPh sb="2" eb="4">
      <t>キュウヨ</t>
    </rPh>
    <rPh sb="4" eb="5">
      <t>ガク</t>
    </rPh>
    <phoneticPr fontId="2"/>
  </si>
  <si>
    <t>原材料</t>
    <rPh sb="0" eb="1">
      <t>ハラ</t>
    </rPh>
    <rPh sb="1" eb="2">
      <t>ザイ</t>
    </rPh>
    <rPh sb="2" eb="3">
      <t>リョウ</t>
    </rPh>
    <phoneticPr fontId="2"/>
  </si>
  <si>
    <t>製造品出荷額等</t>
    <rPh sb="0" eb="1">
      <t>セイ</t>
    </rPh>
    <rPh sb="1" eb="2">
      <t>ヅクリ</t>
    </rPh>
    <rPh sb="2" eb="3">
      <t>シナ</t>
    </rPh>
    <rPh sb="3" eb="4">
      <t>デ</t>
    </rPh>
    <rPh sb="4" eb="5">
      <t>ニ</t>
    </rPh>
    <rPh sb="5" eb="6">
      <t>ガク</t>
    </rPh>
    <rPh sb="6" eb="7">
      <t>トウ</t>
    </rPh>
    <phoneticPr fontId="2"/>
  </si>
  <si>
    <t>粗付加</t>
    <rPh sb="0" eb="1">
      <t>ソ</t>
    </rPh>
    <rPh sb="1" eb="2">
      <t>ヅケ</t>
    </rPh>
    <rPh sb="2" eb="3">
      <t>クワ</t>
    </rPh>
    <phoneticPr fontId="2"/>
  </si>
  <si>
    <t>総数</t>
    <rPh sb="0" eb="1">
      <t>フサ</t>
    </rPh>
    <rPh sb="1" eb="2">
      <t>カズ</t>
    </rPh>
    <phoneticPr fontId="2"/>
  </si>
  <si>
    <t>１事業所当たり</t>
    <rPh sb="1" eb="4">
      <t>ジギョウショ</t>
    </rPh>
    <rPh sb="4" eb="5">
      <t>アタ</t>
    </rPh>
    <phoneticPr fontId="2"/>
  </si>
  <si>
    <t>総額</t>
    <rPh sb="0" eb="2">
      <t>ソウガク</t>
    </rPh>
    <phoneticPr fontId="2"/>
  </si>
  <si>
    <t>従業員1人当たり</t>
    <rPh sb="0" eb="3">
      <t>ジュウギョウイン</t>
    </rPh>
    <rPh sb="4" eb="5">
      <t>リ</t>
    </rPh>
    <rPh sb="5" eb="6">
      <t>アタ</t>
    </rPh>
    <phoneticPr fontId="2"/>
  </si>
  <si>
    <t>使用額等</t>
    <rPh sb="0" eb="2">
      <t>シヨウ</t>
    </rPh>
    <rPh sb="2" eb="3">
      <t>ガク</t>
    </rPh>
    <rPh sb="3" eb="4">
      <t>ナド</t>
    </rPh>
    <phoneticPr fontId="2"/>
  </si>
  <si>
    <t>総額</t>
    <rPh sb="0" eb="1">
      <t>フサ</t>
    </rPh>
    <rPh sb="1" eb="2">
      <t>ガク</t>
    </rPh>
    <phoneticPr fontId="2"/>
  </si>
  <si>
    <t>1事業所当たり</t>
    <rPh sb="1" eb="4">
      <t>ジギョウショ</t>
    </rPh>
    <rPh sb="4" eb="5">
      <t>アタ</t>
    </rPh>
    <phoneticPr fontId="2"/>
  </si>
  <si>
    <t>従業者1人当たり</t>
    <rPh sb="0" eb="3">
      <t>ジュウギョウシャ</t>
    </rPh>
    <rPh sb="4" eb="5">
      <t>リ</t>
    </rPh>
    <rPh sb="5" eb="6">
      <t>アタ</t>
    </rPh>
    <phoneticPr fontId="2"/>
  </si>
  <si>
    <t>価値額</t>
    <rPh sb="0" eb="1">
      <t>アタイ</t>
    </rPh>
    <rPh sb="1" eb="2">
      <t>アタイ</t>
    </rPh>
    <rPh sb="2" eb="3">
      <t>ガク</t>
    </rPh>
    <phoneticPr fontId="2"/>
  </si>
  <si>
    <t>資料：工業統計調査</t>
    <rPh sb="0" eb="2">
      <t>シリョウ</t>
    </rPh>
    <rPh sb="3" eb="5">
      <t>コウギョウ</t>
    </rPh>
    <rPh sb="5" eb="7">
      <t>トウケイ</t>
    </rPh>
    <rPh sb="7" eb="9">
      <t>チョウサ</t>
    </rPh>
    <phoneticPr fontId="2"/>
  </si>
  <si>
    <t>商　業</t>
  </si>
  <si>
    <t xml:space="preserve">     　      注：平成23年は工業統計調査実施なし。(平成24年経済センサス‐活動調査の実施により)</t>
    <rPh sb="12" eb="13">
      <t>チュウ</t>
    </rPh>
    <rPh sb="14" eb="16">
      <t>ヘイセイ</t>
    </rPh>
    <rPh sb="20" eb="22">
      <t>コウギョウ</t>
    </rPh>
    <rPh sb="22" eb="24">
      <t>トウケイ</t>
    </rPh>
    <rPh sb="24" eb="26">
      <t>チョウサ</t>
    </rPh>
    <rPh sb="26" eb="28">
      <t>ジッシ</t>
    </rPh>
    <phoneticPr fontId="2"/>
  </si>
  <si>
    <t>　　 区分
年次</t>
    <rPh sb="3" eb="5">
      <t>クブン</t>
    </rPh>
    <rPh sb="6" eb="8">
      <t>ネンジ</t>
    </rPh>
    <phoneticPr fontId="2"/>
  </si>
  <si>
    <t>工業統計調査</t>
    <rPh sb="0" eb="2">
      <t>コウギョウ</t>
    </rPh>
    <rPh sb="2" eb="4">
      <t>トウケイ</t>
    </rPh>
    <rPh sb="4" eb="6">
      <t>チョウサ</t>
    </rPh>
    <phoneticPr fontId="2"/>
  </si>
  <si>
    <t>(各年12月末現在)</t>
    <rPh sb="1" eb="3">
      <t>カクトシ</t>
    </rPh>
    <rPh sb="5" eb="6">
      <t>ガツ</t>
    </rPh>
    <rPh sb="6" eb="7">
      <t>マツ</t>
    </rPh>
    <rPh sb="7" eb="9">
      <t>ゲンザイ</t>
    </rPh>
    <phoneticPr fontId="2"/>
  </si>
  <si>
    <t>(事業所数)</t>
    <rPh sb="1" eb="4">
      <t>ジギョウショ</t>
    </rPh>
    <rPh sb="4" eb="5">
      <t>スウ</t>
    </rPh>
    <phoneticPr fontId="2"/>
  </si>
  <si>
    <t>(従業者数)</t>
    <rPh sb="1" eb="2">
      <t>ジュウ</t>
    </rPh>
    <rPh sb="2" eb="5">
      <t>ギョウシャスウ</t>
    </rPh>
    <phoneticPr fontId="2"/>
  </si>
  <si>
    <t>(年間販売額)</t>
    <rPh sb="1" eb="3">
      <t>ネンカン</t>
    </rPh>
    <rPh sb="3" eb="5">
      <t>ハンバイ</t>
    </rPh>
    <rPh sb="5" eb="6">
      <t>ガク</t>
    </rPh>
    <phoneticPr fontId="2"/>
  </si>
  <si>
    <t>３．商業（従業者数）の推移</t>
    <rPh sb="2" eb="4">
      <t>ショウギョウ</t>
    </rPh>
    <rPh sb="5" eb="6">
      <t>ジュウ</t>
    </rPh>
    <rPh sb="6" eb="9">
      <t>ギョウシャスウ</t>
    </rPh>
    <rPh sb="11" eb="13">
      <t>スイイ</t>
    </rPh>
    <phoneticPr fontId="3"/>
  </si>
  <si>
    <t>３．商業（年間販売額）の推移</t>
    <rPh sb="2" eb="4">
      <t>ショウギョウ</t>
    </rPh>
    <rPh sb="5" eb="7">
      <t>ネンカン</t>
    </rPh>
    <rPh sb="7" eb="9">
      <t>ハンバイ</t>
    </rPh>
    <rPh sb="9" eb="10">
      <t>ガク</t>
    </rPh>
    <rPh sb="12" eb="14">
      <t>スイイ</t>
    </rPh>
    <phoneticPr fontId="3"/>
  </si>
  <si>
    <t>４．事業所の推移（事業所・企業統計調査）</t>
    <rPh sb="2" eb="5">
      <t>ジギョウショ</t>
    </rPh>
    <rPh sb="6" eb="8">
      <t>スイイ</t>
    </rPh>
    <rPh sb="9" eb="12">
      <t>ジギョウショ</t>
    </rPh>
    <rPh sb="13" eb="15">
      <t>キギョウ</t>
    </rPh>
    <rPh sb="15" eb="17">
      <t>トウケイ</t>
    </rPh>
    <rPh sb="17" eb="19">
      <t>チョウサ</t>
    </rPh>
    <phoneticPr fontId="3"/>
  </si>
  <si>
    <t>３．商 業 の 推 移</t>
    <rPh sb="2" eb="3">
      <t>ショウ</t>
    </rPh>
    <rPh sb="4" eb="5">
      <t>ギョウ</t>
    </rPh>
    <rPh sb="8" eb="9">
      <t>スイ</t>
    </rPh>
    <rPh sb="10" eb="11">
      <t>ウツリ</t>
    </rPh>
    <phoneticPr fontId="3"/>
  </si>
  <si>
    <t>平成26年</t>
    <rPh sb="0" eb="2">
      <t>ヘイセイ</t>
    </rPh>
    <rPh sb="4" eb="5">
      <t>ネン</t>
    </rPh>
    <phoneticPr fontId="3"/>
  </si>
  <si>
    <t>事業所数</t>
    <rPh sb="0" eb="3">
      <t>ジギョウショ</t>
    </rPh>
    <rPh sb="3" eb="4">
      <t>スウ</t>
    </rPh>
    <phoneticPr fontId="17"/>
  </si>
  <si>
    <t>従業員数</t>
    <rPh sb="0" eb="3">
      <t>ジュウギョウイン</t>
    </rPh>
    <rPh sb="3" eb="4">
      <t>スウ</t>
    </rPh>
    <phoneticPr fontId="17"/>
  </si>
  <si>
    <t>商品販売額</t>
    <rPh sb="0" eb="2">
      <t>ショウヒン</t>
    </rPh>
    <rPh sb="2" eb="5">
      <t>ハンバイガク</t>
    </rPh>
    <phoneticPr fontId="17"/>
  </si>
  <si>
    <t>商品
手持額</t>
    <rPh sb="0" eb="2">
      <t>ショウヒン</t>
    </rPh>
    <rPh sb="3" eb="5">
      <t>テモチ</t>
    </rPh>
    <rPh sb="5" eb="6">
      <t>ガク</t>
    </rPh>
    <phoneticPr fontId="2"/>
  </si>
  <si>
    <t>売場面積</t>
    <rPh sb="0" eb="1">
      <t>ウ</t>
    </rPh>
    <rPh sb="1" eb="2">
      <t>バ</t>
    </rPh>
    <rPh sb="2" eb="4">
      <t>メンセキ</t>
    </rPh>
    <phoneticPr fontId="17"/>
  </si>
  <si>
    <t>機械器具小売業</t>
    <phoneticPr fontId="2"/>
  </si>
  <si>
    <t>その他の小売業</t>
    <phoneticPr fontId="2"/>
  </si>
  <si>
    <t>無店舗小売業</t>
    <phoneticPr fontId="2"/>
  </si>
  <si>
    <t>資料：平成26年商業統計調査</t>
    <phoneticPr fontId="2"/>
  </si>
  <si>
    <t>平成28年</t>
    <rPh sb="0" eb="2">
      <t>ヘイセイ</t>
    </rPh>
    <rPh sb="4" eb="5">
      <t>ネン</t>
    </rPh>
    <phoneticPr fontId="3"/>
  </si>
  <si>
    <t/>
  </si>
  <si>
    <t>個人</t>
  </si>
  <si>
    <t>従業者数【人】</t>
  </si>
  <si>
    <t>売上（収入）金額【百万円】</t>
  </si>
  <si>
    <t>１事業所当たり従業者数【人】</t>
  </si>
  <si>
    <t>１事業所当たり売上（収入）金額【万円】</t>
  </si>
  <si>
    <t>従業者１人当たり売上（収入）金額【万円】</t>
  </si>
  <si>
    <t>A～R全産業（Ｓ公務を除く）</t>
  </si>
  <si>
    <t>A～B農林漁業</t>
  </si>
  <si>
    <t>***</t>
  </si>
  <si>
    <t>C～R非農林漁業（Ｓ公務を除く）</t>
  </si>
  <si>
    <t>C鉱業，採石業，砂利採取業</t>
  </si>
  <si>
    <t>D建設業</t>
  </si>
  <si>
    <t>E製造業</t>
  </si>
  <si>
    <t>F電気・ガス・熱供給・水道業</t>
  </si>
  <si>
    <t>G情報通信業</t>
  </si>
  <si>
    <t>G1情報通信業（通信業，放送業，映像・音声・文字情報制作業）</t>
  </si>
  <si>
    <t>G2情報通信業（情報サービス業，インターネット附随サービス業）</t>
  </si>
  <si>
    <t>H運輸業，郵便業</t>
  </si>
  <si>
    <t>I卸売業，小売業</t>
  </si>
  <si>
    <t>J金融業，保険業</t>
  </si>
  <si>
    <t>K不動産業，物品賃貸業</t>
  </si>
  <si>
    <t>L学術研究，専門・技術サービス業</t>
  </si>
  <si>
    <t>M宿泊業，飲食サービス業</t>
  </si>
  <si>
    <t>N生活関連サービス業，娯楽業</t>
  </si>
  <si>
    <t>O教育，学習支援業</t>
  </si>
  <si>
    <t>O1教育，学習支援業（学校教育）</t>
  </si>
  <si>
    <t>O2教育，学習支援業（その他の教育，学習支援業）</t>
  </si>
  <si>
    <t>P医療，福祉</t>
  </si>
  <si>
    <t>Q複合サービス事業</t>
  </si>
  <si>
    <t>Q1複合サービス事業（郵便局）</t>
  </si>
  <si>
    <t>Q2複合サービス事業（協同組合）</t>
  </si>
  <si>
    <t>Rサービス業（他に分類されないもの）</t>
  </si>
  <si>
    <t>R1サービス業（政治・経済・文化団体，宗教）</t>
  </si>
  <si>
    <t>R2サービス業（政治・経済・文化団体，宗教を除く）</t>
  </si>
  <si>
    <t>会社</t>
  </si>
  <si>
    <t>会社以外の法人</t>
  </si>
  <si>
    <t>（別掲）外国の会社</t>
  </si>
  <si>
    <t>（別掲）法人でない団体</t>
  </si>
  <si>
    <t>産業分類</t>
    <rPh sb="0" eb="2">
      <t>サンギョウ</t>
    </rPh>
    <rPh sb="2" eb="4">
      <t>ブンルイ</t>
    </rPh>
    <phoneticPr fontId="2"/>
  </si>
  <si>
    <t>C鉱業，採石業，砂利採取業</t>
    <phoneticPr fontId="2"/>
  </si>
  <si>
    <t>F電気・ガス・水道業</t>
    <phoneticPr fontId="2"/>
  </si>
  <si>
    <t>H運輸 郵便業</t>
    <phoneticPr fontId="2"/>
  </si>
  <si>
    <t>I卸，小売業</t>
    <phoneticPr fontId="2"/>
  </si>
  <si>
    <t>J金融，保険業</t>
    <phoneticPr fontId="2"/>
  </si>
  <si>
    <t>K不動産，物品賃貸業</t>
    <phoneticPr fontId="2"/>
  </si>
  <si>
    <t>L専門・技術サービス業</t>
    <phoneticPr fontId="2"/>
  </si>
  <si>
    <t>M宿泊，飲食サービス業</t>
    <phoneticPr fontId="2"/>
  </si>
  <si>
    <t>N生活関連サービス，娯楽業</t>
    <phoneticPr fontId="2"/>
  </si>
  <si>
    <t>Rサービス業（他に分類されない）</t>
    <phoneticPr fontId="2"/>
  </si>
  <si>
    <t>商品販売額、商品手持額、売り場面積</t>
    <phoneticPr fontId="2"/>
  </si>
  <si>
    <t>２. 産業中分類別の事業所数、従業者数、</t>
    <phoneticPr fontId="2"/>
  </si>
  <si>
    <t>ランキング順</t>
    <rPh sb="5" eb="6">
      <t>ジュン</t>
    </rPh>
    <phoneticPr fontId="2"/>
  </si>
  <si>
    <t>４．事　業　所　の　推　移</t>
    <rPh sb="2" eb="3">
      <t>コト</t>
    </rPh>
    <rPh sb="4" eb="5">
      <t>ギョウ</t>
    </rPh>
    <rPh sb="6" eb="7">
      <t>ショ</t>
    </rPh>
    <rPh sb="10" eb="11">
      <t>スイ</t>
    </rPh>
    <rPh sb="12" eb="13">
      <t>ウツリ</t>
    </rPh>
    <phoneticPr fontId="2"/>
  </si>
  <si>
    <t>５．産 業 （大 分 類） 別 事 業 所 数 の 割 合</t>
    <phoneticPr fontId="2"/>
  </si>
  <si>
    <t>平成26年7月1日現在（単位：事業所・人・万円・㎡）</t>
    <rPh sb="15" eb="18">
      <t>ジギョウショ</t>
    </rPh>
    <rPh sb="19" eb="20">
      <t>ヒト</t>
    </rPh>
    <phoneticPr fontId="2"/>
  </si>
  <si>
    <t>前回実施の平成19年調査の数値とは接続しない。</t>
    <phoneticPr fontId="2"/>
  </si>
  <si>
    <t>平成26年度調査は、日本標準産業分類の第12回改定及び調査設計の大幅変更に伴い、</t>
    <phoneticPr fontId="2"/>
  </si>
  <si>
    <t>法人</t>
  </si>
  <si>
    <t>従業者数　総数</t>
    <phoneticPr fontId="25"/>
  </si>
  <si>
    <t>従業者数　男</t>
    <phoneticPr fontId="25"/>
  </si>
  <si>
    <t>従業者数　女</t>
    <phoneticPr fontId="25"/>
  </si>
  <si>
    <t>従業者数　総数</t>
    <phoneticPr fontId="25"/>
  </si>
  <si>
    <t>従業者数　男</t>
    <phoneticPr fontId="25"/>
  </si>
  <si>
    <t>従業者数　女</t>
    <phoneticPr fontId="25"/>
  </si>
  <si>
    <t>法人でない団体</t>
  </si>
  <si>
    <t>従業者数　総数</t>
    <phoneticPr fontId="25"/>
  </si>
  <si>
    <t>従業者数　男</t>
    <phoneticPr fontId="25"/>
  </si>
  <si>
    <t>従業者数　女</t>
    <phoneticPr fontId="25"/>
  </si>
  <si>
    <t>（つづき）</t>
    <phoneticPr fontId="18"/>
  </si>
  <si>
    <t>(各年6月1日現在)</t>
    <rPh sb="1" eb="3">
      <t>カクトシ</t>
    </rPh>
    <rPh sb="4" eb="5">
      <t>ガツ</t>
    </rPh>
    <rPh sb="6" eb="7">
      <t>ニチ</t>
    </rPh>
    <rPh sb="7" eb="9">
      <t>ゲンザイ</t>
    </rPh>
    <phoneticPr fontId="2"/>
  </si>
  <si>
    <t>　　（単位：事業所・人・万円）</t>
    <phoneticPr fontId="15"/>
  </si>
  <si>
    <t>C～R非農林漁業
（Ｓ公務を除く）</t>
    <phoneticPr fontId="25"/>
  </si>
  <si>
    <t>A～R全産業
（Ｓ公務を除く）</t>
    <phoneticPr fontId="25"/>
  </si>
  <si>
    <t>経営組織
　</t>
    <phoneticPr fontId="18"/>
  </si>
  <si>
    <t>　 工　業</t>
  </si>
  <si>
    <t>３. 商業の</t>
    <phoneticPr fontId="2"/>
  </si>
  <si>
    <t>推移（卸売・小売業）</t>
    <phoneticPr fontId="2"/>
  </si>
  <si>
    <t>　　　　　区分
年次</t>
    <rPh sb="8" eb="10">
      <t>ネンジ</t>
    </rPh>
    <phoneticPr fontId="15"/>
  </si>
  <si>
    <t>令和2年に実施された工業統計調査によると、本市の製造業事業所は31事業所、従業者493人、</t>
    <rPh sb="0" eb="2">
      <t>レイワ</t>
    </rPh>
    <rPh sb="3" eb="4">
      <t>ネン</t>
    </rPh>
    <rPh sb="5" eb="7">
      <t>ジッシ</t>
    </rPh>
    <rPh sb="10" eb="12">
      <t>コウギョウ</t>
    </rPh>
    <rPh sb="12" eb="14">
      <t>トウケイ</t>
    </rPh>
    <rPh sb="14" eb="16">
      <t>チョウサ</t>
    </rPh>
    <rPh sb="21" eb="23">
      <t>ホンシ</t>
    </rPh>
    <rPh sb="24" eb="27">
      <t>セイゾウギョウ</t>
    </rPh>
    <rPh sb="33" eb="35">
      <t>ジギョウ</t>
    </rPh>
    <rPh sb="35" eb="36">
      <t>ショ</t>
    </rPh>
    <rPh sb="43" eb="44">
      <t>ニン</t>
    </rPh>
    <phoneticPr fontId="2"/>
  </si>
  <si>
    <t>製造品出荷額は522,714万円、従業者1人当たり出荷額1,060万円となっている。</t>
    <rPh sb="3" eb="5">
      <t>シュッカ</t>
    </rPh>
    <rPh sb="5" eb="6">
      <t>ガク</t>
    </rPh>
    <phoneticPr fontId="15"/>
  </si>
  <si>
    <t>野嵩</t>
    <rPh sb="0" eb="2">
      <t>ノダケ</t>
    </rPh>
    <phoneticPr fontId="31"/>
  </si>
  <si>
    <t>普天間</t>
    <rPh sb="0" eb="3">
      <t>フテンマ</t>
    </rPh>
    <phoneticPr fontId="31"/>
  </si>
  <si>
    <t>新城</t>
    <rPh sb="0" eb="2">
      <t>アラグスク</t>
    </rPh>
    <phoneticPr fontId="31"/>
  </si>
  <si>
    <t>喜友名</t>
    <rPh sb="0" eb="3">
      <t>キユナ</t>
    </rPh>
    <phoneticPr fontId="31"/>
  </si>
  <si>
    <t>伊佐</t>
    <rPh sb="0" eb="2">
      <t>イサ</t>
    </rPh>
    <phoneticPr fontId="31"/>
  </si>
  <si>
    <t>大山</t>
    <rPh sb="0" eb="2">
      <t>オオヤマ</t>
    </rPh>
    <phoneticPr fontId="31"/>
  </si>
  <si>
    <t>真志喜</t>
    <rPh sb="0" eb="3">
      <t>マシキ</t>
    </rPh>
    <phoneticPr fontId="31"/>
  </si>
  <si>
    <t>宇地泊</t>
    <rPh sb="0" eb="3">
      <t>ウチドマリ</t>
    </rPh>
    <phoneticPr fontId="31"/>
  </si>
  <si>
    <t>大謝名</t>
    <rPh sb="0" eb="3">
      <t>オオジャナ</t>
    </rPh>
    <phoneticPr fontId="31"/>
  </si>
  <si>
    <t>嘉数</t>
    <rPh sb="0" eb="2">
      <t>カカズ</t>
    </rPh>
    <phoneticPr fontId="31"/>
  </si>
  <si>
    <t>真栄原</t>
    <rPh sb="0" eb="3">
      <t>マエハラ</t>
    </rPh>
    <phoneticPr fontId="31"/>
  </si>
  <si>
    <t>佐真下</t>
    <rPh sb="0" eb="3">
      <t>サマシタ</t>
    </rPh>
    <phoneticPr fontId="31"/>
  </si>
  <si>
    <t>我如古</t>
    <rPh sb="0" eb="3">
      <t>ガネコ</t>
    </rPh>
    <phoneticPr fontId="31"/>
  </si>
  <si>
    <t>長田</t>
    <rPh sb="0" eb="2">
      <t>ナガタ</t>
    </rPh>
    <phoneticPr fontId="31"/>
  </si>
  <si>
    <t>志真志</t>
    <rPh sb="0" eb="3">
      <t>シマシ</t>
    </rPh>
    <phoneticPr fontId="31"/>
  </si>
  <si>
    <t>宜野湾</t>
    <rPh sb="0" eb="3">
      <t>ギノワン</t>
    </rPh>
    <phoneticPr fontId="31"/>
  </si>
  <si>
    <t>愛知</t>
    <rPh sb="0" eb="2">
      <t>アイチ</t>
    </rPh>
    <phoneticPr fontId="31"/>
  </si>
  <si>
    <t>神山</t>
    <rPh sb="0" eb="2">
      <t>カミヤマ</t>
    </rPh>
    <phoneticPr fontId="31"/>
  </si>
  <si>
    <t>赤道</t>
    <rPh sb="0" eb="2">
      <t>アカミチ</t>
    </rPh>
    <phoneticPr fontId="31"/>
  </si>
  <si>
    <t>上原</t>
    <rPh sb="0" eb="2">
      <t>ウエハラ</t>
    </rPh>
    <phoneticPr fontId="31"/>
  </si>
  <si>
    <t xml:space="preserve">
H28_産業分類
　　・従業者</t>
    <rPh sb="15" eb="18">
      <t>ジュウギョウシャ</t>
    </rPh>
    <phoneticPr fontId="25"/>
  </si>
  <si>
    <t>総数</t>
    <rPh sb="0" eb="2">
      <t>ソウスウ</t>
    </rPh>
    <phoneticPr fontId="31"/>
  </si>
  <si>
    <t>***は該当数字がないもの 及び 分母が０のため計算できないもの</t>
    <phoneticPr fontId="18"/>
  </si>
  <si>
    <t>***</t>
    <phoneticPr fontId="31"/>
  </si>
  <si>
    <t>男　Ａ～Ｒ全産業
　（Ｓ公務を除く）</t>
    <phoneticPr fontId="31"/>
  </si>
  <si>
    <t>女　Ａ～Ｒ全産業
　（Ｓ公務を除く）</t>
    <phoneticPr fontId="31"/>
  </si>
  <si>
    <t>資料：平成28年経済センサス－活動調査</t>
    <rPh sb="0" eb="2">
      <t>シリョウ</t>
    </rPh>
    <rPh sb="3" eb="5">
      <t>ヘイセイ</t>
    </rPh>
    <rPh sb="7" eb="8">
      <t>ネン</t>
    </rPh>
    <rPh sb="8" eb="10">
      <t>ケイザイ</t>
    </rPh>
    <rPh sb="15" eb="19">
      <t>カツドウチョウサ</t>
    </rPh>
    <phoneticPr fontId="31"/>
  </si>
  <si>
    <t>５. 産業（大分類）別、小地域別　民営事業所数及び男女別従業者数</t>
    <phoneticPr fontId="2"/>
  </si>
  <si>
    <t xml:space="preserve">       （単位：事業所・人）</t>
    <phoneticPr fontId="31"/>
  </si>
  <si>
    <t>者数は毎年6月1日現在、経理事項については前年の1月～12月の実績を掲載している。</t>
    <phoneticPr fontId="15"/>
  </si>
  <si>
    <t>２. 産業中分類別の事業所数、従業者数、年間商品販売額、売り場面積</t>
    <phoneticPr fontId="2"/>
  </si>
  <si>
    <t>平成24年</t>
    <phoneticPr fontId="2"/>
  </si>
  <si>
    <t>平成28年</t>
    <phoneticPr fontId="2"/>
  </si>
  <si>
    <t xml:space="preserve">   資料：経済センサス－活動調査</t>
    <rPh sb="6" eb="8">
      <t>ケイザイ</t>
    </rPh>
    <rPh sb="13" eb="15">
      <t>カツドウ</t>
    </rPh>
    <rPh sb="15" eb="17">
      <t>チョウサ</t>
    </rPh>
    <phoneticPr fontId="2"/>
  </si>
  <si>
    <t xml:space="preserve">　注：平成24年は2月1日現在
</t>
    <rPh sb="1" eb="2">
      <t>チュウ</t>
    </rPh>
    <rPh sb="3" eb="5">
      <t>ヘイセイ</t>
    </rPh>
    <rPh sb="7" eb="8">
      <t>ネン</t>
    </rPh>
    <rPh sb="10" eb="11">
      <t>ガツ</t>
    </rPh>
    <rPh sb="11" eb="13">
      <t>ツイタチ</t>
    </rPh>
    <rPh sb="13" eb="15">
      <t>ゲンザイ</t>
    </rPh>
    <phoneticPr fontId="2"/>
  </si>
  <si>
    <t>経済センサス－活動調査</t>
    <rPh sb="0" eb="2">
      <t>ケイザイ</t>
    </rPh>
    <rPh sb="7" eb="9">
      <t>カツドウ</t>
    </rPh>
    <rPh sb="9" eb="11">
      <t>チョウサ</t>
    </rPh>
    <phoneticPr fontId="2"/>
  </si>
  <si>
    <t xml:space="preserve">  注：従業者3人以下の事業所を除いた統計値</t>
    <rPh sb="19" eb="21">
      <t>トウケイ</t>
    </rPh>
    <rPh sb="21" eb="22">
      <t>チ</t>
    </rPh>
    <phoneticPr fontId="2"/>
  </si>
  <si>
    <t xml:space="preserve"> （単位：事業所・人・百万円）</t>
    <rPh sb="5" eb="8">
      <t>ジギョウショ</t>
    </rPh>
    <rPh sb="9" eb="10">
      <t>ヒト</t>
    </rPh>
    <phoneticPr fontId="2"/>
  </si>
  <si>
    <t>　　　年間商品販売額については、十万円単位で四捨五入を行い百万円単位での金額を表示しているため、</t>
    <rPh sb="3" eb="5">
      <t>ネンカン</t>
    </rPh>
    <rPh sb="5" eb="7">
      <t>ショウヒン</t>
    </rPh>
    <rPh sb="7" eb="9">
      <t>ハンバイ</t>
    </rPh>
    <rPh sb="9" eb="10">
      <t>ガク</t>
    </rPh>
    <rPh sb="16" eb="19">
      <t>ジュウマンエン</t>
    </rPh>
    <rPh sb="19" eb="21">
      <t>タンイ</t>
    </rPh>
    <rPh sb="22" eb="26">
      <t>シシャゴニュウ</t>
    </rPh>
    <rPh sb="27" eb="28">
      <t>オコナ</t>
    </rPh>
    <rPh sb="29" eb="32">
      <t>ヒャクマンエン</t>
    </rPh>
    <rPh sb="32" eb="34">
      <t>タンイ</t>
    </rPh>
    <rPh sb="36" eb="38">
      <t>キンガク</t>
    </rPh>
    <rPh sb="39" eb="41">
      <t>ヒョウジ</t>
    </rPh>
    <phoneticPr fontId="2"/>
  </si>
  <si>
    <t>　　　数値の積み上げが合計値と必ずしも一致しない</t>
    <phoneticPr fontId="2"/>
  </si>
  <si>
    <t>年間商品販売額</t>
    <rPh sb="2" eb="4">
      <t>ショウヒン</t>
    </rPh>
    <phoneticPr fontId="2"/>
  </si>
  <si>
    <t>年間商品販売額</t>
    <rPh sb="0" eb="2">
      <t>ネンカン</t>
    </rPh>
    <rPh sb="2" eb="4">
      <t>ショウヒン</t>
    </rPh>
    <rPh sb="4" eb="7">
      <t>ハンバイガク</t>
    </rPh>
    <phoneticPr fontId="17"/>
  </si>
  <si>
    <t>従業者数</t>
    <rPh sb="0" eb="1">
      <t>ジュウ</t>
    </rPh>
    <rPh sb="1" eb="4">
      <t>ギョウシャスウ</t>
    </rPh>
    <rPh sb="3" eb="4">
      <t>スウ</t>
    </rPh>
    <phoneticPr fontId="17"/>
  </si>
  <si>
    <t>平成29年</t>
  </si>
  <si>
    <t>平成30年</t>
  </si>
  <si>
    <t>令和元年</t>
  </si>
  <si>
    <t>令和2年</t>
  </si>
  <si>
    <t>令和3年</t>
    <rPh sb="0" eb="2">
      <t>レイワ</t>
    </rPh>
    <rPh sb="3" eb="4">
      <t>ネン</t>
    </rPh>
    <phoneticPr fontId="3"/>
  </si>
  <si>
    <t xml:space="preserve"> 令和3年経済センサス－活動調査(令和3年6月1日現在)</t>
    <rPh sb="1" eb="3">
      <t>レイワ</t>
    </rPh>
    <rPh sb="17" eb="19">
      <t>レイワ</t>
    </rPh>
    <phoneticPr fontId="2"/>
  </si>
  <si>
    <t>資料：令和3年経済センサス－活動調査</t>
    <rPh sb="3" eb="5">
      <t>レイワ</t>
    </rPh>
    <phoneticPr fontId="25"/>
  </si>
  <si>
    <t>資料：令和3年経済センサス－活動調査</t>
    <rPh sb="3" eb="5">
      <t>レイワ</t>
    </rPh>
    <rPh sb="6" eb="7">
      <t>ネン</t>
    </rPh>
    <rPh sb="7" eb="8">
      <t>ヘイネン</t>
    </rPh>
    <phoneticPr fontId="25"/>
  </si>
  <si>
    <t>　注：－は該当数字がないもの 及び 分母が０のため計算できないもの</t>
    <rPh sb="1" eb="2">
      <t>チュウ</t>
    </rPh>
    <phoneticPr fontId="18"/>
  </si>
  <si>
    <t>資料：令和3年経済センサス－活動調査</t>
    <rPh sb="3" eb="5">
      <t>レイワ</t>
    </rPh>
    <phoneticPr fontId="18"/>
  </si>
  <si>
    <t>　注：－は該当数字がないもの</t>
    <phoneticPr fontId="18"/>
  </si>
  <si>
    <t>　注：－は該当数字がないもの</t>
    <rPh sb="1" eb="2">
      <t>チュウ</t>
    </rPh>
    <phoneticPr fontId="18"/>
  </si>
  <si>
    <t>資料：令和3年経済センサス－活動調査</t>
    <rPh sb="0" eb="2">
      <t>シリョウ</t>
    </rPh>
    <rPh sb="3" eb="5">
      <t>レイワ</t>
    </rPh>
    <rPh sb="6" eb="7">
      <t>ネン</t>
    </rPh>
    <rPh sb="7" eb="9">
      <t>ケイザイ</t>
    </rPh>
    <rPh sb="14" eb="16">
      <t>カツドウ</t>
    </rPh>
    <rPh sb="16" eb="18">
      <t>チョウサ</t>
    </rPh>
    <phoneticPr fontId="18"/>
  </si>
  <si>
    <t xml:space="preserve">      工業統計調査は毎年6月1日を調査期日として実施するが、 令和3年以降、調査実施なし。事業所数・従業</t>
    <rPh sb="34" eb="36">
      <t>レイワ</t>
    </rPh>
    <rPh sb="38" eb="40">
      <t>イコウ</t>
    </rPh>
    <phoneticPr fontId="2"/>
  </si>
  <si>
    <t xml:space="preserve">     　     　　 注：令和3年以降、調査実施なし</t>
    <rPh sb="14" eb="15">
      <t>チュウ</t>
    </rPh>
    <rPh sb="16" eb="18">
      <t>レイワ</t>
    </rPh>
    <rPh sb="19" eb="22">
      <t>ネンイコウ</t>
    </rPh>
    <rPh sb="23" eb="25">
      <t>チョウサ</t>
    </rPh>
    <rPh sb="25" eb="27">
      <t>ジッシ</t>
    </rPh>
    <phoneticPr fontId="2"/>
  </si>
  <si>
    <t>経済センサス-基礎調査,経済センサス-活動調査</t>
    <rPh sb="0" eb="2">
      <t>ケイザイ</t>
    </rPh>
    <rPh sb="7" eb="9">
      <t>キソ</t>
    </rPh>
    <rPh sb="9" eb="11">
      <t>チョウサ</t>
    </rPh>
    <rPh sb="12" eb="14">
      <t>ケイザイ</t>
    </rPh>
    <rPh sb="19" eb="21">
      <t>カツドウ</t>
    </rPh>
    <rPh sb="21" eb="23">
      <t>チョウサ</t>
    </rPh>
    <phoneticPr fontId="2"/>
  </si>
  <si>
    <t>L専門・技術
サービス業</t>
    <phoneticPr fontId="2"/>
  </si>
  <si>
    <t>M宿泊，飲食
サービス業</t>
    <phoneticPr fontId="2"/>
  </si>
  <si>
    <t>N生活関連
サービス，
娯楽業</t>
    <phoneticPr fontId="2"/>
  </si>
  <si>
    <t>K不動産，
物品賃貸業</t>
    <phoneticPr fontId="2"/>
  </si>
  <si>
    <t>　　　･･･は調査していないもの</t>
    <phoneticPr fontId="25"/>
  </si>
  <si>
    <t>　　　平成28年、令和3年は6月1日現在</t>
    <rPh sb="9" eb="11">
      <t>レイワ</t>
    </rPh>
    <rPh sb="12" eb="13">
      <t>ネン</t>
    </rPh>
    <phoneticPr fontId="2"/>
  </si>
  <si>
    <t>令和3年</t>
    <rPh sb="0" eb="2">
      <t>レイワ</t>
    </rPh>
    <phoneticPr fontId="2"/>
  </si>
  <si>
    <t>４. 産業（大分類）別、経営組織別民営事業所数及び男女別従業者数（その１）</t>
    <rPh sb="3" eb="5">
      <t>サンギョウ</t>
    </rPh>
    <phoneticPr fontId="2"/>
  </si>
  <si>
    <t xml:space="preserve">       令和3年6月1日現在（単位：事業所・人）</t>
    <rPh sb="7" eb="9">
      <t>レイワ</t>
    </rPh>
    <phoneticPr fontId="25"/>
  </si>
  <si>
    <t>-</t>
    <phoneticPr fontId="25"/>
  </si>
  <si>
    <t>-</t>
    <phoneticPr fontId="25"/>
  </si>
  <si>
    <t>-</t>
    <phoneticPr fontId="25"/>
  </si>
  <si>
    <t>-</t>
    <phoneticPr fontId="25"/>
  </si>
  <si>
    <t>-</t>
    <phoneticPr fontId="25"/>
  </si>
  <si>
    <t>-</t>
    <phoneticPr fontId="25"/>
  </si>
  <si>
    <t>-</t>
    <phoneticPr fontId="25"/>
  </si>
  <si>
    <t>-</t>
    <phoneticPr fontId="25"/>
  </si>
  <si>
    <t>-</t>
    <phoneticPr fontId="25"/>
  </si>
  <si>
    <t>-</t>
    <phoneticPr fontId="25"/>
  </si>
  <si>
    <t>-</t>
    <phoneticPr fontId="25"/>
  </si>
  <si>
    <t xml:space="preserve">       令和3年6月1日現在（単位：事業所・人）</t>
    <rPh sb="7" eb="9">
      <t>レイワ</t>
    </rPh>
    <rPh sb="10" eb="11">
      <t>ネン</t>
    </rPh>
    <rPh sb="12" eb="13">
      <t>ガツ</t>
    </rPh>
    <rPh sb="14" eb="15">
      <t>ニチ</t>
    </rPh>
    <rPh sb="15" eb="17">
      <t>ゲンザイ</t>
    </rPh>
    <phoneticPr fontId="25"/>
  </si>
  <si>
    <t>４.産業（大分類）別、経営組織別民営事業所数及び男女別従業者数（その２）</t>
    <phoneticPr fontId="2"/>
  </si>
  <si>
    <t>-</t>
    <phoneticPr fontId="25"/>
  </si>
  <si>
    <t>-</t>
    <phoneticPr fontId="25"/>
  </si>
  <si>
    <t>-</t>
    <phoneticPr fontId="25"/>
  </si>
  <si>
    <t>-</t>
    <phoneticPr fontId="25"/>
  </si>
  <si>
    <t>-</t>
    <phoneticPr fontId="25"/>
  </si>
  <si>
    <t>-</t>
    <phoneticPr fontId="25"/>
  </si>
  <si>
    <t>-</t>
    <phoneticPr fontId="25"/>
  </si>
  <si>
    <t>-</t>
    <phoneticPr fontId="25"/>
  </si>
  <si>
    <t>-</t>
    <phoneticPr fontId="25"/>
  </si>
  <si>
    <t>-</t>
    <phoneticPr fontId="25"/>
  </si>
  <si>
    <t>-</t>
    <phoneticPr fontId="25"/>
  </si>
  <si>
    <t>-</t>
    <phoneticPr fontId="25"/>
  </si>
  <si>
    <t>-</t>
    <phoneticPr fontId="25"/>
  </si>
  <si>
    <t>-</t>
    <phoneticPr fontId="25"/>
  </si>
  <si>
    <t>-</t>
    <phoneticPr fontId="25"/>
  </si>
  <si>
    <t>-</t>
    <phoneticPr fontId="25"/>
  </si>
  <si>
    <t>-</t>
    <phoneticPr fontId="25"/>
  </si>
  <si>
    <t>-</t>
    <phoneticPr fontId="25"/>
  </si>
  <si>
    <t>-</t>
    <phoneticPr fontId="25"/>
  </si>
  <si>
    <t>-</t>
    <phoneticPr fontId="25"/>
  </si>
  <si>
    <t>-</t>
    <phoneticPr fontId="25"/>
  </si>
  <si>
    <t>-</t>
    <phoneticPr fontId="25"/>
  </si>
  <si>
    <t>-</t>
    <phoneticPr fontId="25"/>
  </si>
  <si>
    <t>-</t>
    <phoneticPr fontId="25"/>
  </si>
  <si>
    <t>-</t>
    <phoneticPr fontId="25"/>
  </si>
  <si>
    <t>５．産業（中分類）別、民営事業所　売上（収入）金額、１事業所当たり売上（収入）
　　金額、従業者１人当たり売上（収入）金額（その１）</t>
    <rPh sb="2" eb="4">
      <t>サンギョウ</t>
    </rPh>
    <rPh sb="5" eb="6">
      <t>チュウ</t>
    </rPh>
    <rPh sb="20" eb="22">
      <t>シュウニュウ</t>
    </rPh>
    <rPh sb="23" eb="25">
      <t>キンガク</t>
    </rPh>
    <phoneticPr fontId="18"/>
  </si>
  <si>
    <t>令和3年6月1日現在（単位：事業所・人・百万円・人・万円）</t>
    <rPh sb="0" eb="2">
      <t>レイワ</t>
    </rPh>
    <phoneticPr fontId="18"/>
  </si>
  <si>
    <t>　　</t>
    <phoneticPr fontId="2"/>
  </si>
  <si>
    <t>平成29年</t>
    <phoneticPr fontId="15"/>
  </si>
  <si>
    <t>-</t>
    <phoneticPr fontId="18"/>
  </si>
  <si>
    <t>X</t>
    <phoneticPr fontId="18"/>
  </si>
  <si>
    <t>X</t>
    <phoneticPr fontId="18"/>
  </si>
  <si>
    <t>X</t>
    <phoneticPr fontId="18"/>
  </si>
  <si>
    <t>-</t>
    <phoneticPr fontId="18"/>
  </si>
  <si>
    <t>-</t>
    <phoneticPr fontId="18"/>
  </si>
  <si>
    <t>-</t>
    <phoneticPr fontId="18"/>
  </si>
  <si>
    <t>-</t>
    <phoneticPr fontId="18"/>
  </si>
  <si>
    <t>-</t>
    <phoneticPr fontId="18"/>
  </si>
  <si>
    <t>-</t>
    <phoneticPr fontId="18"/>
  </si>
  <si>
    <t>-</t>
    <phoneticPr fontId="18"/>
  </si>
  <si>
    <t>…</t>
  </si>
  <si>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</si>
  <si>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</si>
  <si>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</si>
  <si>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</si>
  <si>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</si>
  <si>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</si>
  <si>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</si>
  <si>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</si>
  <si>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</si>
  <si>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</si>
  <si>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</si>
  <si>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</si>
  <si>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</si>
  <si>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</si>
  <si>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</si>
  <si>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</si>
  <si>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</si>
  <si>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</si>
  <si>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</si>
  <si>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</si>
  <si>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</si>
  <si>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</si>
  <si>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</si>
  <si>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</si>
  <si>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</si>
  <si>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</si>
  <si>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</si>
  <si>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</si>
  <si>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</si>
  <si>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</si>
  <si>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</si>
  <si>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</si>
  <si>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</si>
  <si>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</si>
  <si>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Ｘ</t>
    <phoneticPr fontId="25"/>
  </si>
  <si>
    <t>Ｘ</t>
    <phoneticPr fontId="25"/>
  </si>
  <si>
    <t>-</t>
    <phoneticPr fontId="25"/>
  </si>
  <si>
    <t>…</t>
    <phoneticPr fontId="18"/>
  </si>
  <si>
    <t>…</t>
    <phoneticPr fontId="18"/>
  </si>
  <si>
    <t>…</t>
    <phoneticPr fontId="18"/>
  </si>
  <si>
    <t>…</t>
    <phoneticPr fontId="18"/>
  </si>
  <si>
    <t>…</t>
    <phoneticPr fontId="18"/>
  </si>
  <si>
    <t>ｘ</t>
    <phoneticPr fontId="18"/>
  </si>
  <si>
    <t>ｘ</t>
    <phoneticPr fontId="18"/>
  </si>
  <si>
    <t>-</t>
  </si>
  <si>
    <t>-</t>
    <phoneticPr fontId="18"/>
  </si>
  <si>
    <t>-</t>
    <phoneticPr fontId="18"/>
  </si>
  <si>
    <t>-</t>
    <phoneticPr fontId="18"/>
  </si>
  <si>
    <t>-</t>
    <phoneticPr fontId="18"/>
  </si>
  <si>
    <t>-</t>
    <phoneticPr fontId="18"/>
  </si>
  <si>
    <t>…</t>
    <phoneticPr fontId="18"/>
  </si>
  <si>
    <t>…</t>
    <phoneticPr fontId="18"/>
  </si>
  <si>
    <t>…</t>
    <phoneticPr fontId="18"/>
  </si>
  <si>
    <t>ｘ</t>
    <phoneticPr fontId="18"/>
  </si>
  <si>
    <t>ｘ</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</si>
  <si>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</si>
  <si>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</si>
  <si>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</si>
  <si>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</si>
  <si>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</si>
  <si>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</si>
  <si>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</si>
  <si>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</si>
  <si>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</si>
  <si>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</si>
  <si>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</si>
  <si>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</si>
  <si>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</si>
  <si>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</si>
  <si>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</si>
  <si>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</si>
  <si>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</si>
  <si>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</si>
  <si>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</si>
  <si>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</si>
  <si>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</si>
  <si>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</si>
  <si>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</si>
  <si>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</si>
  <si>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</si>
  <si>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</si>
  <si>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</si>
  <si>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ｘ</t>
    <phoneticPr fontId="18"/>
  </si>
  <si>
    <t>ｘ</t>
    <phoneticPr fontId="18"/>
  </si>
  <si>
    <t>ｘ</t>
    <phoneticPr fontId="18"/>
  </si>
  <si>
    <t>ｘ</t>
    <phoneticPr fontId="18"/>
  </si>
  <si>
    <t>ｘ</t>
    <phoneticPr fontId="18"/>
  </si>
  <si>
    <t>ｘ</t>
    <phoneticPr fontId="18"/>
  </si>
  <si>
    <t>ｘ</t>
    <phoneticPr fontId="18"/>
  </si>
  <si>
    <t>ｘ</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</si>
  <si>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</si>
  <si>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</si>
  <si>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</si>
  <si>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</si>
  <si>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</si>
  <si>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</si>
  <si>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</si>
  <si>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</si>
  <si>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</si>
  <si>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</si>
  <si>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</si>
  <si>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</si>
  <si>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</si>
  <si>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</si>
  <si>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</si>
  <si>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</si>
  <si>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</si>
  <si>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t>
    <phoneticPr fontId="18"/>
  </si>
  <si>
    <t>ｘ</t>
    <phoneticPr fontId="18"/>
  </si>
  <si>
    <t>…</t>
    <phoneticPr fontId="18"/>
  </si>
  <si>
    <t>ｘ</t>
    <phoneticPr fontId="18"/>
  </si>
  <si>
    <t>ｘ</t>
    <phoneticPr fontId="18"/>
  </si>
  <si>
    <t>５．産業（中分類）別、民営事業所　売上（収入）金額、１事業所当たり売上（収入）
　　金額、従業者１人当たり売上（収入）金額（その３）</t>
    <rPh sb="5" eb="6">
      <t>チュウ</t>
    </rPh>
    <rPh sb="20" eb="22">
      <t>シュウニュウ</t>
    </rPh>
    <rPh sb="23" eb="25">
      <t>キンガク</t>
    </rPh>
    <phoneticPr fontId="18"/>
  </si>
  <si>
    <t>５．産業（中分類）別、民営事業所　売上（収入）金額、１事業所当たり売上（収入）
　　金額、従業者１人当たり売上（収入）金額（その２）</t>
    <rPh sb="5" eb="6">
      <t>チュウ</t>
    </rPh>
    <rPh sb="20" eb="22">
      <t>シュウニュウ</t>
    </rPh>
    <rPh sb="23" eb="25">
      <t>キンガク</t>
    </rPh>
    <phoneticPr fontId="18"/>
  </si>
  <si>
    <t>資料は令和3年経済センサス活動調査　産業大分類から引用</t>
    <rPh sb="0" eb="2">
      <t>シリョウ</t>
    </rPh>
    <rPh sb="3" eb="5">
      <t>レイワ</t>
    </rPh>
    <rPh sb="6" eb="7">
      <t>ネン</t>
    </rPh>
    <rPh sb="7" eb="9">
      <t>ケイザイ</t>
    </rPh>
    <rPh sb="13" eb="15">
      <t>カツドウ</t>
    </rPh>
    <rPh sb="15" eb="17">
      <t>チョウサ</t>
    </rPh>
    <rPh sb="18" eb="20">
      <t>サンギョウ</t>
    </rPh>
    <rPh sb="20" eb="23">
      <t>ダイブンルイ</t>
    </rPh>
    <rPh sb="25" eb="27">
      <t>インヨウ</t>
    </rPh>
    <phoneticPr fontId="18"/>
  </si>
  <si>
    <t>(各年6月1日現在)</t>
    <rPh sb="1" eb="3">
      <t>カクネン</t>
    </rPh>
    <rPh sb="4" eb="5">
      <t>ガツ</t>
    </rPh>
    <rPh sb="6" eb="7">
      <t>ニチ</t>
    </rPh>
    <rPh sb="7" eb="9">
      <t>ゲンザイ</t>
    </rPh>
    <phoneticPr fontId="2"/>
  </si>
  <si>
    <t>５．産業（大分類）別事業所の割合（令和3年経済センサス）</t>
    <rPh sb="2" eb="4">
      <t>サンギョウ</t>
    </rPh>
    <rPh sb="5" eb="8">
      <t>ダイブンルイ</t>
    </rPh>
    <rPh sb="9" eb="10">
      <t>ベツ</t>
    </rPh>
    <rPh sb="10" eb="13">
      <t>ジギョウショ</t>
    </rPh>
    <rPh sb="14" eb="16">
      <t>ワリアイ</t>
    </rPh>
    <rPh sb="17" eb="19">
      <t>レイワ</t>
    </rPh>
    <rPh sb="20" eb="21">
      <t>ネン</t>
    </rPh>
    <rPh sb="21" eb="23">
      <t>ケイザイ</t>
    </rPh>
    <phoneticPr fontId="3"/>
  </si>
  <si>
    <t>Rサービス業
（他に分類されない）</t>
    <phoneticPr fontId="2"/>
  </si>
  <si>
    <t>O教育，学習支援業</t>
    <rPh sb="1" eb="3">
      <t>キョウイク</t>
    </rPh>
    <rPh sb="4" eb="6">
      <t>ガクシュウ</t>
    </rPh>
    <rPh sb="6" eb="8">
      <t>シエン</t>
    </rPh>
    <rPh sb="8" eb="9">
      <t>ギョウ</t>
    </rPh>
    <phoneticPr fontId="2"/>
  </si>
  <si>
    <t>　注：－は該当数字がないもの　　</t>
    <rPh sb="1" eb="2">
      <t>チュウ</t>
    </rPh>
    <phoneticPr fontId="18"/>
  </si>
  <si>
    <t>　　　･･･は調査していないもの　</t>
    <phoneticPr fontId="18"/>
  </si>
  <si>
    <t>　　　･･･は調査していないもの　</t>
    <phoneticPr fontId="18"/>
  </si>
  <si>
    <t>　　　･･･は調査していないもの　　</t>
    <phoneticPr fontId="18"/>
  </si>
  <si>
    <t>-</t>
    <phoneticPr fontId="25"/>
  </si>
  <si>
    <t>-</t>
    <phoneticPr fontId="25"/>
  </si>
  <si>
    <t>-</t>
    <phoneticPr fontId="25"/>
  </si>
  <si>
    <t>-</t>
    <phoneticPr fontId="25"/>
  </si>
  <si>
    <t>資料：令和3年経済センサス－活動調査</t>
    <rPh sb="3" eb="5">
      <t>レイワ</t>
    </rPh>
    <rPh sb="7" eb="9">
      <t>ケイザイ</t>
    </rPh>
    <rPh sb="14" eb="18">
      <t>カツドウチョウサ</t>
    </rPh>
    <phoneticPr fontId="2"/>
  </si>
  <si>
    <t>　令和3年に実施された経済センサス－活動調査によると、卸売業及び小売業を合計した事業所数は</t>
    <rPh sb="1" eb="3">
      <t>レイワ</t>
    </rPh>
    <rPh sb="4" eb="5">
      <t>ネン</t>
    </rPh>
    <rPh sb="5" eb="6">
      <t>ヘイネン</t>
    </rPh>
    <rPh sb="6" eb="8">
      <t>ジッシ</t>
    </rPh>
    <rPh sb="27" eb="30">
      <t>オロシウリギョウ</t>
    </rPh>
    <rPh sb="30" eb="31">
      <t>オヨ</t>
    </rPh>
    <rPh sb="32" eb="35">
      <t>コウリギョウ</t>
    </rPh>
    <rPh sb="36" eb="38">
      <t>ゴウケイ</t>
    </rPh>
    <rPh sb="40" eb="43">
      <t>ジギョウショ</t>
    </rPh>
    <rPh sb="43" eb="44">
      <t>スウ</t>
    </rPh>
    <phoneticPr fontId="25"/>
  </si>
  <si>
    <t>738事業所、従業者数は6,295人、年間販売額は18,721,800万円となっている。</t>
    <phoneticPr fontId="25"/>
  </si>
  <si>
    <t>令和3年6月1日現在（単位：事業所・人・百万円・㎡）</t>
    <rPh sb="0" eb="2">
      <t>レイワ</t>
    </rPh>
    <rPh sb="14" eb="17">
      <t>ジギョウショ</t>
    </rPh>
    <rPh sb="18" eb="19">
      <t>ヒト</t>
    </rPh>
    <rPh sb="20" eb="21">
      <t>ヒャク</t>
    </rPh>
    <phoneticPr fontId="2"/>
  </si>
  <si>
    <t>　平成28年に実施した調査に比べて事業所数で93事業所(14.4%)増、従業者数で413人(7.0%)増、</t>
    <phoneticPr fontId="25"/>
  </si>
  <si>
    <t xml:space="preserve">年間販売額で1,493,000万円(8.6%)増となっている。 </t>
    <phoneticPr fontId="25"/>
  </si>
  <si>
    <t xml:space="preserve">
R3_産業分類</t>
    <phoneticPr fontId="25"/>
  </si>
  <si>
    <t xml:space="preserve">
R3_産業分類</t>
    <phoneticPr fontId="25"/>
  </si>
  <si>
    <t xml:space="preserve">
R3_産業分類</t>
    <phoneticPr fontId="25"/>
  </si>
  <si>
    <t>　　　</t>
    <phoneticPr fontId="18"/>
  </si>
  <si>
    <t xml:space="preserve">
R3_産業分類</t>
    <phoneticPr fontId="25"/>
  </si>
  <si>
    <t>　　</t>
    <phoneticPr fontId="18"/>
  </si>
  <si>
    <t>　　　</t>
    <phoneticPr fontId="18"/>
  </si>
  <si>
    <t xml:space="preserve">
R3_産業分類</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</si>
</sst>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41" formatCode="_ * #,##0_ ;_ * \-#,##0_ ;_ * &quot;-&quot;_ ;_ @_ "/>
    <numFmt numFmtId="176" formatCode="#,##0_ ;[Red]\-#,##0\ "/>
    <numFmt numFmtId="177" formatCode="#,##0&quot;軒&quot;"/>
    <numFmt numFmtId="178" formatCode="###,##0;&quot;-&quot;###,##0"/>
    <numFmt numFmtId="179" formatCode="#,##0_ "/>
    <numFmt numFmtId="180" formatCode="#,###"/>
    <numFmt numFmtId="181" formatCode="0.0"/>
    <numFmt numFmtId="182" formatCode="###&quot;事業所&quot;"/>
    <numFmt numFmtId="183" formatCode="0_);[Red]\(0\)"/>
    <numFmt numFmtId="184" formatCode="#,##0.0;[Red]\-#,##0.0"/>
  </numFmts>
  <fonts count="42"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b/>
      <sz val="11"/>
      <name val="ＭＳ 明朝"/>
      <family val="1"/>
      <charset val="128"/>
    </font>
    <font>
      <sz val="10"/>
      <name val="ＭＳ 明朝"/>
      <family val="1"/>
      <charset val="128"/>
    </font>
    <font>
      <b/>
      <sz val="18"/>
      <name val="ＭＳ 明朝"/>
      <family val="1"/>
      <charset val="128"/>
    </font>
    <font>
      <b/>
      <sz val="16"/>
      <name val="ＭＳ 明朝"/>
      <family val="1"/>
      <charset val="128"/>
    </font>
    <font>
      <sz val="9"/>
      <name val="ＭＳ 明朝"/>
      <family val="1"/>
      <charset val="128"/>
    </font>
    <font>
      <sz val="9"/>
      <name val="ＭＳ ゴシック"/>
      <family val="3"/>
      <charset val="128"/>
    </font>
    <font>
      <b/>
      <sz val="14"/>
      <name val="ＭＳ 明朝"/>
      <family val="1"/>
      <charset val="128"/>
    </font>
    <font>
      <sz val="8"/>
      <name val="ＭＳ 明朝"/>
      <family val="1"/>
      <charset val="128"/>
    </font>
    <font>
      <sz val="10"/>
      <name val="ＭＳ ゴシック"/>
      <family val="3"/>
      <charset val="128"/>
    </font>
    <font>
      <sz val="6"/>
      <name val="ＭＳ Ｐゴシック"/>
      <family val="3"/>
      <charset val="128"/>
    </font>
    <font>
      <b/>
      <sz val="12"/>
      <name val="ＭＳ 明朝"/>
      <family val="1"/>
      <charset val="128"/>
    </font>
    <font>
      <sz val="6"/>
      <name val="ＭＳ Ｐ明朝"/>
      <family val="1"/>
      <charset val="128"/>
    </font>
    <font>
      <sz val="6"/>
      <name val="ＭＳ Ｐゴシック"/>
      <family val="3"/>
      <charset val="128"/>
    </font>
    <font>
      <sz val="11"/>
      <color theme="1"/>
      <name val="ＭＳ 明朝"/>
      <family val="1"/>
      <charset val="128"/>
    </font>
    <font>
      <sz val="11"/>
      <color theme="1"/>
      <name val="ＭＳ ゴシック"/>
      <family val="3"/>
      <charset val="128"/>
    </font>
    <font>
      <b/>
      <sz val="11"/>
      <color theme="1"/>
      <name val="ＭＳ 明朝"/>
      <family val="1"/>
      <charset val="128"/>
    </font>
    <font>
      <sz val="12"/>
      <color indexed="8"/>
      <name val="ＭＳ ゴシック"/>
      <family val="3"/>
      <charset val="128"/>
    </font>
    <font>
      <sz val="9"/>
      <color theme="1"/>
      <name val="ＭＳ 明朝"/>
      <family val="1"/>
      <charset val="128"/>
    </font>
    <font>
      <sz val="10"/>
      <name val="ＭＳ Ｐゴシック"/>
      <family val="3"/>
      <charset val="128"/>
    </font>
    <font>
      <sz val="6"/>
      <name val="ＭＳ Ｐゴシック"/>
      <family val="3"/>
      <charset val="128"/>
      <scheme val="minor"/>
    </font>
    <font>
      <sz val="10"/>
      <color theme="1"/>
      <name val="ＭＳ 明朝"/>
      <family val="1"/>
      <charset val="128"/>
    </font>
    <font>
      <b/>
      <sz val="14"/>
      <color indexed="8"/>
      <name val="ＭＳ 明朝"/>
      <family val="1"/>
      <charset val="128"/>
    </font>
    <font>
      <sz val="11"/>
      <color theme="1"/>
      <name val="ＭＳ Ｐゴシック"/>
      <family val="3"/>
      <charset val="128"/>
      <scheme val="minor"/>
    </font>
    <font>
      <sz val="16"/>
      <color theme="1"/>
      <name val="ＭＳ Ｐゴシック"/>
      <family val="3"/>
      <charset val="128"/>
      <scheme val="minor"/>
    </font>
    <font>
      <sz val="16"/>
      <name val="ＭＳ Ｐゴシック"/>
      <family val="3"/>
      <charset val="128"/>
    </font>
    <font>
      <sz val="6"/>
      <name val="ＭＳ Ｐゴシック"/>
      <family val="2"/>
      <charset val="128"/>
      <scheme val="minor"/>
    </font>
    <font>
      <sz val="10.5"/>
      <color theme="1"/>
      <name val="ＭＳ 明朝"/>
      <family val="1"/>
      <charset val="128"/>
    </font>
    <font>
      <sz val="10"/>
      <color theme="1"/>
      <name val="ＭＳ ゴシック"/>
      <family val="3"/>
      <charset val="128"/>
    </font>
    <font>
      <sz val="11"/>
      <color theme="0" tint="-0.34998626667073579"/>
      <name val="ＭＳ 明朝"/>
      <family val="1"/>
      <charset val="128"/>
    </font>
    <font>
      <sz val="11"/>
      <color rgb="FFFF0000"/>
      <name val="ＭＳ Ｐゴシック"/>
      <family val="3"/>
      <charset val="128"/>
    </font>
    <font>
      <sz val="9"/>
      <color rgb="FFFF0000"/>
      <name val="ＭＳ 明朝"/>
      <family val="1"/>
      <charset val="128"/>
    </font>
    <font>
      <b/>
      <sz val="18"/>
      <color rgb="FFFF0000"/>
      <name val="ＭＳ 明朝"/>
      <family val="1"/>
      <charset val="128"/>
    </font>
    <font>
      <sz val="11"/>
      <color rgb="FFFF0000"/>
      <name val="ＭＳ 明朝"/>
      <family val="1"/>
      <charset val="128"/>
    </font>
    <font>
      <b/>
      <sz val="12"/>
      <color theme="1"/>
      <name val="ＭＳ 明朝"/>
      <family val="1"/>
      <charset val="128"/>
    </font>
    <font>
      <sz val="11"/>
      <color theme="0"/>
      <name val="ＭＳ 明朝"/>
      <family val="1"/>
      <charset val="128"/>
    </font>
    <font>
      <sz val="10"/>
      <color rgb="FFFF000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7">
    <border>
      <left/>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style="thin">
        <color indexed="64"/>
      </right>
      <top style="hair">
        <color indexed="64"/>
      </top>
      <bottom/>
      <diagonal/>
    </border>
    <border>
      <left style="thin">
        <color indexed="8"/>
      </left>
      <right/>
      <top/>
      <bottom style="thin">
        <color indexed="8"/>
      </bottom>
      <diagonal/>
    </border>
    <border>
      <left style="hair">
        <color indexed="8"/>
      </left>
      <right style="hair">
        <color indexed="8"/>
      </right>
      <top style="thin">
        <color indexed="8"/>
      </top>
      <bottom style="hair">
        <color indexed="8"/>
      </bottom>
      <diagonal/>
    </border>
    <border>
      <left style="hair">
        <color indexed="8"/>
      </left>
      <right style="hair">
        <color indexed="8"/>
      </right>
      <top style="hair">
        <color indexed="8"/>
      </top>
      <bottom style="hair">
        <color indexed="8"/>
      </bottom>
      <diagonal/>
    </border>
    <border>
      <left style="thin">
        <color indexed="64"/>
      </left>
      <right/>
      <top/>
      <bottom style="thin">
        <color indexed="64"/>
      </bottom>
      <diagonal/>
    </border>
    <border>
      <left/>
      <right style="hair">
        <color indexed="64"/>
      </right>
      <top/>
      <bottom style="thin">
        <color indexed="64"/>
      </bottom>
      <diagonal/>
    </border>
    <border>
      <left/>
      <right style="hair">
        <color indexed="64"/>
      </right>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style="hair">
        <color indexed="8"/>
      </left>
      <right style="hair">
        <color indexed="8"/>
      </right>
      <top/>
      <bottom style="hair">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8"/>
      </right>
      <top/>
      <bottom style="hair">
        <color indexed="8"/>
      </bottom>
      <diagonal/>
    </border>
    <border>
      <left style="hair">
        <color indexed="8"/>
      </left>
      <right style="medium">
        <color indexed="64"/>
      </right>
      <top/>
      <bottom style="hair">
        <color indexed="8"/>
      </bottom>
      <diagonal/>
    </border>
    <border>
      <left style="medium">
        <color indexed="64"/>
      </left>
      <right style="hair">
        <color indexed="8"/>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8"/>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style="hair">
        <color indexed="8"/>
      </left>
      <right style="medium">
        <color indexed="64"/>
      </right>
      <top style="hair">
        <color indexed="8"/>
      </top>
      <bottom style="medium">
        <color indexed="64"/>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style="thin">
        <color indexed="8"/>
      </bottom>
      <diagonal/>
    </border>
    <border>
      <left style="thin">
        <color indexed="8"/>
      </left>
      <right style="medium">
        <color indexed="64"/>
      </right>
      <top/>
      <bottom style="thin">
        <color indexed="8"/>
      </bottom>
      <diagonal/>
    </border>
    <border>
      <left style="medium">
        <color indexed="64"/>
      </left>
      <right style="hair">
        <color indexed="8"/>
      </right>
      <top style="thin">
        <color indexed="8"/>
      </top>
      <bottom style="hair">
        <color indexed="8"/>
      </bottom>
      <diagonal/>
    </border>
    <border>
      <left style="hair">
        <color indexed="8"/>
      </left>
      <right style="medium">
        <color indexed="64"/>
      </right>
      <top style="thin">
        <color indexed="8"/>
      </top>
      <bottom style="hair">
        <color indexed="8"/>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right style="thin">
        <color indexed="64"/>
      </right>
      <top/>
      <bottom style="thin">
        <color indexed="64"/>
      </bottom>
      <diagonal/>
    </border>
    <border>
      <left style="thin">
        <color indexed="64"/>
      </left>
      <right/>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style="medium">
        <color indexed="64"/>
      </right>
      <top/>
      <bottom style="thin">
        <color indexed="8"/>
      </bottom>
      <diagonal/>
    </border>
    <border>
      <left style="thick">
        <color indexed="64"/>
      </left>
      <right style="medium">
        <color indexed="64"/>
      </right>
      <top style="thin">
        <color indexed="8"/>
      </top>
      <bottom style="hair">
        <color indexed="8"/>
      </bottom>
      <diagonal/>
    </border>
    <border>
      <left style="thick">
        <color indexed="64"/>
      </left>
      <right style="medium">
        <color indexed="64"/>
      </right>
      <top style="hair">
        <color indexed="8"/>
      </top>
      <bottom style="hair">
        <color indexed="8"/>
      </bottom>
      <diagonal/>
    </border>
    <border>
      <left style="thick">
        <color indexed="64"/>
      </left>
      <right style="medium">
        <color indexed="64"/>
      </right>
      <top style="medium">
        <color indexed="64"/>
      </top>
      <bottom/>
      <diagonal/>
    </border>
    <border>
      <left style="thick">
        <color indexed="64"/>
      </left>
      <right style="medium">
        <color indexed="64"/>
      </right>
      <top style="hair">
        <color indexed="8"/>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thin">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diagonal/>
    </border>
    <border>
      <left/>
      <right/>
      <top/>
      <bottom style="medium">
        <color indexed="64"/>
      </bottom>
      <diagonal/>
    </border>
    <border>
      <left style="medium">
        <color indexed="64"/>
      </left>
      <right style="hair">
        <color indexed="64"/>
      </right>
      <top style="thin">
        <color indexed="8"/>
      </top>
      <bottom style="hair">
        <color indexed="64"/>
      </bottom>
      <diagonal/>
    </border>
    <border>
      <left style="hair">
        <color indexed="64"/>
      </left>
      <right style="hair">
        <color indexed="64"/>
      </right>
      <top style="thin">
        <color indexed="8"/>
      </top>
      <bottom style="hair">
        <color indexed="64"/>
      </bottom>
      <diagonal/>
    </border>
    <border>
      <left style="hair">
        <color indexed="64"/>
      </left>
      <right style="medium">
        <color indexed="64"/>
      </right>
      <top style="thin">
        <color indexed="8"/>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xf numFmtId="0" fontId="1" fillId="0" borderId="0"/>
    <xf numFmtId="0" fontId="1" fillId="0" borderId="0"/>
    <xf numFmtId="6" fontId="28" fillId="0" borderId="0" applyFont="0" applyFill="0" applyBorder="0" applyAlignment="0" applyProtection="0">
      <alignment vertical="center"/>
    </xf>
  </cellStyleXfs>
  <cellXfs count="351">
    <xf numFmtId="0" fontId="0" fillId="0" borderId="0" xfId="0">
      <alignment vertical="center"/>
    </xf>
    <xf numFmtId="38" fontId="5" fillId="0" borderId="0" xfId="1" applyFont="1" applyAlignment="1">
      <alignment vertical="center"/>
    </xf>
    <xf numFmtId="0" fontId="6" fillId="0" borderId="0" xfId="2" applyFont="1" applyFill="1"/>
    <xf numFmtId="0" fontId="5" fillId="0" borderId="0" xfId="2" applyFont="1" applyFill="1"/>
    <xf numFmtId="0" fontId="1" fillId="0" borderId="0" xfId="2" applyFont="1" applyFill="1"/>
    <xf numFmtId="0" fontId="1" fillId="0" borderId="0" xfId="2" applyFont="1" applyFill="1" applyAlignment="1">
      <alignment vertical="center"/>
    </xf>
    <xf numFmtId="0" fontId="5" fillId="0" borderId="0" xfId="2" applyFont="1" applyFill="1" applyAlignment="1">
      <alignment vertical="center"/>
    </xf>
    <xf numFmtId="0" fontId="7" fillId="0" borderId="0" xfId="2" applyFont="1" applyFill="1"/>
    <xf numFmtId="0" fontId="1" fillId="0" borderId="0" xfId="2" applyFill="1"/>
    <xf numFmtId="38" fontId="14" fillId="0" borderId="1" xfId="1" applyFont="1" applyFill="1" applyBorder="1" applyAlignment="1">
      <alignment vertical="center"/>
    </xf>
    <xf numFmtId="0" fontId="1" fillId="0" borderId="0" xfId="2" applyFill="1" applyAlignment="1">
      <alignment vertical="center"/>
    </xf>
    <xf numFmtId="38" fontId="14" fillId="0" borderId="1" xfId="1" applyFont="1" applyFill="1" applyBorder="1" applyAlignment="1">
      <alignment horizontal="right" vertical="center"/>
    </xf>
    <xf numFmtId="38" fontId="14" fillId="0" borderId="2" xfId="1" applyFont="1" applyFill="1" applyBorder="1" applyAlignment="1">
      <alignment horizontal="right" vertical="center"/>
    </xf>
    <xf numFmtId="0" fontId="5" fillId="0" borderId="0" xfId="2" applyFont="1" applyFill="1" applyBorder="1"/>
    <xf numFmtId="0" fontId="1" fillId="0" borderId="0" xfId="2"/>
    <xf numFmtId="0" fontId="1" fillId="0" borderId="0" xfId="2" applyAlignment="1">
      <alignment vertical="center"/>
    </xf>
    <xf numFmtId="0" fontId="10" fillId="0" borderId="0" xfId="2" applyFont="1" applyFill="1" applyBorder="1" applyAlignment="1">
      <alignment horizontal="left" vertical="center"/>
    </xf>
    <xf numFmtId="0" fontId="5" fillId="0" borderId="0" xfId="2" applyFont="1"/>
    <xf numFmtId="0" fontId="10" fillId="0" borderId="0" xfId="2" applyFont="1" applyFill="1"/>
    <xf numFmtId="0" fontId="0" fillId="0" borderId="0" xfId="0">
      <alignment vertical="center"/>
    </xf>
    <xf numFmtId="0" fontId="9" fillId="0" borderId="0" xfId="2" applyFont="1" applyFill="1" applyAlignment="1">
      <alignment vertical="center"/>
    </xf>
    <xf numFmtId="0" fontId="5" fillId="0" borderId="5" xfId="2" applyFont="1" applyFill="1" applyBorder="1" applyAlignment="1">
      <alignment horizontal="distributed" vertical="center" justifyLastLine="1"/>
    </xf>
    <xf numFmtId="0" fontId="10" fillId="0" borderId="0" xfId="2" applyFont="1" applyFill="1" applyAlignment="1">
      <alignment vertical="center"/>
    </xf>
    <xf numFmtId="0" fontId="5" fillId="0" borderId="0" xfId="2" applyFont="1" applyFill="1" applyBorder="1" applyAlignment="1">
      <alignment vertical="center"/>
    </xf>
    <xf numFmtId="0" fontId="7" fillId="0" borderId="0" xfId="2" applyFont="1" applyFill="1" applyAlignment="1">
      <alignment vertical="center"/>
    </xf>
    <xf numFmtId="49" fontId="11" fillId="0" borderId="0" xfId="3" applyNumberFormat="1" applyFont="1" applyFill="1" applyBorder="1" applyAlignment="1"/>
    <xf numFmtId="0" fontId="5" fillId="0" borderId="7" xfId="2" applyFont="1" applyFill="1" applyBorder="1" applyAlignment="1">
      <alignment vertical="center"/>
    </xf>
    <xf numFmtId="0" fontId="0" fillId="0" borderId="0" xfId="0">
      <alignment vertical="center"/>
    </xf>
    <xf numFmtId="178" fontId="14" fillId="0" borderId="1" xfId="1" applyNumberFormat="1" applyFont="1" applyFill="1" applyBorder="1" applyAlignment="1">
      <alignment vertical="center"/>
    </xf>
    <xf numFmtId="178" fontId="14" fillId="0" borderId="1" xfId="1" applyNumberFormat="1" applyFont="1" applyFill="1" applyBorder="1" applyAlignment="1">
      <alignment horizontal="right" vertical="center"/>
    </xf>
    <xf numFmtId="178" fontId="14" fillId="0" borderId="8" xfId="1" applyNumberFormat="1" applyFont="1" applyFill="1" applyBorder="1" applyAlignment="1">
      <alignment vertical="center"/>
    </xf>
    <xf numFmtId="0" fontId="1" fillId="0" borderId="9" xfId="2" applyFill="1" applyBorder="1" applyAlignment="1">
      <alignment vertical="center"/>
    </xf>
    <xf numFmtId="0" fontId="1" fillId="0" borderId="10" xfId="2" applyFill="1" applyBorder="1" applyAlignment="1">
      <alignment vertical="center"/>
    </xf>
    <xf numFmtId="0" fontId="1" fillId="0" borderId="11" xfId="2" applyFill="1" applyBorder="1" applyAlignment="1">
      <alignment vertical="center"/>
    </xf>
    <xf numFmtId="0" fontId="0" fillId="0" borderId="0" xfId="0">
      <alignment vertical="center"/>
    </xf>
    <xf numFmtId="179" fontId="4" fillId="0" borderId="1" xfId="2" applyNumberFormat="1" applyFont="1" applyFill="1" applyBorder="1" applyAlignment="1">
      <alignment vertical="center"/>
    </xf>
    <xf numFmtId="3" fontId="4" fillId="0" borderId="1" xfId="2" applyNumberFormat="1" applyFont="1" applyFill="1" applyBorder="1" applyAlignment="1">
      <alignment vertical="center"/>
    </xf>
    <xf numFmtId="3" fontId="4" fillId="0" borderId="2" xfId="2" applyNumberFormat="1" applyFont="1" applyFill="1" applyBorder="1" applyAlignment="1">
      <alignment vertical="center"/>
    </xf>
    <xf numFmtId="0" fontId="5" fillId="0" borderId="0" xfId="2" applyFont="1" applyFill="1" applyAlignment="1">
      <alignment horizontal="center" vertical="center"/>
    </xf>
    <xf numFmtId="38" fontId="16" fillId="0" borderId="0" xfId="1" applyFont="1" applyAlignment="1">
      <alignment vertical="center"/>
    </xf>
    <xf numFmtId="3" fontId="4" fillId="0" borderId="1" xfId="2" applyNumberFormat="1" applyFont="1" applyFill="1" applyBorder="1" applyAlignment="1">
      <alignment horizontal="center" vertical="center"/>
    </xf>
    <xf numFmtId="3" fontId="4" fillId="0" borderId="2" xfId="2" applyNumberFormat="1" applyFont="1" applyFill="1" applyBorder="1" applyAlignment="1">
      <alignment horizontal="center" vertical="center"/>
    </xf>
    <xf numFmtId="38" fontId="14" fillId="0" borderId="12" xfId="1" applyFont="1" applyFill="1" applyBorder="1" applyAlignment="1">
      <alignment vertical="center"/>
    </xf>
    <xf numFmtId="41" fontId="0" fillId="0" borderId="1" xfId="0" applyNumberFormat="1" applyFill="1" applyBorder="1" applyAlignment="1">
      <alignment vertical="center"/>
    </xf>
    <xf numFmtId="0" fontId="10" fillId="0" borderId="0" xfId="2" applyFont="1" applyBorder="1" applyAlignment="1">
      <alignment horizontal="left" vertical="center"/>
    </xf>
    <xf numFmtId="41" fontId="0" fillId="0" borderId="2" xfId="0" applyNumberFormat="1" applyFill="1" applyBorder="1" applyAlignment="1">
      <alignment vertical="center"/>
    </xf>
    <xf numFmtId="38" fontId="14" fillId="0" borderId="18" xfId="1" applyFont="1" applyFill="1" applyBorder="1" applyAlignment="1">
      <alignment vertical="center"/>
    </xf>
    <xf numFmtId="178" fontId="14" fillId="0" borderId="2" xfId="1" applyNumberFormat="1" applyFont="1" applyFill="1" applyBorder="1" applyAlignment="1">
      <alignment vertical="center"/>
    </xf>
    <xf numFmtId="179" fontId="4" fillId="0" borderId="8" xfId="2" applyNumberFormat="1" applyFont="1" applyFill="1" applyBorder="1" applyAlignment="1">
      <alignment vertical="center"/>
    </xf>
    <xf numFmtId="0" fontId="1" fillId="0" borderId="0" xfId="2" applyBorder="1" applyAlignment="1">
      <alignment vertical="center"/>
    </xf>
    <xf numFmtId="38" fontId="7" fillId="0" borderId="0" xfId="1" applyFont="1" applyAlignment="1">
      <alignment vertical="center"/>
    </xf>
    <xf numFmtId="0" fontId="0" fillId="0" borderId="0" xfId="0" applyAlignment="1">
      <alignment vertical="center" wrapText="1"/>
    </xf>
    <xf numFmtId="0" fontId="0" fillId="0" borderId="0" xfId="0" applyAlignment="1">
      <alignment vertical="top"/>
    </xf>
    <xf numFmtId="38" fontId="5" fillId="2" borderId="0" xfId="1" applyFont="1" applyFill="1" applyAlignment="1">
      <alignment horizontal="center" vertical="center"/>
    </xf>
    <xf numFmtId="38" fontId="5" fillId="0" borderId="0" xfId="1" applyFont="1" applyFill="1" applyAlignment="1">
      <alignment vertical="center"/>
    </xf>
    <xf numFmtId="38" fontId="5" fillId="0" borderId="0" xfId="1" applyFont="1" applyBorder="1" applyAlignment="1">
      <alignment vertical="center"/>
    </xf>
    <xf numFmtId="177" fontId="5" fillId="0" borderId="0" xfId="1" applyNumberFormat="1" applyFont="1" applyBorder="1" applyAlignment="1">
      <alignment vertical="center"/>
    </xf>
    <xf numFmtId="0" fontId="19" fillId="0" borderId="0" xfId="0" applyFont="1" applyAlignment="1">
      <alignment vertical="center" wrapText="1"/>
    </xf>
    <xf numFmtId="0" fontId="19" fillId="0" borderId="0" xfId="0" applyFont="1">
      <alignment vertical="center"/>
    </xf>
    <xf numFmtId="0" fontId="19" fillId="0" borderId="0" xfId="0" applyFont="1" applyAlignment="1">
      <alignment horizontal="center" vertical="center"/>
    </xf>
    <xf numFmtId="180" fontId="22" fillId="0" borderId="20" xfId="0" applyNumberFormat="1" applyFont="1" applyFill="1" applyBorder="1" applyAlignment="1">
      <alignment horizontal="center" vertical="center" wrapText="1"/>
    </xf>
    <xf numFmtId="0" fontId="22" fillId="0" borderId="20" xfId="0" applyNumberFormat="1" applyFont="1" applyFill="1" applyBorder="1" applyAlignment="1">
      <alignment horizontal="center" vertical="center" wrapText="1"/>
    </xf>
    <xf numFmtId="181" fontId="22" fillId="0" borderId="20" xfId="0" applyNumberFormat="1" applyFont="1" applyFill="1" applyBorder="1" applyAlignment="1">
      <alignment horizontal="center" vertical="center" wrapText="1"/>
    </xf>
    <xf numFmtId="1" fontId="22" fillId="0" borderId="21" xfId="0" applyNumberFormat="1" applyFont="1" applyFill="1" applyBorder="1" applyAlignment="1">
      <alignment horizontal="center" vertical="center" wrapText="1"/>
    </xf>
    <xf numFmtId="0" fontId="22" fillId="0" borderId="21" xfId="0" applyNumberFormat="1" applyFont="1" applyFill="1" applyBorder="1" applyAlignment="1">
      <alignment horizontal="center" vertical="center" wrapText="1"/>
    </xf>
    <xf numFmtId="181" fontId="22" fillId="0" borderId="21" xfId="0" applyNumberFormat="1" applyFont="1" applyFill="1" applyBorder="1" applyAlignment="1">
      <alignment horizontal="center" vertical="center" wrapText="1"/>
    </xf>
    <xf numFmtId="180" fontId="22" fillId="0" borderId="21" xfId="0" applyNumberFormat="1" applyFont="1" applyFill="1" applyBorder="1" applyAlignment="1">
      <alignment horizontal="center" vertical="center" wrapText="1"/>
    </xf>
    <xf numFmtId="0" fontId="23" fillId="0" borderId="0" xfId="0" applyFont="1">
      <alignment vertical="center"/>
    </xf>
    <xf numFmtId="0" fontId="24" fillId="0" borderId="0" xfId="2" applyFont="1" applyFill="1"/>
    <xf numFmtId="0" fontId="8" fillId="0" borderId="0" xfId="2" applyFont="1" applyFill="1" applyAlignment="1">
      <alignment horizontal="center"/>
    </xf>
    <xf numFmtId="0" fontId="19" fillId="0" borderId="0" xfId="0" applyFont="1" applyBorder="1" applyAlignment="1">
      <alignment vertical="center" wrapText="1"/>
    </xf>
    <xf numFmtId="38" fontId="22" fillId="0" borderId="21" xfId="1" applyFont="1" applyFill="1" applyBorder="1" applyAlignment="1">
      <alignment horizontal="center" vertical="center" wrapText="1"/>
    </xf>
    <xf numFmtId="0" fontId="19" fillId="0" borderId="0" xfId="0" applyFont="1" applyAlignment="1">
      <alignment vertical="top"/>
    </xf>
    <xf numFmtId="180" fontId="22" fillId="0" borderId="49" xfId="0" applyNumberFormat="1" applyFont="1" applyFill="1" applyBorder="1" applyAlignment="1">
      <alignment horizontal="center" vertical="center" wrapText="1"/>
    </xf>
    <xf numFmtId="0" fontId="22" fillId="0" borderId="50" xfId="0" applyNumberFormat="1" applyFont="1" applyFill="1" applyBorder="1" applyAlignment="1">
      <alignment horizontal="center" vertical="center" wrapText="1"/>
    </xf>
    <xf numFmtId="1" fontId="22" fillId="0" borderId="39" xfId="0" applyNumberFormat="1" applyFont="1" applyFill="1" applyBorder="1" applyAlignment="1">
      <alignment horizontal="center" vertical="center" wrapText="1"/>
    </xf>
    <xf numFmtId="0" fontId="22" fillId="0" borderId="40" xfId="0" applyNumberFormat="1" applyFont="1" applyFill="1" applyBorder="1" applyAlignment="1">
      <alignment horizontal="center" vertical="center" wrapText="1"/>
    </xf>
    <xf numFmtId="180" fontId="22" fillId="0" borderId="39" xfId="0" applyNumberFormat="1" applyFont="1" applyFill="1" applyBorder="1" applyAlignment="1">
      <alignment horizontal="center" vertical="center" wrapText="1"/>
    </xf>
    <xf numFmtId="180" fontId="22" fillId="0" borderId="40" xfId="0" applyNumberFormat="1" applyFont="1" applyFill="1" applyBorder="1" applyAlignment="1">
      <alignment horizontal="center" vertical="center" wrapText="1"/>
    </xf>
    <xf numFmtId="0" fontId="22" fillId="0" borderId="39" xfId="0" applyNumberFormat="1" applyFont="1" applyFill="1" applyBorder="1" applyAlignment="1">
      <alignment horizontal="center" vertical="center" wrapText="1"/>
    </xf>
    <xf numFmtId="1" fontId="22" fillId="0" borderId="40" xfId="0" applyNumberFormat="1" applyFont="1" applyFill="1" applyBorder="1" applyAlignment="1">
      <alignment horizontal="center" vertical="center" wrapText="1"/>
    </xf>
    <xf numFmtId="1" fontId="22" fillId="0" borderId="41" xfId="0" applyNumberFormat="1" applyFont="1" applyFill="1" applyBorder="1" applyAlignment="1">
      <alignment horizontal="center" vertical="center" wrapText="1"/>
    </xf>
    <xf numFmtId="180" fontId="22" fillId="0" borderId="42" xfId="0" applyNumberFormat="1" applyFont="1" applyFill="1" applyBorder="1" applyAlignment="1">
      <alignment horizontal="center" vertical="center" wrapText="1"/>
    </xf>
    <xf numFmtId="181" fontId="22" fillId="0" borderId="42" xfId="0" applyNumberFormat="1" applyFont="1" applyFill="1" applyBorder="1" applyAlignment="1">
      <alignment horizontal="center" vertical="center" wrapText="1"/>
    </xf>
    <xf numFmtId="1" fontId="22" fillId="0" borderId="43" xfId="0" applyNumberFormat="1" applyFont="1" applyFill="1" applyBorder="1" applyAlignment="1">
      <alignment horizontal="center" vertical="center" wrapText="1"/>
    </xf>
    <xf numFmtId="1" fontId="22" fillId="0" borderId="42" xfId="0" applyNumberFormat="1" applyFont="1" applyFill="1" applyBorder="1" applyAlignment="1">
      <alignment horizontal="center" vertical="center" wrapText="1"/>
    </xf>
    <xf numFmtId="38" fontId="20" fillId="0" borderId="20" xfId="1" applyFont="1" applyFill="1" applyBorder="1" applyAlignment="1">
      <alignment horizontal="center" vertical="center" wrapText="1"/>
    </xf>
    <xf numFmtId="38" fontId="20" fillId="0" borderId="21" xfId="1" applyFont="1" applyFill="1" applyBorder="1" applyAlignment="1">
      <alignment horizontal="center" vertical="center" wrapText="1"/>
    </xf>
    <xf numFmtId="0" fontId="8" fillId="0" borderId="0" xfId="2" applyFont="1" applyFill="1" applyAlignment="1"/>
    <xf numFmtId="0" fontId="12" fillId="0" borderId="0" xfId="2" applyFont="1" applyFill="1" applyAlignment="1"/>
    <xf numFmtId="0" fontId="12" fillId="0" borderId="0" xfId="2" applyFont="1" applyFill="1" applyAlignment="1">
      <alignment wrapText="1"/>
    </xf>
    <xf numFmtId="0" fontId="12" fillId="0" borderId="0" xfId="2" applyFont="1" applyFill="1" applyAlignment="1">
      <alignment horizontal="left"/>
    </xf>
    <xf numFmtId="0" fontId="26" fillId="0" borderId="47" xfId="0" applyNumberFormat="1" applyFont="1" applyFill="1" applyBorder="1" applyAlignment="1">
      <alignment horizontal="center" vertical="center" wrapText="1"/>
    </xf>
    <xf numFmtId="0" fontId="26" fillId="0" borderId="19" xfId="0" applyNumberFormat="1" applyFont="1" applyFill="1" applyBorder="1" applyAlignment="1">
      <alignment horizontal="center" vertical="center" wrapText="1"/>
    </xf>
    <xf numFmtId="0" fontId="26" fillId="0" borderId="48" xfId="0" applyNumberFormat="1" applyFont="1" applyFill="1" applyBorder="1" applyAlignment="1">
      <alignment horizontal="center" vertical="center" wrapText="1"/>
    </xf>
    <xf numFmtId="0" fontId="23" fillId="0" borderId="0" xfId="0" applyFont="1" applyAlignment="1">
      <alignment horizontal="right" vertical="center"/>
    </xf>
    <xf numFmtId="38" fontId="20" fillId="0" borderId="49" xfId="1" applyFont="1" applyFill="1" applyBorder="1" applyAlignment="1">
      <alignment horizontal="center" vertical="center" wrapText="1"/>
    </xf>
    <xf numFmtId="38" fontId="20" fillId="0" borderId="50" xfId="1" applyFont="1" applyFill="1" applyBorder="1" applyAlignment="1">
      <alignment horizontal="center" vertical="center" wrapText="1"/>
    </xf>
    <xf numFmtId="38" fontId="20" fillId="0" borderId="39" xfId="1" applyFont="1" applyFill="1" applyBorder="1" applyAlignment="1">
      <alignment horizontal="center" vertical="center" wrapText="1"/>
    </xf>
    <xf numFmtId="38" fontId="20" fillId="0" borderId="40" xfId="1" applyFont="1" applyFill="1" applyBorder="1" applyAlignment="1">
      <alignment horizontal="center" vertical="center" wrapText="1"/>
    </xf>
    <xf numFmtId="38" fontId="20" fillId="0" borderId="41" xfId="1" applyFont="1" applyFill="1" applyBorder="1" applyAlignment="1">
      <alignment horizontal="center" vertical="center" wrapText="1"/>
    </xf>
    <xf numFmtId="38" fontId="20" fillId="0" borderId="42" xfId="1" applyFont="1" applyFill="1" applyBorder="1" applyAlignment="1">
      <alignment horizontal="center" vertical="center" wrapText="1"/>
    </xf>
    <xf numFmtId="38" fontId="20" fillId="0" borderId="43" xfId="1" applyFont="1" applyFill="1" applyBorder="1" applyAlignment="1">
      <alignment horizontal="center" vertical="center" wrapText="1"/>
    </xf>
    <xf numFmtId="38" fontId="22" fillId="0" borderId="39" xfId="1" applyFont="1" applyFill="1" applyBorder="1" applyAlignment="1">
      <alignment horizontal="center" vertical="center" wrapText="1"/>
    </xf>
    <xf numFmtId="38" fontId="22" fillId="0" borderId="40" xfId="1" applyFont="1" applyFill="1" applyBorder="1" applyAlignment="1">
      <alignment horizontal="center" vertical="center" wrapText="1"/>
    </xf>
    <xf numFmtId="38" fontId="22" fillId="0" borderId="41" xfId="1" applyFont="1" applyFill="1" applyBorder="1" applyAlignment="1">
      <alignment horizontal="center" vertical="center" wrapText="1"/>
    </xf>
    <xf numFmtId="38" fontId="22" fillId="0" borderId="42" xfId="1" applyFont="1" applyFill="1" applyBorder="1" applyAlignment="1">
      <alignment horizontal="center" vertical="center" wrapText="1"/>
    </xf>
    <xf numFmtId="38" fontId="22" fillId="0" borderId="43" xfId="1" applyFont="1" applyFill="1" applyBorder="1" applyAlignment="1">
      <alignment horizontal="center" vertical="center" wrapText="1"/>
    </xf>
    <xf numFmtId="0" fontId="5" fillId="0" borderId="3" xfId="2" applyFont="1" applyFill="1" applyBorder="1" applyAlignment="1">
      <alignment horizontal="distributed" vertical="center" justifyLastLine="1"/>
    </xf>
    <xf numFmtId="0" fontId="8" fillId="0" borderId="0" xfId="2" applyFont="1" applyFill="1" applyAlignment="1">
      <alignment horizontal="center"/>
    </xf>
    <xf numFmtId="0" fontId="5" fillId="0" borderId="51" xfId="2" applyFont="1" applyFill="1" applyBorder="1" applyAlignment="1">
      <alignment horizontal="distributed" vertical="center" justifyLastLine="1"/>
    </xf>
    <xf numFmtId="0" fontId="7" fillId="0" borderId="51" xfId="2" applyFont="1" applyFill="1" applyBorder="1" applyAlignment="1">
      <alignment horizontal="distributed" vertical="center"/>
    </xf>
    <xf numFmtId="0" fontId="7" fillId="0" borderId="51" xfId="2" applyFont="1" applyFill="1" applyBorder="1" applyAlignment="1">
      <alignment horizontal="center" vertical="center" shrinkToFit="1"/>
    </xf>
    <xf numFmtId="0" fontId="5" fillId="0" borderId="8" xfId="2" applyFont="1" applyFill="1" applyBorder="1" applyAlignment="1">
      <alignment horizontal="distributed" vertical="center" justifyLastLine="1"/>
    </xf>
    <xf numFmtId="0" fontId="7" fillId="0" borderId="51" xfId="2" applyFont="1" applyFill="1" applyBorder="1" applyAlignment="1">
      <alignment horizontal="distributed" vertical="center" justifyLastLine="1"/>
    </xf>
    <xf numFmtId="0" fontId="5" fillId="0" borderId="15" xfId="2" applyFont="1" applyFill="1" applyBorder="1" applyAlignment="1">
      <alignment horizontal="distributed" vertical="center" justifyLastLine="1"/>
    </xf>
    <xf numFmtId="3" fontId="4" fillId="0" borderId="24" xfId="2" applyNumberFormat="1" applyFont="1" applyFill="1" applyBorder="1" applyAlignment="1">
      <alignment horizontal="center" vertical="center"/>
    </xf>
    <xf numFmtId="38" fontId="14" fillId="0" borderId="4" xfId="1" applyFont="1" applyFill="1" applyBorder="1" applyAlignment="1">
      <alignment vertical="center"/>
    </xf>
    <xf numFmtId="178" fontId="14" fillId="0" borderId="6" xfId="1" applyNumberFormat="1" applyFont="1" applyFill="1" applyBorder="1" applyAlignment="1">
      <alignment vertical="center"/>
    </xf>
    <xf numFmtId="38" fontId="14" fillId="0" borderId="13" xfId="1" applyFont="1" applyFill="1" applyBorder="1" applyAlignment="1">
      <alignment vertical="center"/>
    </xf>
    <xf numFmtId="38" fontId="14" fillId="0" borderId="24" xfId="1" applyFont="1" applyFill="1" applyBorder="1" applyAlignment="1">
      <alignment vertical="center"/>
    </xf>
    <xf numFmtId="41" fontId="0" fillId="0" borderId="24" xfId="0" applyNumberFormat="1" applyFill="1" applyBorder="1" applyAlignment="1">
      <alignment vertical="center"/>
    </xf>
    <xf numFmtId="178" fontId="14" fillId="0" borderId="24" xfId="1" applyNumberFormat="1" applyFont="1" applyFill="1" applyBorder="1" applyAlignment="1">
      <alignment vertical="center"/>
    </xf>
    <xf numFmtId="38" fontId="14" fillId="0" borderId="26" xfId="1" applyFont="1" applyFill="1" applyBorder="1" applyAlignment="1">
      <alignment vertical="center"/>
    </xf>
    <xf numFmtId="178" fontId="14" fillId="0" borderId="23" xfId="1" applyNumberFormat="1" applyFont="1" applyFill="1" applyBorder="1" applyAlignment="1">
      <alignment vertical="center"/>
    </xf>
    <xf numFmtId="0" fontId="7" fillId="0" borderId="18" xfId="2" applyFont="1" applyFill="1" applyBorder="1" applyAlignment="1">
      <alignment horizontal="distributed" vertical="center"/>
    </xf>
    <xf numFmtId="0" fontId="7" fillId="0" borderId="17" xfId="2" applyFont="1" applyFill="1" applyBorder="1" applyAlignment="1">
      <alignment horizontal="distributed" vertical="center"/>
    </xf>
    <xf numFmtId="0" fontId="7" fillId="0" borderId="58" xfId="2" applyFont="1" applyFill="1" applyBorder="1" applyAlignment="1">
      <alignment horizontal="distributed" vertical="center"/>
    </xf>
    <xf numFmtId="0" fontId="7" fillId="0" borderId="53" xfId="2" applyFont="1" applyFill="1" applyBorder="1" applyAlignment="1">
      <alignment horizontal="distributed" vertical="center"/>
    </xf>
    <xf numFmtId="0" fontId="5" fillId="0" borderId="23" xfId="2" applyFont="1" applyFill="1" applyBorder="1" applyAlignment="1">
      <alignment horizontal="distributed" vertical="center" justifyLastLine="1"/>
    </xf>
    <xf numFmtId="0" fontId="5" fillId="0" borderId="55" xfId="2" applyFont="1" applyFill="1" applyBorder="1" applyAlignment="1">
      <alignment horizontal="distributed" vertical="center" justifyLastLine="1"/>
    </xf>
    <xf numFmtId="0" fontId="26" fillId="0" borderId="62" xfId="0" applyNumberFormat="1" applyFont="1" applyFill="1" applyBorder="1" applyAlignment="1">
      <alignment horizontal="center" vertical="center" wrapText="1"/>
    </xf>
    <xf numFmtId="0" fontId="26" fillId="0" borderId="63" xfId="0" applyNumberFormat="1" applyFont="1" applyFill="1" applyBorder="1" applyAlignment="1">
      <alignment horizontal="center" vertical="center" wrapText="1"/>
    </xf>
    <xf numFmtId="0" fontId="26" fillId="0" borderId="64" xfId="0" applyNumberFormat="1" applyFont="1" applyFill="1" applyBorder="1" applyAlignment="1">
      <alignment horizontal="center" vertical="center" wrapText="1"/>
    </xf>
    <xf numFmtId="0" fontId="19" fillId="0" borderId="0" xfId="0" applyFont="1" applyBorder="1">
      <alignment vertical="center"/>
    </xf>
    <xf numFmtId="6" fontId="1" fillId="0" borderId="9" xfId="4" applyFont="1" applyFill="1" applyBorder="1" applyAlignment="1">
      <alignment vertical="center"/>
    </xf>
    <xf numFmtId="6" fontId="13" fillId="0" borderId="17" xfId="4" applyFont="1" applyFill="1" applyBorder="1" applyAlignment="1">
      <alignment horizontal="distributed" vertical="center"/>
    </xf>
    <xf numFmtId="6" fontId="1" fillId="0" borderId="0" xfId="4" applyFont="1" applyFill="1" applyAlignment="1">
      <alignment vertical="center"/>
    </xf>
    <xf numFmtId="0" fontId="9" fillId="0" borderId="0" xfId="2" applyFont="1" applyFill="1" applyAlignment="1">
      <alignment shrinkToFit="1"/>
    </xf>
    <xf numFmtId="0" fontId="29" fillId="0" borderId="0" xfId="0" applyFont="1">
      <alignment vertical="center"/>
    </xf>
    <xf numFmtId="0" fontId="30" fillId="0" borderId="0" xfId="2" applyFont="1" applyFill="1"/>
    <xf numFmtId="0" fontId="9" fillId="0" borderId="0" xfId="2" applyFont="1" applyFill="1" applyAlignment="1"/>
    <xf numFmtId="0" fontId="19" fillId="0" borderId="65" xfId="0" applyNumberFormat="1" applyFont="1" applyFill="1" applyBorder="1" applyAlignment="1">
      <alignment horizontal="left" vertical="center" wrapText="1"/>
    </xf>
    <xf numFmtId="0" fontId="26" fillId="0" borderId="66" xfId="0" applyNumberFormat="1" applyFont="1" applyFill="1" applyBorder="1" applyAlignment="1">
      <alignment horizontal="left" vertical="top" wrapText="1"/>
    </xf>
    <xf numFmtId="0" fontId="26" fillId="0" borderId="67" xfId="0" applyNumberFormat="1" applyFont="1" applyFill="1" applyBorder="1" applyAlignment="1">
      <alignment horizontal="left" vertical="top" wrapText="1"/>
    </xf>
    <xf numFmtId="0" fontId="19" fillId="0" borderId="68" xfId="0" applyNumberFormat="1" applyFont="1" applyFill="1" applyBorder="1" applyAlignment="1">
      <alignment horizontal="right" vertical="center" wrapText="1"/>
    </xf>
    <xf numFmtId="0" fontId="19" fillId="0" borderId="66" xfId="0" applyNumberFormat="1" applyFont="1" applyFill="1" applyBorder="1" applyAlignment="1">
      <alignment horizontal="left" vertical="top" wrapText="1"/>
    </xf>
    <xf numFmtId="0" fontId="19" fillId="0" borderId="67" xfId="0" applyNumberFormat="1" applyFont="1" applyFill="1" applyBorder="1" applyAlignment="1">
      <alignment horizontal="left" vertical="top" wrapText="1"/>
    </xf>
    <xf numFmtId="0" fontId="19" fillId="0" borderId="69" xfId="0" applyNumberFormat="1" applyFont="1" applyFill="1" applyBorder="1" applyAlignment="1">
      <alignment horizontal="left" vertical="top" wrapText="1"/>
    </xf>
    <xf numFmtId="0" fontId="26" fillId="0" borderId="69" xfId="0" applyNumberFormat="1" applyFont="1" applyFill="1" applyBorder="1" applyAlignment="1">
      <alignment horizontal="left" vertical="top" wrapText="1"/>
    </xf>
    <xf numFmtId="6" fontId="14" fillId="0" borderId="2" xfId="4" applyNumberFormat="1" applyFont="1" applyFill="1" applyBorder="1" applyAlignment="1">
      <alignment horizontal="right" vertical="center"/>
    </xf>
    <xf numFmtId="38" fontId="10" fillId="0" borderId="0" xfId="1" applyFont="1" applyAlignment="1">
      <alignment vertical="center"/>
    </xf>
    <xf numFmtId="0" fontId="7" fillId="0" borderId="58" xfId="2" applyFont="1" applyFill="1" applyBorder="1" applyAlignment="1">
      <alignment horizontal="distributed" vertical="center"/>
    </xf>
    <xf numFmtId="0" fontId="19" fillId="0" borderId="0" xfId="0" applyFont="1" applyFill="1" applyAlignment="1">
      <alignment horizontal="center" vertical="center"/>
    </xf>
    <xf numFmtId="0" fontId="19" fillId="0" borderId="0" xfId="0" applyFont="1" applyFill="1" applyAlignment="1">
      <alignment vertical="center" wrapText="1"/>
    </xf>
    <xf numFmtId="0" fontId="19" fillId="0" borderId="0" xfId="0" applyFont="1" applyFill="1">
      <alignment vertical="center"/>
    </xf>
    <xf numFmtId="0" fontId="19" fillId="0" borderId="0" xfId="0" applyFont="1" applyFill="1" applyAlignment="1">
      <alignment vertical="top"/>
    </xf>
    <xf numFmtId="0" fontId="23" fillId="0" borderId="0" xfId="0" applyFont="1" applyFill="1">
      <alignment vertical="center"/>
    </xf>
    <xf numFmtId="38" fontId="20" fillId="0" borderId="70" xfId="1" applyFont="1" applyFill="1" applyBorder="1" applyAlignment="1">
      <alignment horizontal="center" vertical="center" wrapText="1"/>
    </xf>
    <xf numFmtId="38" fontId="20" fillId="0" borderId="30" xfId="1" applyFont="1" applyFill="1" applyBorder="1" applyAlignment="1">
      <alignment horizontal="center" vertical="center"/>
    </xf>
    <xf numFmtId="38" fontId="20" fillId="0" borderId="71" xfId="1" applyFont="1" applyFill="1" applyBorder="1" applyAlignment="1">
      <alignment horizontal="center" vertical="center" wrapText="1"/>
    </xf>
    <xf numFmtId="38" fontId="20" fillId="0" borderId="72" xfId="1" applyFont="1" applyFill="1" applyBorder="1" applyAlignment="1">
      <alignment horizontal="center" vertical="center"/>
    </xf>
    <xf numFmtId="38" fontId="20" fillId="0" borderId="11" xfId="1" applyFont="1" applyFill="1" applyBorder="1" applyAlignment="1">
      <alignment horizontal="center" vertical="center"/>
    </xf>
    <xf numFmtId="38" fontId="20" fillId="0" borderId="4" xfId="1" applyFont="1" applyFill="1" applyBorder="1" applyAlignment="1">
      <alignment horizontal="center" vertical="center"/>
    </xf>
    <xf numFmtId="38" fontId="20" fillId="0" borderId="73" xfId="1" applyFont="1" applyFill="1" applyBorder="1" applyAlignment="1">
      <alignment horizontal="center" vertical="center" wrapText="1"/>
    </xf>
    <xf numFmtId="38" fontId="20" fillId="0" borderId="74" xfId="1" applyFont="1" applyFill="1" applyBorder="1" applyAlignment="1">
      <alignment horizontal="center" vertical="center"/>
    </xf>
    <xf numFmtId="0" fontId="23" fillId="0" borderId="0" xfId="0" applyFont="1" applyFill="1" applyAlignment="1">
      <alignment horizontal="right" vertical="center"/>
    </xf>
    <xf numFmtId="38" fontId="14" fillId="0" borderId="24" xfId="1" applyFont="1" applyFill="1" applyBorder="1" applyAlignment="1">
      <alignment horizontal="right" vertical="center"/>
    </xf>
    <xf numFmtId="38" fontId="33" fillId="0" borderId="24" xfId="1" applyFont="1" applyFill="1" applyBorder="1" applyAlignment="1">
      <alignment horizontal="right" vertical="center"/>
    </xf>
    <xf numFmtId="38" fontId="33" fillId="0" borderId="1" xfId="1" applyFont="1" applyFill="1" applyBorder="1" applyAlignment="1">
      <alignment horizontal="right" vertical="center"/>
    </xf>
    <xf numFmtId="38" fontId="33" fillId="0" borderId="2" xfId="1" applyFont="1" applyFill="1" applyBorder="1" applyAlignment="1">
      <alignment horizontal="right" vertical="center"/>
    </xf>
    <xf numFmtId="38" fontId="14" fillId="0" borderId="23" xfId="1" applyFont="1" applyFill="1" applyBorder="1" applyAlignment="1">
      <alignment horizontal="right" vertical="center"/>
    </xf>
    <xf numFmtId="38" fontId="14" fillId="0" borderId="8" xfId="1" applyFont="1" applyFill="1" applyBorder="1" applyAlignment="1">
      <alignment horizontal="right" vertical="center"/>
    </xf>
    <xf numFmtId="38" fontId="26" fillId="0" borderId="1" xfId="1" applyFont="1" applyFill="1" applyBorder="1" applyAlignment="1">
      <alignment horizontal="right" vertical="center"/>
    </xf>
    <xf numFmtId="38" fontId="7" fillId="0" borderId="1" xfId="1" applyFont="1" applyFill="1" applyBorder="1" applyAlignment="1">
      <alignment horizontal="right" vertical="center"/>
    </xf>
    <xf numFmtId="0" fontId="32" fillId="0" borderId="34" xfId="0" applyNumberFormat="1" applyFont="1" applyFill="1" applyBorder="1" applyAlignment="1">
      <alignment horizontal="left" vertical="center" wrapText="1"/>
    </xf>
    <xf numFmtId="0" fontId="32" fillId="0" borderId="75" xfId="0" applyNumberFormat="1" applyFont="1" applyFill="1" applyBorder="1" applyAlignment="1">
      <alignment horizontal="center" vertical="center" wrapText="1"/>
    </xf>
    <xf numFmtId="0" fontId="19" fillId="0" borderId="76" xfId="0" applyFont="1" applyFill="1" applyBorder="1" applyAlignment="1">
      <alignment horizontal="center" vertical="center"/>
    </xf>
    <xf numFmtId="0" fontId="19" fillId="0" borderId="77" xfId="0" applyFont="1" applyFill="1" applyBorder="1" applyAlignment="1">
      <alignment horizontal="center" vertical="center"/>
    </xf>
    <xf numFmtId="0" fontId="19" fillId="0" borderId="78" xfId="0" applyNumberFormat="1" applyFont="1" applyFill="1" applyBorder="1" applyAlignment="1">
      <alignment horizontal="left" vertical="top" wrapText="1"/>
    </xf>
    <xf numFmtId="38" fontId="20" fillId="0" borderId="79" xfId="1" applyFont="1" applyFill="1" applyBorder="1" applyAlignment="1">
      <alignment horizontal="center" vertical="center"/>
    </xf>
    <xf numFmtId="0" fontId="19" fillId="0" borderId="80" xfId="0" applyNumberFormat="1" applyFont="1" applyFill="1" applyBorder="1" applyAlignment="1">
      <alignment horizontal="left" vertical="top" wrapText="1"/>
    </xf>
    <xf numFmtId="38" fontId="20" fillId="0" borderId="81" xfId="1" applyFont="1" applyFill="1" applyBorder="1" applyAlignment="1">
      <alignment horizontal="center" vertical="center"/>
    </xf>
    <xf numFmtId="0" fontId="19" fillId="0" borderId="82" xfId="0" applyNumberFormat="1" applyFont="1" applyFill="1" applyBorder="1" applyAlignment="1">
      <alignment horizontal="left" vertical="top" wrapText="1"/>
    </xf>
    <xf numFmtId="38" fontId="20" fillId="0" borderId="83" xfId="1" applyFont="1" applyFill="1" applyBorder="1" applyAlignment="1">
      <alignment horizontal="center" vertical="center"/>
    </xf>
    <xf numFmtId="0" fontId="19" fillId="0" borderId="84" xfId="0" applyNumberFormat="1" applyFont="1" applyFill="1" applyBorder="1" applyAlignment="1">
      <alignment horizontal="left" vertical="top" wrapText="1"/>
    </xf>
    <xf numFmtId="38" fontId="20" fillId="0" borderId="85" xfId="1" applyFont="1" applyFill="1" applyBorder="1" applyAlignment="1">
      <alignment horizontal="center" vertical="center"/>
    </xf>
    <xf numFmtId="0" fontId="19" fillId="0" borderId="86" xfId="0" applyNumberFormat="1" applyFont="1" applyFill="1" applyBorder="1" applyAlignment="1">
      <alignment horizontal="left" vertical="top" wrapText="1"/>
    </xf>
    <xf numFmtId="38" fontId="20" fillId="0" borderId="87" xfId="1" applyFont="1" applyFill="1" applyBorder="1" applyAlignment="1">
      <alignment horizontal="center" vertical="center"/>
    </xf>
    <xf numFmtId="38" fontId="20" fillId="0" borderId="88" xfId="1" applyFont="1" applyFill="1" applyBorder="1" applyAlignment="1">
      <alignment horizontal="center" vertical="center"/>
    </xf>
    <xf numFmtId="38" fontId="20" fillId="0" borderId="89" xfId="1" applyFont="1" applyFill="1" applyBorder="1" applyAlignment="1">
      <alignment horizontal="center" vertical="center"/>
    </xf>
    <xf numFmtId="0" fontId="10" fillId="0" borderId="7" xfId="2" applyFont="1" applyFill="1" applyBorder="1" applyAlignment="1">
      <alignment horizontal="left" vertical="center"/>
    </xf>
    <xf numFmtId="0" fontId="7" fillId="0" borderId="0" xfId="2" applyFont="1" applyFill="1" applyAlignment="1">
      <alignment horizontal="center"/>
    </xf>
    <xf numFmtId="0" fontId="7" fillId="0" borderId="0" xfId="2" applyFont="1" applyFill="1" applyAlignment="1">
      <alignment horizontal="left"/>
    </xf>
    <xf numFmtId="179" fontId="4" fillId="0" borderId="24" xfId="2" applyNumberFormat="1" applyFont="1" applyFill="1" applyBorder="1" applyAlignment="1">
      <alignment vertical="center"/>
    </xf>
    <xf numFmtId="179" fontId="4" fillId="0" borderId="23" xfId="2" applyNumberFormat="1" applyFont="1" applyFill="1" applyBorder="1" applyAlignment="1">
      <alignment vertical="center"/>
    </xf>
    <xf numFmtId="0" fontId="5" fillId="0" borderId="90" xfId="2" applyFont="1" applyFill="1" applyBorder="1" applyAlignment="1">
      <alignment horizontal="center" vertical="center"/>
    </xf>
    <xf numFmtId="0" fontId="5" fillId="0" borderId="60" xfId="2" applyFont="1" applyFill="1" applyBorder="1" applyAlignment="1">
      <alignment horizontal="center" vertical="center"/>
    </xf>
    <xf numFmtId="0" fontId="23" fillId="0" borderId="91" xfId="0" applyFont="1" applyBorder="1" applyAlignment="1">
      <alignment wrapText="1"/>
    </xf>
    <xf numFmtId="0" fontId="23" fillId="0" borderId="0" xfId="0" applyFont="1" applyAlignment="1">
      <alignment horizontal="right"/>
    </xf>
    <xf numFmtId="38" fontId="34" fillId="0" borderId="0" xfId="1" applyFont="1" applyAlignment="1">
      <alignment vertical="center"/>
    </xf>
    <xf numFmtId="177" fontId="34" fillId="0" borderId="0" xfId="1" applyNumberFormat="1" applyFont="1" applyBorder="1" applyAlignment="1">
      <alignment vertical="center"/>
    </xf>
    <xf numFmtId="0" fontId="10" fillId="0" borderId="0" xfId="2" applyFont="1" applyFill="1" applyBorder="1" applyAlignment="1">
      <alignment horizontal="right" vertical="center"/>
    </xf>
    <xf numFmtId="3" fontId="4" fillId="0" borderId="8" xfId="2" applyNumberFormat="1" applyFont="1" applyFill="1" applyBorder="1" applyAlignment="1">
      <alignment horizontal="center" vertical="center"/>
    </xf>
    <xf numFmtId="3" fontId="4" fillId="0" borderId="15" xfId="2" applyNumberFormat="1" applyFont="1" applyFill="1" applyBorder="1" applyAlignment="1">
      <alignment horizontal="center" vertical="center"/>
    </xf>
    <xf numFmtId="38" fontId="19" fillId="0" borderId="0" xfId="0" applyNumberFormat="1" applyFont="1" applyAlignment="1">
      <alignment vertical="center" wrapText="1"/>
    </xf>
    <xf numFmtId="3" fontId="22" fillId="0" borderId="37" xfId="1" applyNumberFormat="1" applyFont="1" applyFill="1" applyBorder="1" applyAlignment="1">
      <alignment horizontal="center" vertical="center" wrapText="1"/>
    </xf>
    <xf numFmtId="3" fontId="22" fillId="0" borderId="33" xfId="1" applyNumberFormat="1" applyFont="1" applyFill="1" applyBorder="1" applyAlignment="1">
      <alignment horizontal="center" vertical="center" wrapText="1"/>
    </xf>
    <xf numFmtId="3" fontId="22" fillId="0" borderId="38" xfId="1" applyNumberFormat="1" applyFont="1" applyFill="1" applyBorder="1" applyAlignment="1">
      <alignment horizontal="center" vertical="center" wrapText="1"/>
    </xf>
    <xf numFmtId="0" fontId="22" fillId="0" borderId="37" xfId="1" applyNumberFormat="1" applyFont="1" applyFill="1" applyBorder="1" applyAlignment="1">
      <alignment horizontal="center" vertical="center" wrapText="1"/>
    </xf>
    <xf numFmtId="0" fontId="22" fillId="0" borderId="33" xfId="1" applyNumberFormat="1" applyFont="1" applyFill="1" applyBorder="1" applyAlignment="1">
      <alignment horizontal="center" vertical="center" wrapText="1"/>
    </xf>
    <xf numFmtId="0" fontId="22" fillId="0" borderId="38" xfId="1" applyNumberFormat="1" applyFont="1" applyFill="1" applyBorder="1" applyAlignment="1">
      <alignment horizontal="center" vertical="center" wrapText="1"/>
    </xf>
    <xf numFmtId="0" fontId="22" fillId="0" borderId="39" xfId="1" applyNumberFormat="1" applyFont="1" applyFill="1" applyBorder="1" applyAlignment="1">
      <alignment horizontal="center" vertical="center" wrapText="1"/>
    </xf>
    <xf numFmtId="0" fontId="22" fillId="0" borderId="21" xfId="1" applyNumberFormat="1" applyFont="1" applyFill="1" applyBorder="1" applyAlignment="1">
      <alignment horizontal="center" vertical="center" wrapText="1"/>
    </xf>
    <xf numFmtId="0" fontId="22" fillId="0" borderId="40" xfId="1" applyNumberFormat="1" applyFont="1" applyFill="1" applyBorder="1" applyAlignment="1">
      <alignment horizontal="center" vertical="center" wrapText="1"/>
    </xf>
    <xf numFmtId="3" fontId="22" fillId="0" borderId="39" xfId="1" applyNumberFormat="1" applyFont="1" applyFill="1" applyBorder="1" applyAlignment="1">
      <alignment horizontal="center" vertical="center" wrapText="1"/>
    </xf>
    <xf numFmtId="3" fontId="22" fillId="0" borderId="21" xfId="1" applyNumberFormat="1" applyFont="1" applyFill="1" applyBorder="1" applyAlignment="1">
      <alignment horizontal="center" vertical="center" wrapText="1"/>
    </xf>
    <xf numFmtId="3" fontId="22" fillId="0" borderId="40" xfId="1" applyNumberFormat="1" applyFont="1" applyFill="1" applyBorder="1" applyAlignment="1">
      <alignment horizontal="center" vertical="center" wrapText="1"/>
    </xf>
    <xf numFmtId="0" fontId="22" fillId="0" borderId="41" xfId="1" applyNumberFormat="1" applyFont="1" applyFill="1" applyBorder="1" applyAlignment="1">
      <alignment horizontal="center" vertical="center" wrapText="1"/>
    </xf>
    <xf numFmtId="3" fontId="22" fillId="0" borderId="42" xfId="1" applyNumberFormat="1" applyFont="1" applyFill="1" applyBorder="1" applyAlignment="1">
      <alignment horizontal="center" vertical="center" wrapText="1"/>
    </xf>
    <xf numFmtId="3" fontId="22" fillId="0" borderId="43" xfId="1" applyNumberFormat="1" applyFont="1" applyFill="1" applyBorder="1" applyAlignment="1">
      <alignment horizontal="center" vertical="center" wrapText="1"/>
    </xf>
    <xf numFmtId="0" fontId="22" fillId="0" borderId="42" xfId="1" applyNumberFormat="1" applyFont="1" applyFill="1" applyBorder="1" applyAlignment="1">
      <alignment horizontal="center" vertical="center" wrapText="1"/>
    </xf>
    <xf numFmtId="0" fontId="22" fillId="0" borderId="43" xfId="1" applyNumberFormat="1" applyFont="1" applyFill="1" applyBorder="1" applyAlignment="1">
      <alignment horizontal="center" vertical="center" wrapText="1"/>
    </xf>
    <xf numFmtId="38" fontId="20" fillId="0" borderId="92" xfId="1" applyFont="1" applyFill="1" applyBorder="1" applyAlignment="1">
      <alignment horizontal="center" vertical="center" wrapText="1"/>
    </xf>
    <xf numFmtId="38" fontId="20" fillId="0" borderId="93" xfId="1" applyFont="1" applyFill="1" applyBorder="1" applyAlignment="1">
      <alignment horizontal="center" vertical="center" wrapText="1"/>
    </xf>
    <xf numFmtId="38" fontId="20" fillId="0" borderId="94" xfId="1" applyFont="1" applyFill="1" applyBorder="1" applyAlignment="1">
      <alignment horizontal="center" vertical="center" wrapText="1"/>
    </xf>
    <xf numFmtId="38" fontId="20" fillId="0" borderId="95" xfId="1" applyFont="1" applyFill="1" applyBorder="1" applyAlignment="1">
      <alignment horizontal="center" vertical="center" wrapText="1"/>
    </xf>
    <xf numFmtId="38" fontId="20" fillId="0" borderId="72" xfId="1" applyFont="1" applyFill="1" applyBorder="1" applyAlignment="1">
      <alignment horizontal="center" vertical="center" wrapText="1"/>
    </xf>
    <xf numFmtId="38" fontId="20" fillId="0" borderId="81" xfId="1" applyFont="1" applyFill="1" applyBorder="1" applyAlignment="1">
      <alignment horizontal="center" vertical="center" wrapText="1"/>
    </xf>
    <xf numFmtId="38" fontId="20" fillId="0" borderId="96" xfId="1" applyFont="1" applyFill="1" applyBorder="1" applyAlignment="1">
      <alignment horizontal="center" vertical="center" wrapText="1"/>
    </xf>
    <xf numFmtId="38" fontId="20" fillId="0" borderId="88" xfId="1" applyFont="1" applyFill="1" applyBorder="1" applyAlignment="1">
      <alignment horizontal="center" vertical="center" wrapText="1"/>
    </xf>
    <xf numFmtId="38" fontId="20" fillId="0" borderId="89" xfId="1" applyFont="1" applyFill="1" applyBorder="1" applyAlignment="1">
      <alignment horizontal="center" vertical="center" wrapText="1"/>
    </xf>
    <xf numFmtId="179" fontId="4" fillId="0" borderId="8" xfId="2" applyNumberFormat="1" applyFont="1" applyFill="1" applyBorder="1" applyAlignment="1">
      <alignment horizontal="right" vertical="center"/>
    </xf>
    <xf numFmtId="3" fontId="4" fillId="0" borderId="8" xfId="2" applyNumberFormat="1" applyFont="1" applyFill="1" applyBorder="1" applyAlignment="1">
      <alignment horizontal="right" vertical="center"/>
    </xf>
    <xf numFmtId="3" fontId="4" fillId="0" borderId="15" xfId="2" applyNumberFormat="1" applyFont="1" applyFill="1" applyBorder="1" applyAlignment="1">
      <alignment horizontal="right" vertical="center"/>
    </xf>
    <xf numFmtId="38" fontId="34" fillId="0" borderId="0" xfId="1" applyFont="1" applyBorder="1" applyAlignment="1">
      <alignment vertical="center"/>
    </xf>
    <xf numFmtId="38" fontId="34" fillId="0" borderId="0" xfId="1" applyFont="1" applyBorder="1" applyAlignment="1">
      <alignment horizontal="right" vertical="center"/>
    </xf>
    <xf numFmtId="176" fontId="34" fillId="0" borderId="0" xfId="1" applyNumberFormat="1" applyFont="1" applyBorder="1" applyAlignment="1">
      <alignment vertical="center"/>
    </xf>
    <xf numFmtId="176" fontId="34" fillId="0" borderId="0" xfId="1" applyNumberFormat="1" applyFont="1" applyBorder="1" applyAlignment="1">
      <alignment horizontal="right" vertical="center"/>
    </xf>
    <xf numFmtId="183" fontId="34" fillId="0" borderId="0" xfId="1" applyNumberFormat="1" applyFont="1" applyBorder="1" applyAlignment="1">
      <alignment horizontal="right" vertical="center"/>
    </xf>
    <xf numFmtId="182" fontId="34" fillId="0" borderId="0" xfId="1" applyNumberFormat="1" applyFont="1" applyBorder="1" applyAlignment="1">
      <alignment vertical="center"/>
    </xf>
    <xf numFmtId="38" fontId="34" fillId="0" borderId="0" xfId="1" applyFont="1" applyAlignment="1">
      <alignment vertical="center" wrapText="1"/>
    </xf>
    <xf numFmtId="182" fontId="34" fillId="0" borderId="0" xfId="1" applyNumberFormat="1" applyFont="1" applyAlignment="1">
      <alignment vertical="center"/>
    </xf>
    <xf numFmtId="38" fontId="34" fillId="0" borderId="0" xfId="1" applyFont="1" applyBorder="1" applyAlignment="1">
      <alignment vertical="center" wrapText="1"/>
    </xf>
    <xf numFmtId="179" fontId="34" fillId="0" borderId="0" xfId="1" applyNumberFormat="1" applyFont="1" applyAlignment="1">
      <alignment vertical="center"/>
    </xf>
    <xf numFmtId="0" fontId="35" fillId="0" borderId="0" xfId="2" applyFont="1" applyFill="1"/>
    <xf numFmtId="0" fontId="36" fillId="0" borderId="14" xfId="2" applyFont="1" applyFill="1" applyBorder="1" applyAlignment="1"/>
    <xf numFmtId="0" fontId="37" fillId="0" borderId="0" xfId="2" applyFont="1" applyFill="1" applyAlignment="1">
      <alignment horizontal="center"/>
    </xf>
    <xf numFmtId="0" fontId="38" fillId="0" borderId="0" xfId="0" applyFont="1" applyBorder="1" applyAlignment="1">
      <alignment vertical="center" wrapText="1"/>
    </xf>
    <xf numFmtId="0" fontId="38" fillId="0" borderId="0" xfId="0" applyFont="1" applyAlignment="1">
      <alignment vertical="center" wrapText="1"/>
    </xf>
    <xf numFmtId="0" fontId="38" fillId="0" borderId="0" xfId="0" applyFont="1" applyAlignment="1">
      <alignment vertical="center"/>
    </xf>
    <xf numFmtId="0" fontId="36" fillId="0" borderId="91" xfId="0" applyFont="1" applyBorder="1" applyAlignment="1">
      <alignment wrapText="1"/>
    </xf>
    <xf numFmtId="0" fontId="10" fillId="0" borderId="0" xfId="2" applyFont="1" applyFill="1" applyAlignment="1">
      <alignment horizontal="right"/>
    </xf>
    <xf numFmtId="0" fontId="10" fillId="0" borderId="0" xfId="0" applyFont="1" applyAlignment="1">
      <alignment horizontal="right"/>
    </xf>
    <xf numFmtId="3" fontId="4" fillId="3" borderId="23" xfId="2" applyNumberFormat="1" applyFont="1" applyFill="1" applyBorder="1" applyAlignment="1">
      <alignment horizontal="center" vertical="center"/>
    </xf>
    <xf numFmtId="0" fontId="10" fillId="0" borderId="14" xfId="2" applyFont="1" applyFill="1" applyBorder="1" applyAlignment="1">
      <alignment horizontal="right"/>
    </xf>
    <xf numFmtId="184" fontId="20" fillId="0" borderId="93" xfId="1" applyNumberFormat="1" applyFont="1" applyFill="1" applyBorder="1" applyAlignment="1">
      <alignment horizontal="center" vertical="center" wrapText="1"/>
    </xf>
    <xf numFmtId="184" fontId="20" fillId="0" borderId="72" xfId="1" applyNumberFormat="1" applyFont="1" applyFill="1" applyBorder="1" applyAlignment="1">
      <alignment horizontal="center" vertical="center" wrapText="1"/>
    </xf>
    <xf numFmtId="184" fontId="20" fillId="0" borderId="20" xfId="1" applyNumberFormat="1" applyFont="1" applyFill="1" applyBorder="1" applyAlignment="1">
      <alignment horizontal="center" vertical="center" wrapText="1"/>
    </xf>
    <xf numFmtId="184" fontId="20" fillId="0" borderId="21" xfId="1" applyNumberFormat="1" applyFont="1" applyFill="1" applyBorder="1" applyAlignment="1">
      <alignment horizontal="center" vertical="center" wrapText="1"/>
    </xf>
    <xf numFmtId="38" fontId="20" fillId="0" borderId="21" xfId="1" applyNumberFormat="1" applyFont="1" applyFill="1" applyBorder="1" applyAlignment="1">
      <alignment horizontal="center" vertical="center" wrapText="1"/>
    </xf>
    <xf numFmtId="184" fontId="20" fillId="0" borderId="88" xfId="1" applyNumberFormat="1" applyFont="1" applyFill="1" applyBorder="1" applyAlignment="1">
      <alignment horizontal="center" vertical="center" wrapText="1"/>
    </xf>
    <xf numFmtId="0" fontId="10" fillId="0" borderId="91" xfId="0" applyFont="1" applyBorder="1" applyAlignment="1">
      <alignment horizontal="right"/>
    </xf>
    <xf numFmtId="184" fontId="22" fillId="0" borderId="21" xfId="1" applyNumberFormat="1" applyFont="1" applyFill="1" applyBorder="1" applyAlignment="1">
      <alignment horizontal="center" vertical="center" wrapText="1"/>
    </xf>
    <xf numFmtId="38" fontId="19" fillId="0" borderId="0" xfId="1" applyFont="1" applyAlignment="1">
      <alignment vertical="center"/>
    </xf>
    <xf numFmtId="38" fontId="39" fillId="0" borderId="0" xfId="1" applyFont="1" applyAlignment="1">
      <alignment vertical="center"/>
    </xf>
    <xf numFmtId="0" fontId="36" fillId="0" borderId="7" xfId="2" applyFont="1" applyFill="1" applyBorder="1" applyAlignment="1">
      <alignment vertical="center"/>
    </xf>
    <xf numFmtId="0" fontId="40" fillId="3" borderId="0" xfId="0" applyFont="1" applyFill="1" applyAlignment="1">
      <alignment vertical="center" wrapText="1"/>
    </xf>
    <xf numFmtId="0" fontId="10" fillId="3" borderId="0" xfId="0" applyFont="1" applyFill="1">
      <alignment vertical="center"/>
    </xf>
    <xf numFmtId="0" fontId="10" fillId="0" borderId="0" xfId="0" applyFont="1">
      <alignment vertical="center"/>
    </xf>
    <xf numFmtId="38" fontId="14" fillId="0" borderId="31" xfId="1" applyFont="1" applyFill="1" applyBorder="1" applyAlignment="1">
      <alignment vertical="center"/>
    </xf>
    <xf numFmtId="0" fontId="0" fillId="0" borderId="0" xfId="0" applyBorder="1">
      <alignment vertical="center"/>
    </xf>
    <xf numFmtId="0" fontId="41" fillId="0" borderId="0" xfId="2" applyFont="1" applyFill="1" applyAlignment="1">
      <alignment horizontal="center"/>
    </xf>
    <xf numFmtId="180" fontId="22" fillId="0" borderId="21" xfId="0" applyNumberFormat="1" applyFont="1" applyFill="1" applyBorder="1" applyAlignment="1">
      <alignment horizontal="center" vertical="center" shrinkToFit="1"/>
    </xf>
    <xf numFmtId="38" fontId="34" fillId="3" borderId="0" xfId="1" applyFont="1" applyFill="1" applyBorder="1" applyAlignment="1">
      <alignment vertical="center"/>
    </xf>
    <xf numFmtId="38" fontId="12" fillId="0" borderId="0" xfId="1" applyFont="1" applyAlignment="1">
      <alignment horizontal="center" vertical="center"/>
    </xf>
    <xf numFmtId="38" fontId="5" fillId="0" borderId="0" xfId="1" applyFont="1" applyAlignment="1">
      <alignment horizontal="center" vertical="center" wrapText="1"/>
    </xf>
    <xf numFmtId="38" fontId="5" fillId="0" borderId="0" xfId="1" applyFont="1" applyAlignment="1">
      <alignment horizontal="center" vertical="center"/>
    </xf>
    <xf numFmtId="38" fontId="12" fillId="2" borderId="0" xfId="1" applyFont="1" applyFill="1" applyAlignment="1">
      <alignment horizontal="center" vertical="center"/>
    </xf>
    <xf numFmtId="38" fontId="5" fillId="2" borderId="0" xfId="1" applyFont="1" applyFill="1" applyAlignment="1">
      <alignment horizontal="center" vertical="center"/>
    </xf>
    <xf numFmtId="38" fontId="19" fillId="0" borderId="0" xfId="1" applyFont="1" applyAlignment="1">
      <alignment horizontal="center" vertical="center"/>
    </xf>
    <xf numFmtId="0" fontId="7" fillId="0" borderId="0" xfId="2" applyFont="1" applyFill="1" applyAlignment="1">
      <alignment horizontal="left" vertical="center" wrapText="1"/>
    </xf>
    <xf numFmtId="0" fontId="9" fillId="0" borderId="0" xfId="2" applyFont="1" applyFill="1" applyAlignment="1">
      <alignment horizontal="right" vertical="center"/>
    </xf>
    <xf numFmtId="0" fontId="5" fillId="0" borderId="52" xfId="2" applyFont="1" applyFill="1" applyBorder="1" applyAlignment="1">
      <alignment horizontal="distributed" vertical="center" justifyLastLine="1"/>
    </xf>
    <xf numFmtId="0" fontId="5" fillId="0" borderId="23" xfId="2" applyFont="1" applyFill="1" applyBorder="1" applyAlignment="1">
      <alignment horizontal="distributed" vertical="center" justifyLastLine="1"/>
    </xf>
    <xf numFmtId="0" fontId="5" fillId="0" borderId="27" xfId="2" applyFont="1" applyFill="1" applyBorder="1" applyAlignment="1">
      <alignment horizontal="distributed" vertical="center" justifyLastLine="1"/>
    </xf>
    <xf numFmtId="0" fontId="5" fillId="0" borderId="28" xfId="2" applyFont="1" applyFill="1" applyBorder="1" applyAlignment="1">
      <alignment horizontal="distributed" vertical="center" justifyLastLine="1"/>
    </xf>
    <xf numFmtId="0" fontId="5" fillId="0" borderId="29" xfId="2" applyFont="1" applyFill="1" applyBorder="1" applyAlignment="1">
      <alignment horizontal="distributed" vertical="center" justifyLastLine="1"/>
    </xf>
    <xf numFmtId="0" fontId="5" fillId="0" borderId="32" xfId="2" applyFont="1" applyFill="1" applyBorder="1" applyAlignment="1">
      <alignment horizontal="left" vertical="distributed" wrapText="1"/>
    </xf>
    <xf numFmtId="0" fontId="5" fillId="0" borderId="57" xfId="2" applyFont="1" applyFill="1" applyBorder="1" applyAlignment="1">
      <alignment horizontal="left" vertical="distributed"/>
    </xf>
    <xf numFmtId="0" fontId="5" fillId="0" borderId="22" xfId="2" applyFont="1" applyFill="1" applyBorder="1" applyAlignment="1">
      <alignment horizontal="left" vertical="distributed"/>
    </xf>
    <xf numFmtId="0" fontId="5" fillId="0" borderId="53" xfId="2" applyFont="1" applyFill="1" applyBorder="1" applyAlignment="1">
      <alignment horizontal="left" vertical="distributed"/>
    </xf>
    <xf numFmtId="0" fontId="5" fillId="0" borderId="14" xfId="2" applyFont="1" applyFill="1" applyBorder="1" applyAlignment="1">
      <alignment horizontal="right"/>
    </xf>
    <xf numFmtId="0" fontId="5" fillId="0" borderId="16" xfId="2" applyFont="1" applyFill="1" applyBorder="1" applyAlignment="1">
      <alignment horizontal="center" vertical="center" justifyLastLine="1"/>
    </xf>
    <xf numFmtId="0" fontId="5" fillId="0" borderId="17" xfId="2" applyFont="1" applyFill="1" applyBorder="1" applyAlignment="1">
      <alignment horizontal="center" vertical="center" justifyLastLine="1"/>
    </xf>
    <xf numFmtId="0" fontId="5" fillId="0" borderId="22" xfId="2" applyFont="1" applyFill="1" applyBorder="1" applyAlignment="1">
      <alignment horizontal="center" vertical="center" justifyLastLine="1"/>
    </xf>
    <xf numFmtId="0" fontId="5" fillId="0" borderId="53" xfId="2" applyFont="1" applyFill="1" applyBorder="1" applyAlignment="1">
      <alignment horizontal="center" vertical="center" justifyLastLine="1"/>
    </xf>
    <xf numFmtId="0" fontId="5" fillId="0" borderId="32" xfId="2" applyFont="1" applyFill="1" applyBorder="1" applyAlignment="1">
      <alignment horizontal="center" vertical="center" justifyLastLine="1"/>
    </xf>
    <xf numFmtId="0" fontId="5" fillId="0" borderId="57" xfId="2" applyFont="1" applyFill="1" applyBorder="1" applyAlignment="1">
      <alignment horizontal="center" vertical="center" justifyLastLine="1"/>
    </xf>
    <xf numFmtId="0" fontId="7" fillId="0" borderId="0" xfId="2" applyFont="1" applyFill="1" applyAlignment="1">
      <alignment horizontal="right" vertical="center" wrapText="1"/>
    </xf>
    <xf numFmtId="0" fontId="7" fillId="0" borderId="0" xfId="2" applyFont="1" applyFill="1" applyAlignment="1">
      <alignment horizontal="left" vertical="top" wrapText="1"/>
    </xf>
    <xf numFmtId="0" fontId="7" fillId="0" borderId="0" xfId="2" applyFont="1" applyFill="1" applyAlignment="1">
      <alignment horizontal="right" vertical="top"/>
    </xf>
    <xf numFmtId="0" fontId="7" fillId="0" borderId="25" xfId="2" applyFont="1" applyFill="1" applyBorder="1" applyAlignment="1">
      <alignment horizontal="distributed" vertical="center" indent="1"/>
    </xf>
    <xf numFmtId="0" fontId="7" fillId="0" borderId="59" xfId="2" applyFont="1" applyFill="1" applyBorder="1" applyAlignment="1">
      <alignment horizontal="distributed" vertical="center" indent="1"/>
    </xf>
    <xf numFmtId="0" fontId="7" fillId="0" borderId="31" xfId="0" applyFont="1" applyFill="1" applyBorder="1" applyAlignment="1">
      <alignment horizontal="center" vertical="center"/>
    </xf>
    <xf numFmtId="0" fontId="7" fillId="0" borderId="55" xfId="0" applyFont="1" applyFill="1" applyBorder="1" applyAlignment="1">
      <alignment horizontal="center" vertical="center"/>
    </xf>
    <xf numFmtId="0" fontId="9" fillId="0" borderId="0" xfId="2" applyFont="1" applyFill="1" applyAlignment="1">
      <alignment horizontal="left" shrinkToFit="1"/>
    </xf>
    <xf numFmtId="0" fontId="9" fillId="0" borderId="0" xfId="2" applyFont="1" applyFill="1" applyAlignment="1">
      <alignment horizontal="right" shrinkToFit="1"/>
    </xf>
    <xf numFmtId="0" fontId="7" fillId="0" borderId="32" xfId="2" applyFont="1" applyFill="1" applyBorder="1" applyAlignment="1">
      <alignment horizontal="center" vertical="center" justifyLastLine="1"/>
    </xf>
    <xf numFmtId="0" fontId="7" fillId="0" borderId="57" xfId="2" applyFont="1" applyFill="1" applyBorder="1" applyAlignment="1">
      <alignment horizontal="center" vertical="center" justifyLastLine="1"/>
    </xf>
    <xf numFmtId="0" fontId="7" fillId="0" borderId="22" xfId="2" applyFont="1" applyFill="1" applyBorder="1" applyAlignment="1">
      <alignment horizontal="center" vertical="center" justifyLastLine="1"/>
    </xf>
    <xf numFmtId="0" fontId="7" fillId="0" borderId="53" xfId="2" applyFont="1" applyFill="1" applyBorder="1" applyAlignment="1">
      <alignment horizontal="center" vertical="center" justifyLastLine="1"/>
    </xf>
    <xf numFmtId="0" fontId="5" fillId="0" borderId="7" xfId="2" applyFont="1" applyFill="1" applyBorder="1" applyAlignment="1">
      <alignment horizontal="right" vertical="center"/>
    </xf>
    <xf numFmtId="0" fontId="7" fillId="0" borderId="54" xfId="2" applyFont="1" applyFill="1" applyBorder="1" applyAlignment="1">
      <alignment horizontal="distributed" vertical="center"/>
    </xf>
    <xf numFmtId="0" fontId="7" fillId="0" borderId="58" xfId="2" applyFont="1" applyFill="1" applyBorder="1" applyAlignment="1">
      <alignment horizontal="distributed" vertical="center"/>
    </xf>
    <xf numFmtId="0" fontId="7" fillId="0" borderId="28" xfId="0" applyFont="1" applyFill="1" applyBorder="1" applyAlignment="1">
      <alignment horizontal="center" vertical="center"/>
    </xf>
    <xf numFmtId="0" fontId="7" fillId="0" borderId="56"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30"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10" fillId="0" borderId="7" xfId="2" applyFont="1" applyFill="1" applyBorder="1" applyAlignment="1">
      <alignment horizontal="right" vertical="center"/>
    </xf>
    <xf numFmtId="0" fontId="7" fillId="0" borderId="0" xfId="2" applyFont="1" applyFill="1" applyAlignment="1">
      <alignment horizontal="left"/>
    </xf>
    <xf numFmtId="0" fontId="7" fillId="0" borderId="32" xfId="2" applyFont="1" applyFill="1" applyBorder="1" applyAlignment="1">
      <alignment horizontal="distributed" vertical="center" justifyLastLine="1"/>
    </xf>
    <xf numFmtId="0" fontId="7" fillId="0" borderId="57" xfId="2" applyFont="1" applyFill="1" applyBorder="1" applyAlignment="1">
      <alignment horizontal="distributed" vertical="center" justifyLastLine="1"/>
    </xf>
    <xf numFmtId="0" fontId="7" fillId="0" borderId="22" xfId="2" applyFont="1" applyFill="1" applyBorder="1" applyAlignment="1">
      <alignment horizontal="distributed" vertical="center" justifyLastLine="1"/>
    </xf>
    <xf numFmtId="0" fontId="7" fillId="0" borderId="53" xfId="2" applyFont="1" applyFill="1" applyBorder="1" applyAlignment="1">
      <alignment horizontal="distributed" vertical="center" justifyLastLine="1"/>
    </xf>
    <xf numFmtId="0" fontId="7" fillId="0" borderId="28" xfId="0" applyFont="1" applyFill="1" applyBorder="1" applyAlignment="1">
      <alignment horizontal="distributed" vertical="center" justifyLastLine="1"/>
    </xf>
    <xf numFmtId="0" fontId="7" fillId="0" borderId="56" xfId="0" applyFont="1" applyFill="1" applyBorder="1" applyAlignment="1">
      <alignment horizontal="distributed" vertical="center" justifyLastLine="1"/>
    </xf>
    <xf numFmtId="0" fontId="7" fillId="0" borderId="30" xfId="0" applyFont="1" applyFill="1" applyBorder="1" applyAlignment="1">
      <alignment horizontal="distributed" vertical="center" justifyLastLine="1"/>
    </xf>
    <xf numFmtId="0" fontId="7" fillId="0" borderId="51" xfId="0" applyFont="1" applyFill="1" applyBorder="1" applyAlignment="1">
      <alignment horizontal="distributed" vertical="center" justifyLastLine="1"/>
    </xf>
    <xf numFmtId="0" fontId="7" fillId="0" borderId="30" xfId="0" applyFont="1" applyFill="1" applyBorder="1" applyAlignment="1">
      <alignment horizontal="distributed" vertical="center" wrapText="1" justifyLastLine="1"/>
    </xf>
    <xf numFmtId="0" fontId="7" fillId="0" borderId="51" xfId="0" applyFont="1" applyFill="1" applyBorder="1" applyAlignment="1">
      <alignment horizontal="distributed" vertical="center" wrapText="1" justifyLastLine="1"/>
    </xf>
    <xf numFmtId="0" fontId="7" fillId="0" borderId="31" xfId="0" applyFont="1" applyFill="1" applyBorder="1" applyAlignment="1">
      <alignment horizontal="distributed" vertical="center" justifyLastLine="1"/>
    </xf>
    <xf numFmtId="0" fontId="7" fillId="0" borderId="55" xfId="0" applyFont="1" applyFill="1" applyBorder="1" applyAlignment="1">
      <alignment horizontal="distributed" vertical="center" justifyLastLine="1"/>
    </xf>
    <xf numFmtId="0" fontId="10" fillId="0" borderId="14" xfId="2" applyFont="1" applyFill="1" applyBorder="1" applyAlignment="1">
      <alignment horizontal="right"/>
    </xf>
    <xf numFmtId="0" fontId="9" fillId="0" borderId="0" xfId="2" applyFont="1" applyFill="1" applyAlignment="1">
      <alignment horizontal="right"/>
    </xf>
    <xf numFmtId="0" fontId="5" fillId="0" borderId="61" xfId="2" applyFont="1" applyFill="1" applyBorder="1" applyAlignment="1">
      <alignment horizontal="left" vertical="distributed" wrapText="1"/>
    </xf>
    <xf numFmtId="0" fontId="5" fillId="0" borderId="60" xfId="2" applyFont="1" applyFill="1" applyBorder="1" applyAlignment="1">
      <alignment horizontal="left" vertical="distributed"/>
    </xf>
    <xf numFmtId="0" fontId="5" fillId="0" borderId="30" xfId="2" applyFont="1" applyFill="1" applyBorder="1" applyAlignment="1">
      <alignment horizontal="distributed" vertical="center" justifyLastLine="1"/>
    </xf>
    <xf numFmtId="0" fontId="5" fillId="0" borderId="3" xfId="2" applyFont="1" applyFill="1" applyBorder="1" applyAlignment="1">
      <alignment horizontal="distributed" vertical="center" justifyLastLine="1"/>
    </xf>
    <xf numFmtId="0" fontId="5" fillId="0" borderId="31" xfId="2" applyFont="1" applyFill="1" applyBorder="1" applyAlignment="1">
      <alignment horizontal="distributed" vertical="center" justifyLastLine="1"/>
    </xf>
    <xf numFmtId="0" fontId="5" fillId="0" borderId="34" xfId="0" applyNumberFormat="1" applyFont="1" applyFill="1" applyBorder="1" applyAlignment="1">
      <alignment horizontal="center" vertical="center"/>
    </xf>
    <xf numFmtId="0" fontId="5" fillId="0" borderId="35" xfId="0" applyNumberFormat="1" applyFont="1" applyFill="1" applyBorder="1" applyAlignment="1">
      <alignment horizontal="center" vertical="center"/>
    </xf>
    <xf numFmtId="0" fontId="5" fillId="0" borderId="36" xfId="0" applyNumberFormat="1" applyFont="1" applyFill="1" applyBorder="1" applyAlignment="1">
      <alignment horizontal="center" vertical="center"/>
    </xf>
    <xf numFmtId="0" fontId="10" fillId="0" borderId="0" xfId="2" applyFont="1" applyFill="1" applyAlignment="1">
      <alignment horizontal="right"/>
    </xf>
    <xf numFmtId="0" fontId="10" fillId="0" borderId="0" xfId="2" applyFont="1" applyFill="1" applyBorder="1" applyAlignment="1">
      <alignment horizontal="right"/>
    </xf>
    <xf numFmtId="0" fontId="21" fillId="0" borderId="44" xfId="0" applyNumberFormat="1" applyFont="1" applyFill="1" applyBorder="1" applyAlignment="1">
      <alignment horizontal="center" vertical="center" wrapText="1"/>
    </xf>
    <xf numFmtId="0" fontId="21" fillId="0" borderId="45" xfId="0" applyNumberFormat="1" applyFont="1" applyFill="1" applyBorder="1" applyAlignment="1">
      <alignment horizontal="center" vertical="center" wrapText="1"/>
    </xf>
    <xf numFmtId="0" fontId="21" fillId="0" borderId="46" xfId="0" applyNumberFormat="1" applyFont="1" applyFill="1" applyBorder="1" applyAlignment="1">
      <alignment horizontal="center" vertical="center" wrapText="1"/>
    </xf>
    <xf numFmtId="0" fontId="27" fillId="0" borderId="0" xfId="0" applyFont="1" applyBorder="1" applyAlignment="1">
      <alignment horizontal="left" vertical="center" wrapText="1"/>
    </xf>
  </cellXfs>
  <cellStyles count="5">
    <cellStyle name="桁区切り" xfId="1" builtinId="6"/>
    <cellStyle name="通貨" xfId="4" builtinId="7"/>
    <cellStyle name="標準" xfId="0" builtinId="0"/>
    <cellStyle name="標準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946218046087421"/>
          <c:y val="7.1156507574922524E-3"/>
          <c:w val="0.98584793836254336"/>
          <c:h val="0.97212818164437387"/>
        </c:manualLayout>
      </c:layout>
      <c:doughnutChart>
        <c:varyColors val="1"/>
        <c:ser>
          <c:idx val="0"/>
          <c:order val="0"/>
          <c:tx>
            <c:v>産業大分類別事業所数</c:v>
          </c:tx>
          <c:spPr>
            <a:pattFill prst="pct5">
              <a:fgClr>
                <a:schemeClr val="tx1"/>
              </a:fgClr>
              <a:bgClr>
                <a:schemeClr val="bg1"/>
              </a:bgClr>
            </a:pattFill>
            <a:ln w="12700">
              <a:solidFill>
                <a:srgbClr val="000000"/>
              </a:solidFill>
              <a:prstDash val="solid"/>
            </a:ln>
          </c:spPr>
          <c:dPt>
            <c:idx val="0"/>
            <c:bubble3D val="0"/>
            <c:extLst>
              <c:ext xmlns:c16="http://schemas.microsoft.com/office/drawing/2014/chart" uri="{C3380CC4-5D6E-409C-BE32-E72D297353CC}">
                <c16:uniqueId val="{00000000-1FCF-433A-8E3E-1055DCE5E807}"/>
              </c:ext>
            </c:extLst>
          </c:dPt>
          <c:dPt>
            <c:idx val="1"/>
            <c:bubble3D val="0"/>
            <c:spPr>
              <a:pattFill prst="trellis">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1-1FCF-433A-8E3E-1055DCE5E807}"/>
              </c:ext>
            </c:extLst>
          </c:dPt>
          <c:dPt>
            <c:idx val="2"/>
            <c:bubble3D val="0"/>
            <c:spPr>
              <a:pattFill prst="diagBrick">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2-1FCF-433A-8E3E-1055DCE5E807}"/>
              </c:ext>
            </c:extLst>
          </c:dPt>
          <c:dPt>
            <c:idx val="3"/>
            <c:bubble3D val="0"/>
            <c:spPr>
              <a:pattFill prst="ltHorz">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3-1FCF-433A-8E3E-1055DCE5E807}"/>
              </c:ext>
            </c:extLst>
          </c:dPt>
          <c:dPt>
            <c:idx val="4"/>
            <c:bubble3D val="0"/>
            <c:spPr>
              <a:pattFill prst="dashUpDiag">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4-1FCF-433A-8E3E-1055DCE5E807}"/>
              </c:ext>
            </c:extLst>
          </c:dPt>
          <c:dPt>
            <c:idx val="5"/>
            <c:bubble3D val="0"/>
            <c:spPr>
              <a:pattFill prst="pct5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5-1FCF-433A-8E3E-1055DCE5E807}"/>
              </c:ext>
            </c:extLst>
          </c:dPt>
          <c:dPt>
            <c:idx val="6"/>
            <c:bubble3D val="0"/>
            <c:spPr>
              <a:pattFill prst="wdDnDiag">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6-1FCF-433A-8E3E-1055DCE5E807}"/>
              </c:ext>
            </c:extLst>
          </c:dPt>
          <c:dPt>
            <c:idx val="7"/>
            <c:bubble3D val="0"/>
            <c:spPr>
              <a:pattFill prst="pct8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7-1FCF-433A-8E3E-1055DCE5E807}"/>
              </c:ext>
            </c:extLst>
          </c:dPt>
          <c:dPt>
            <c:idx val="8"/>
            <c:bubble3D val="0"/>
            <c:spPr>
              <a:pattFill prst="pct4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8-1FCF-433A-8E3E-1055DCE5E807}"/>
              </c:ext>
            </c:extLst>
          </c:dPt>
          <c:dPt>
            <c:idx val="9"/>
            <c:bubble3D val="0"/>
            <c:spPr>
              <a:pattFill prst="lgCheck">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9-1FCF-433A-8E3E-1055DCE5E807}"/>
              </c:ext>
            </c:extLst>
          </c:dPt>
          <c:dPt>
            <c:idx val="10"/>
            <c:bubble3D val="0"/>
            <c:spPr>
              <a:solidFill>
                <a:schemeClr val="tx1"/>
              </a:solidFill>
              <a:ln w="12700">
                <a:solidFill>
                  <a:srgbClr val="000000"/>
                </a:solidFill>
                <a:prstDash val="solid"/>
              </a:ln>
            </c:spPr>
            <c:extLst>
              <c:ext xmlns:c16="http://schemas.microsoft.com/office/drawing/2014/chart" uri="{C3380CC4-5D6E-409C-BE32-E72D297353CC}">
                <c16:uniqueId val="{0000000A-1FCF-433A-8E3E-1055DCE5E807}"/>
              </c:ext>
            </c:extLst>
          </c:dPt>
          <c:dPt>
            <c:idx val="11"/>
            <c:bubble3D val="0"/>
            <c:spPr>
              <a:solidFill>
                <a:schemeClr val="tx1"/>
              </a:solidFill>
              <a:ln w="12700">
                <a:solidFill>
                  <a:srgbClr val="000000"/>
                </a:solidFill>
                <a:prstDash val="solid"/>
              </a:ln>
            </c:spPr>
            <c:extLst>
              <c:ext xmlns:c16="http://schemas.microsoft.com/office/drawing/2014/chart" uri="{C3380CC4-5D6E-409C-BE32-E72D297353CC}">
                <c16:uniqueId val="{0000000B-1FCF-433A-8E3E-1055DCE5E807}"/>
              </c:ext>
            </c:extLst>
          </c:dPt>
          <c:dPt>
            <c:idx val="12"/>
            <c:bubble3D val="0"/>
            <c:spPr>
              <a:solidFill>
                <a:schemeClr val="tx1"/>
              </a:solidFill>
              <a:ln w="12700">
                <a:solidFill>
                  <a:srgbClr val="000000"/>
                </a:solidFill>
                <a:prstDash val="solid"/>
              </a:ln>
            </c:spPr>
            <c:extLst>
              <c:ext xmlns:c16="http://schemas.microsoft.com/office/drawing/2014/chart" uri="{C3380CC4-5D6E-409C-BE32-E72D297353CC}">
                <c16:uniqueId val="{0000000C-1FCF-433A-8E3E-1055DCE5E807}"/>
              </c:ext>
            </c:extLst>
          </c:dPt>
          <c:dPt>
            <c:idx val="13"/>
            <c:bubble3D val="0"/>
            <c:spPr>
              <a:solidFill>
                <a:schemeClr val="tx1"/>
              </a:solidFill>
              <a:ln w="12700">
                <a:solidFill>
                  <a:srgbClr val="000000"/>
                </a:solidFill>
                <a:prstDash val="solid"/>
              </a:ln>
            </c:spPr>
            <c:extLst>
              <c:ext xmlns:c16="http://schemas.microsoft.com/office/drawing/2014/chart" uri="{C3380CC4-5D6E-409C-BE32-E72D297353CC}">
                <c16:uniqueId val="{0000000D-1FCF-433A-8E3E-1055DCE5E807}"/>
              </c:ext>
            </c:extLst>
          </c:dPt>
          <c:dPt>
            <c:idx val="14"/>
            <c:bubble3D val="0"/>
            <c:spPr>
              <a:solidFill>
                <a:schemeClr val="tx1"/>
              </a:solidFill>
              <a:ln w="12700">
                <a:solidFill>
                  <a:srgbClr val="000000"/>
                </a:solidFill>
                <a:prstDash val="solid"/>
              </a:ln>
            </c:spPr>
            <c:extLst>
              <c:ext xmlns:c16="http://schemas.microsoft.com/office/drawing/2014/chart" uri="{C3380CC4-5D6E-409C-BE32-E72D297353CC}">
                <c16:uniqueId val="{0000000E-1FCF-433A-8E3E-1055DCE5E807}"/>
              </c:ext>
            </c:extLst>
          </c:dPt>
          <c:dPt>
            <c:idx val="15"/>
            <c:bubble3D val="0"/>
            <c:extLst>
              <c:ext xmlns:c16="http://schemas.microsoft.com/office/drawing/2014/chart" uri="{C3380CC4-5D6E-409C-BE32-E72D297353CC}">
                <c16:uniqueId val="{0000000F-1FCF-433A-8E3E-1055DCE5E807}"/>
              </c:ext>
            </c:extLst>
          </c:dPt>
          <c:dPt>
            <c:idx val="16"/>
            <c:bubble3D val="0"/>
            <c:extLst>
              <c:ext xmlns:c16="http://schemas.microsoft.com/office/drawing/2014/chart" uri="{C3380CC4-5D6E-409C-BE32-E72D297353CC}">
                <c16:uniqueId val="{00000010-1FCF-433A-8E3E-1055DCE5E807}"/>
              </c:ext>
            </c:extLst>
          </c:dPt>
          <c:dLbls>
            <c:dLbl>
              <c:idx val="0"/>
              <c:layout>
                <c:manualLayout>
                  <c:x val="-4.0446316097359925E-3"/>
                  <c:y val="5.4762050092575397E-3"/>
                </c:manualLayout>
              </c:layout>
              <c:numFmt formatCode="0.00%" sourceLinked="0"/>
              <c:spPr>
                <a:solidFill>
                  <a:schemeClr val="bg1"/>
                </a:solidFill>
              </c:spPr>
              <c:txPr>
                <a:bodyPr rot="0" vert="horz"/>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1FCF-433A-8E3E-1055DCE5E807}"/>
                </c:ext>
              </c:extLst>
            </c:dLbl>
            <c:dLbl>
              <c:idx val="1"/>
              <c:layout>
                <c:manualLayout>
                  <c:x val="1.3896644729859391E-2"/>
                  <c:y val="1.3254012686071568E-3"/>
                </c:manualLayout>
              </c:layout>
              <c:numFmt formatCode="0.00%" sourceLinked="0"/>
              <c:spPr>
                <a:solidFill>
                  <a:schemeClr val="bg1"/>
                </a:solidFill>
              </c:spPr>
              <c:txPr>
                <a:bodyPr rot="0" vert="horz"/>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1FCF-433A-8E3E-1055DCE5E807}"/>
                </c:ext>
              </c:extLst>
            </c:dLbl>
            <c:dLbl>
              <c:idx val="2"/>
              <c:layout>
                <c:manualLayout>
                  <c:x val="1.3742201600063755E-2"/>
                  <c:y val="1.3705873975055349E-2"/>
                </c:manualLayout>
              </c:layout>
              <c:numFmt formatCode="0.00%" sourceLinked="0"/>
              <c:spPr>
                <a:solidFill>
                  <a:schemeClr val="bg1"/>
                </a:solidFill>
              </c:spPr>
              <c:txPr>
                <a:bodyPr rot="0" vert="horz"/>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1FCF-433A-8E3E-1055DCE5E807}"/>
                </c:ext>
              </c:extLst>
            </c:dLbl>
            <c:dLbl>
              <c:idx val="3"/>
              <c:layout>
                <c:manualLayout>
                  <c:x val="9.7856934468521775E-4"/>
                  <c:y val="4.440395241508454E-2"/>
                </c:manualLayout>
              </c:layout>
              <c:numFmt formatCode="0.00%" sourceLinked="0"/>
              <c:spPr>
                <a:solidFill>
                  <a:schemeClr val="bg1"/>
                </a:solidFill>
              </c:spPr>
              <c:txPr>
                <a:bodyPr rot="0" vert="horz"/>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1FCF-433A-8E3E-1055DCE5E807}"/>
                </c:ext>
              </c:extLst>
            </c:dLbl>
            <c:dLbl>
              <c:idx val="4"/>
              <c:layout>
                <c:manualLayout>
                  <c:x val="-2.3040847903202839E-2"/>
                  <c:y val="4.1919629410747561E-2"/>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1FCF-433A-8E3E-1055DCE5E807}"/>
                </c:ext>
              </c:extLst>
            </c:dLbl>
            <c:dLbl>
              <c:idx val="5"/>
              <c:layout>
                <c:manualLayout>
                  <c:x val="-6.1044262671049614E-2"/>
                  <c:y val="1.5262772386009794E-2"/>
                </c:manualLayout>
              </c:layout>
              <c:numFmt formatCode="0.00%" sourceLinked="0"/>
              <c:spPr>
                <a:solidFill>
                  <a:schemeClr val="bg1"/>
                </a:solidFill>
              </c:spPr>
              <c:txPr>
                <a:bodyPr rot="0" vert="horz"/>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1FCF-433A-8E3E-1055DCE5E807}"/>
                </c:ext>
              </c:extLst>
            </c:dLbl>
            <c:dLbl>
              <c:idx val="6"/>
              <c:layout>
                <c:manualLayout>
                  <c:x val="-0.13088014972284315"/>
                  <c:y val="-2.8976157100217149E-2"/>
                </c:manualLayout>
              </c:layout>
              <c:numFmt formatCode="0.00%" sourceLinked="0"/>
              <c:spPr>
                <a:solidFill>
                  <a:schemeClr val="bg1"/>
                </a:solidFill>
              </c:spPr>
              <c:txPr>
                <a:bodyPr rot="0" vert="horz"/>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6-1FCF-433A-8E3E-1055DCE5E807}"/>
                </c:ext>
              </c:extLst>
            </c:dLbl>
            <c:dLbl>
              <c:idx val="7"/>
              <c:layout>
                <c:manualLayout>
                  <c:x val="-0.17540005472201378"/>
                  <c:y val="-0.11936686297551236"/>
                </c:manualLayout>
              </c:layou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1FCF-433A-8E3E-1055DCE5E807}"/>
                </c:ext>
              </c:extLst>
            </c:dLbl>
            <c:dLbl>
              <c:idx val="8"/>
              <c:layout>
                <c:manualLayout>
                  <c:x val="-0.11076180936791807"/>
                  <c:y val="-0.15910212315375341"/>
                </c:manualLayout>
              </c:layou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8-1FCF-433A-8E3E-1055DCE5E807}"/>
                </c:ext>
              </c:extLst>
            </c:dLbl>
            <c:dLbl>
              <c:idx val="9"/>
              <c:layout>
                <c:manualLayout>
                  <c:x val="-5.0498864931879356E-2"/>
                  <c:y val="-0.13673564060306415"/>
                </c:manualLayout>
              </c:layou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1FCF-433A-8E3E-1055DCE5E807}"/>
                </c:ext>
              </c:extLst>
            </c:dLbl>
            <c:dLbl>
              <c:idx val="10"/>
              <c:delete val="1"/>
              <c:extLst>
                <c:ext xmlns:c15="http://schemas.microsoft.com/office/drawing/2012/chart" uri="{CE6537A1-D6FC-4f65-9D91-7224C49458BB}"/>
                <c:ext xmlns:c16="http://schemas.microsoft.com/office/drawing/2014/chart" uri="{C3380CC4-5D6E-409C-BE32-E72D297353CC}">
                  <c16:uniqueId val="{0000000A-1FCF-433A-8E3E-1055DCE5E807}"/>
                </c:ext>
              </c:extLst>
            </c:dLbl>
            <c:dLbl>
              <c:idx val="11"/>
              <c:layout>
                <c:manualLayout>
                  <c:x val="0.35206655520951385"/>
                  <c:y val="-0.11499013204744757"/>
                </c:manualLayout>
              </c:layout>
              <c:tx>
                <c:rich>
                  <a:bodyPr/>
                  <a:lstStyle/>
                  <a:p>
                    <a:r>
                      <a:rPr lang="ja-JP" altLang="en-US"/>
                      <a:t>その他</a:t>
                    </a:r>
                  </a:p>
                  <a:p>
                    <a:r>
                      <a:rPr lang="en-US" altLang="ja-JP"/>
                      <a:t>158</a:t>
                    </a:r>
                    <a:r>
                      <a:rPr lang="ja-JP" altLang="en-US"/>
                      <a:t>事業所</a:t>
                    </a:r>
                  </a:p>
                  <a:p>
                    <a:r>
                      <a:rPr lang="en-US" altLang="ja-JP"/>
                      <a:t>4.43%</a:t>
                    </a:r>
                  </a:p>
                </c:rich>
              </c:tx>
              <c:showLegendKey val="0"/>
              <c:showVal val="1"/>
              <c:showCatName val="1"/>
              <c:showSerName val="0"/>
              <c:showPercent val="0"/>
              <c:showBubbleSize val="0"/>
              <c:extLst>
                <c:ext xmlns:c15="http://schemas.microsoft.com/office/drawing/2012/chart" uri="{CE6537A1-D6FC-4f65-9D91-7224C49458BB}">
                  <c15:layout>
                    <c:manualLayout>
                      <c:w val="0.11809295260633577"/>
                      <c:h val="0.12805082504221854"/>
                    </c:manualLayout>
                  </c15:layout>
                </c:ext>
                <c:ext xmlns:c16="http://schemas.microsoft.com/office/drawing/2014/chart" uri="{C3380CC4-5D6E-409C-BE32-E72D297353CC}">
                  <c16:uniqueId val="{0000000B-1FCF-433A-8E3E-1055DCE5E807}"/>
                </c:ext>
              </c:extLst>
            </c:dLbl>
            <c:dLbl>
              <c:idx val="12"/>
              <c:delete val="1"/>
              <c:extLst>
                <c:ext xmlns:c15="http://schemas.microsoft.com/office/drawing/2012/chart" uri="{CE6537A1-D6FC-4f65-9D91-7224C49458BB}"/>
                <c:ext xmlns:c16="http://schemas.microsoft.com/office/drawing/2014/chart" uri="{C3380CC4-5D6E-409C-BE32-E72D297353CC}">
                  <c16:uniqueId val="{0000000C-1FCF-433A-8E3E-1055DCE5E807}"/>
                </c:ext>
              </c:extLst>
            </c:dLbl>
            <c:dLbl>
              <c:idx val="13"/>
              <c:delete val="1"/>
              <c:extLst>
                <c:ext xmlns:c15="http://schemas.microsoft.com/office/drawing/2012/chart" uri="{CE6537A1-D6FC-4f65-9D91-7224C49458BB}"/>
                <c:ext xmlns:c16="http://schemas.microsoft.com/office/drawing/2014/chart" uri="{C3380CC4-5D6E-409C-BE32-E72D297353CC}">
                  <c16:uniqueId val="{0000000D-1FCF-433A-8E3E-1055DCE5E807}"/>
                </c:ext>
              </c:extLst>
            </c:dLbl>
            <c:dLbl>
              <c:idx val="14"/>
              <c:delete val="1"/>
              <c:extLst>
                <c:ext xmlns:c15="http://schemas.microsoft.com/office/drawing/2012/chart" uri="{CE6537A1-D6FC-4f65-9D91-7224C49458BB}"/>
                <c:ext xmlns:c16="http://schemas.microsoft.com/office/drawing/2014/chart" uri="{C3380CC4-5D6E-409C-BE32-E72D297353CC}">
                  <c16:uniqueId val="{0000000E-1FCF-433A-8E3E-1055DCE5E807}"/>
                </c:ext>
              </c:extLst>
            </c:dLbl>
            <c:dLbl>
              <c:idx val="15"/>
              <c:delete val="1"/>
              <c:extLst>
                <c:ext xmlns:c15="http://schemas.microsoft.com/office/drawing/2012/chart" uri="{CE6537A1-D6FC-4f65-9D91-7224C49458BB}"/>
                <c:ext xmlns:c16="http://schemas.microsoft.com/office/drawing/2014/chart" uri="{C3380CC4-5D6E-409C-BE32-E72D297353CC}">
                  <c16:uniqueId val="{0000000F-1FCF-433A-8E3E-1055DCE5E807}"/>
                </c:ext>
              </c:extLst>
            </c:dLbl>
            <c:dLbl>
              <c:idx val="16"/>
              <c:delete val="1"/>
              <c:extLst>
                <c:ext xmlns:c15="http://schemas.microsoft.com/office/drawing/2012/chart" uri="{CE6537A1-D6FC-4f65-9D91-7224C49458BB}"/>
                <c:ext xmlns:c16="http://schemas.microsoft.com/office/drawing/2014/chart" uri="{C3380CC4-5D6E-409C-BE32-E72D297353CC}">
                  <c16:uniqueId val="{00000010-1FCF-433A-8E3E-1055DCE5E807}"/>
                </c:ext>
              </c:extLst>
            </c:dLbl>
            <c:numFmt formatCode="0.00%" sourceLinked="0"/>
            <c:spPr>
              <a:solidFill>
                <a:schemeClr val="bg1"/>
              </a:solidFill>
              <a:ln w="25400">
                <a:noFill/>
              </a:ln>
            </c:spPr>
            <c:txPr>
              <a:bodyPr rot="0" vert="horz"/>
              <a:lstStyle/>
              <a:p>
                <a:pPr>
                  <a:defRPr/>
                </a:pPr>
                <a:endParaRPr lang="ja-JP"/>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グラフ!$D$243:$D$259</c:f>
              <c:strCache>
                <c:ptCount val="17"/>
                <c:pt idx="0">
                  <c:v>I卸，小売業</c:v>
                </c:pt>
                <c:pt idx="1">
                  <c:v>M宿泊，飲食
サービス業</c:v>
                </c:pt>
                <c:pt idx="2">
                  <c:v>P医療，福祉</c:v>
                </c:pt>
                <c:pt idx="3">
                  <c:v>N生活関連
サービス，
娯楽業</c:v>
                </c:pt>
                <c:pt idx="4">
                  <c:v>K不動産，
物品賃貸業</c:v>
                </c:pt>
                <c:pt idx="5">
                  <c:v>D建設業</c:v>
                </c:pt>
                <c:pt idx="6">
                  <c:v>Rサービス業
（他に分類されない）</c:v>
                </c:pt>
                <c:pt idx="7">
                  <c:v>O教育，学習支援業</c:v>
                </c:pt>
                <c:pt idx="8">
                  <c:v>L専門・技術
サービス業</c:v>
                </c:pt>
                <c:pt idx="9">
                  <c:v>E製造業</c:v>
                </c:pt>
                <c:pt idx="10">
                  <c:v>G情報通信業</c:v>
                </c:pt>
                <c:pt idx="11">
                  <c:v>H運輸 郵便業</c:v>
                </c:pt>
                <c:pt idx="12">
                  <c:v>J金融，保険業</c:v>
                </c:pt>
                <c:pt idx="13">
                  <c:v>Q複合サービス事業</c:v>
                </c:pt>
                <c:pt idx="14">
                  <c:v>F電気・ガス・水道業</c:v>
                </c:pt>
                <c:pt idx="15">
                  <c:v>A～B農林漁業</c:v>
                </c:pt>
                <c:pt idx="16">
                  <c:v>C鉱業，採石業，砂利採取業</c:v>
                </c:pt>
              </c:strCache>
            </c:strRef>
          </c:cat>
          <c:val>
            <c:numRef>
              <c:f>グラフ!$E$243:$E$259</c:f>
              <c:numCache>
                <c:formatCode>###"事業所"</c:formatCode>
                <c:ptCount val="17"/>
                <c:pt idx="0">
                  <c:v>871</c:v>
                </c:pt>
                <c:pt idx="1">
                  <c:v>515</c:v>
                </c:pt>
                <c:pt idx="2">
                  <c:v>408</c:v>
                </c:pt>
                <c:pt idx="3">
                  <c:v>348</c:v>
                </c:pt>
                <c:pt idx="4">
                  <c:v>328</c:v>
                </c:pt>
                <c:pt idx="5">
                  <c:v>291</c:v>
                </c:pt>
                <c:pt idx="6">
                  <c:v>211</c:v>
                </c:pt>
                <c:pt idx="7">
                  <c:v>204</c:v>
                </c:pt>
                <c:pt idx="8">
                  <c:v>203</c:v>
                </c:pt>
                <c:pt idx="9">
                  <c:v>96</c:v>
                </c:pt>
                <c:pt idx="10">
                  <c:v>55</c:v>
                </c:pt>
                <c:pt idx="11">
                  <c:v>48</c:v>
                </c:pt>
                <c:pt idx="12">
                  <c:v>40</c:v>
                </c:pt>
                <c:pt idx="13">
                  <c:v>18</c:v>
                </c:pt>
                <c:pt idx="14">
                  <c:v>2</c:v>
                </c:pt>
                <c:pt idx="15">
                  <c:v>2</c:v>
                </c:pt>
                <c:pt idx="16">
                  <c:v>2</c:v>
                </c:pt>
              </c:numCache>
            </c:numRef>
          </c:val>
          <c:extLst>
            <c:ext xmlns:c16="http://schemas.microsoft.com/office/drawing/2014/chart" uri="{C3380CC4-5D6E-409C-BE32-E72D297353CC}">
              <c16:uniqueId val="{00000011-1FCF-433A-8E3E-1055DCE5E807}"/>
            </c:ext>
          </c:extLst>
        </c:ser>
        <c:dLbls>
          <c:showLegendKey val="0"/>
          <c:showVal val="0"/>
          <c:showCatName val="0"/>
          <c:showSerName val="0"/>
          <c:showPercent val="0"/>
          <c:showBubbleSize val="0"/>
          <c:showLeaderLines val="1"/>
        </c:dLbls>
        <c:firstSliceAng val="0"/>
        <c:holeSize val="31"/>
      </c:doughnutChart>
      <c:spPr>
        <a:noFill/>
        <a:ln w="25400">
          <a:noFill/>
        </a:ln>
      </c:spPr>
    </c:plotArea>
    <c:plotVisOnly val="1"/>
    <c:dispBlanksAs val="zero"/>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ＭＳ 明朝"/>
                <a:ea typeface="ＭＳ 明朝"/>
                <a:cs typeface="ＭＳ 明朝"/>
              </a:defRPr>
            </a:pPr>
            <a:r>
              <a:rPr lang="ja-JP" altLang="ja-JP" sz="1000" b="0" i="0" baseline="0">
                <a:effectLst/>
              </a:rPr>
              <a:t>（単位：</a:t>
            </a:r>
            <a:r>
              <a:rPr lang="ja-JP" altLang="en-US" sz="1000" b="0" i="0" baseline="0">
                <a:effectLst/>
              </a:rPr>
              <a:t>事業所</a:t>
            </a:r>
            <a:r>
              <a:rPr lang="ja-JP" altLang="ja-JP" sz="1000" b="0" i="0" baseline="0">
                <a:effectLst/>
              </a:rPr>
              <a:t>）</a:t>
            </a:r>
            <a:endParaRPr lang="ja-JP" altLang="ja-JP" sz="1000" baseline="0">
              <a:effectLst/>
            </a:endParaRPr>
          </a:p>
        </c:rich>
      </c:tx>
      <c:layout>
        <c:manualLayout>
          <c:xMode val="edge"/>
          <c:yMode val="edge"/>
          <c:x val="4.5565578033830059E-2"/>
          <c:y val="1.6762204724409448E-2"/>
        </c:manualLayout>
      </c:layout>
      <c:overlay val="0"/>
      <c:spPr>
        <a:noFill/>
        <a:ln w="25400">
          <a:noFill/>
        </a:ln>
      </c:spPr>
    </c:title>
    <c:autoTitleDeleted val="0"/>
    <c:plotArea>
      <c:layout>
        <c:manualLayout>
          <c:layoutTarget val="inner"/>
          <c:xMode val="edge"/>
          <c:yMode val="edge"/>
          <c:x val="0.1136438880020301"/>
          <c:y val="8.9021758356964992E-2"/>
          <c:w val="0.73149079814339957"/>
          <c:h val="0.7630369219262757"/>
        </c:manualLayout>
      </c:layout>
      <c:barChart>
        <c:barDir val="col"/>
        <c:grouping val="clustered"/>
        <c:varyColors val="0"/>
        <c:ser>
          <c:idx val="1"/>
          <c:order val="0"/>
          <c:tx>
            <c:strRef>
              <c:f>グラフ!$B$233</c:f>
              <c:strCache>
                <c:ptCount val="1"/>
                <c:pt idx="0">
                  <c:v>事業所数</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0"/>
                  <c:y val="0.22160910012210955"/>
                </c:manualLayout>
              </c:layout>
              <c:spPr>
                <a:solidFill>
                  <a:schemeClr val="bg1"/>
                </a:solidFill>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D8A-4BC8-A570-7E1A02B3C468}"/>
                </c:ext>
              </c:extLst>
            </c:dLbl>
            <c:dLbl>
              <c:idx val="1"/>
              <c:layout>
                <c:manualLayout>
                  <c:x val="2.0154953604670667E-3"/>
                  <c:y val="0.24731153038537018"/>
                </c:manualLayout>
              </c:layout>
              <c:spPr>
                <a:solidFill>
                  <a:schemeClr val="bg1"/>
                </a:solidFill>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D8A-4BC8-A570-7E1A02B3C468}"/>
                </c:ext>
              </c:extLst>
            </c:dLbl>
            <c:dLbl>
              <c:idx val="2"/>
              <c:layout>
                <c:manualLayout>
                  <c:x val="3.7642122106092773E-3"/>
                  <c:y val="0.23761270248260818"/>
                </c:manualLayout>
              </c:layout>
              <c:spPr>
                <a:solidFill>
                  <a:schemeClr val="bg1"/>
                </a:solidFill>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D8A-4BC8-A570-7E1A02B3C468}"/>
                </c:ext>
              </c:extLst>
            </c:dLbl>
            <c:dLbl>
              <c:idx val="3"/>
              <c:layout>
                <c:manualLayout>
                  <c:x val="3.8318691358138011E-3"/>
                  <c:y val="0.2218380018998633"/>
                </c:manualLayout>
              </c:layout>
              <c:spPr>
                <a:solidFill>
                  <a:schemeClr val="bg1"/>
                </a:solidFill>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D8A-4BC8-A570-7E1A02B3C468}"/>
                </c:ext>
              </c:extLst>
            </c:dLbl>
            <c:dLbl>
              <c:idx val="4"/>
              <c:layout>
                <c:manualLayout>
                  <c:x val="0"/>
                  <c:y val="0.18302446980353043"/>
                </c:manualLayout>
              </c:layout>
              <c:spPr>
                <a:solidFill>
                  <a:schemeClr val="bg1"/>
                </a:solidFill>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D8A-4BC8-A570-7E1A02B3C468}"/>
                </c:ext>
              </c:extLst>
            </c:dLbl>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グラフ!$A$234:$A$237</c:f>
              <c:strCache>
                <c:ptCount val="4"/>
                <c:pt idx="0">
                  <c:v>平成24年</c:v>
                </c:pt>
                <c:pt idx="1">
                  <c:v>平成26年</c:v>
                </c:pt>
                <c:pt idx="2">
                  <c:v>平成28年</c:v>
                </c:pt>
                <c:pt idx="3">
                  <c:v>令和3年</c:v>
                </c:pt>
              </c:strCache>
            </c:strRef>
          </c:cat>
          <c:val>
            <c:numRef>
              <c:f>グラフ!$B$234:$B$237</c:f>
              <c:numCache>
                <c:formatCode>#,##0_);[Red]\(#,##0\)</c:formatCode>
                <c:ptCount val="4"/>
                <c:pt idx="0">
                  <c:v>3566</c:v>
                </c:pt>
                <c:pt idx="1">
                  <c:v>3709</c:v>
                </c:pt>
                <c:pt idx="2">
                  <c:v>3661</c:v>
                </c:pt>
                <c:pt idx="3">
                  <c:v>3642</c:v>
                </c:pt>
              </c:numCache>
            </c:numRef>
          </c:val>
          <c:extLst>
            <c:ext xmlns:c16="http://schemas.microsoft.com/office/drawing/2014/chart" uri="{C3380CC4-5D6E-409C-BE32-E72D297353CC}">
              <c16:uniqueId val="{00000005-FD8A-4BC8-A570-7E1A02B3C468}"/>
            </c:ext>
          </c:extLst>
        </c:ser>
        <c:dLbls>
          <c:showLegendKey val="0"/>
          <c:showVal val="0"/>
          <c:showCatName val="0"/>
          <c:showSerName val="0"/>
          <c:showPercent val="0"/>
          <c:showBubbleSize val="0"/>
        </c:dLbls>
        <c:gapWidth val="70"/>
        <c:axId val="744248271"/>
        <c:axId val="1"/>
      </c:barChart>
      <c:lineChart>
        <c:grouping val="standard"/>
        <c:varyColors val="0"/>
        <c:ser>
          <c:idx val="0"/>
          <c:order val="1"/>
          <c:tx>
            <c:strRef>
              <c:f>グラフ!$C$233</c:f>
              <c:strCache>
                <c:ptCount val="1"/>
                <c:pt idx="0">
                  <c:v>従業者数</c:v>
                </c:pt>
              </c:strCache>
            </c:strRef>
          </c:tx>
          <c:spPr>
            <a:ln w="12700">
              <a:solidFill>
                <a:srgbClr val="000000"/>
              </a:solidFill>
              <a:prstDash val="solid"/>
            </a:ln>
          </c:spPr>
          <c:marker>
            <c:symbol val="circle"/>
            <c:size val="7"/>
            <c:spPr>
              <a:solidFill>
                <a:srgbClr val="000000"/>
              </a:solidFill>
              <a:ln>
                <a:solidFill>
                  <a:srgbClr val="000000"/>
                </a:solidFill>
                <a:prstDash val="solid"/>
              </a:ln>
            </c:spPr>
          </c:marker>
          <c:dLbls>
            <c:dLbl>
              <c:idx val="0"/>
              <c:layout>
                <c:manualLayout>
                  <c:x val="-2.906215898087933E-2"/>
                  <c:y val="-4.7333978864446666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D8A-4BC8-A570-7E1A02B3C468}"/>
                </c:ext>
              </c:extLst>
            </c:dLbl>
            <c:dLbl>
              <c:idx val="1"/>
              <c:layout>
                <c:manualLayout>
                  <c:x val="-2.9119126079790461E-2"/>
                  <c:y val="-4.1207683205088282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D8A-4BC8-A570-7E1A02B3C468}"/>
                </c:ext>
              </c:extLst>
            </c:dLbl>
            <c:dLbl>
              <c:idx val="2"/>
              <c:layout>
                <c:manualLayout>
                  <c:x val="-2.9129861887690175E-2"/>
                  <c:y val="-3.6654755504959467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D8A-4BC8-A570-7E1A02B3C468}"/>
                </c:ext>
              </c:extLst>
            </c:dLbl>
            <c:dLbl>
              <c:idx val="3"/>
              <c:layout>
                <c:manualLayout>
                  <c:x val="-2.9358220027723054E-2"/>
                  <c:y val="-3.3792724398827134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FD8A-4BC8-A570-7E1A02B3C468}"/>
                </c:ext>
              </c:extLst>
            </c:dLbl>
            <c:dLbl>
              <c:idx val="4"/>
              <c:layout>
                <c:manualLayout>
                  <c:x val="-2.7245774044574372E-2"/>
                  <c:y val="-5.3645176046372874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D8A-4BC8-A570-7E1A02B3C468}"/>
                </c:ext>
              </c:extLst>
            </c:dLbl>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グラフ!$A$234:$A$237</c:f>
              <c:strCache>
                <c:ptCount val="4"/>
                <c:pt idx="0">
                  <c:v>平成24年</c:v>
                </c:pt>
                <c:pt idx="1">
                  <c:v>平成26年</c:v>
                </c:pt>
                <c:pt idx="2">
                  <c:v>平成28年</c:v>
                </c:pt>
                <c:pt idx="3">
                  <c:v>令和3年</c:v>
                </c:pt>
              </c:strCache>
            </c:strRef>
          </c:cat>
          <c:val>
            <c:numRef>
              <c:f>グラフ!$C$234:$C$237</c:f>
              <c:numCache>
                <c:formatCode>#,##0_);[Red]\(#,##0\)</c:formatCode>
                <c:ptCount val="4"/>
                <c:pt idx="0">
                  <c:v>29</c:v>
                </c:pt>
                <c:pt idx="1">
                  <c:v>32</c:v>
                </c:pt>
                <c:pt idx="2">
                  <c:v>32</c:v>
                </c:pt>
                <c:pt idx="3">
                  <c:v>34</c:v>
                </c:pt>
              </c:numCache>
            </c:numRef>
          </c:val>
          <c:smooth val="0"/>
          <c:extLst>
            <c:ext xmlns:c16="http://schemas.microsoft.com/office/drawing/2014/chart" uri="{C3380CC4-5D6E-409C-BE32-E72D297353CC}">
              <c16:uniqueId val="{0000000B-FD8A-4BC8-A570-7E1A02B3C468}"/>
            </c:ext>
          </c:extLst>
        </c:ser>
        <c:dLbls>
          <c:showLegendKey val="0"/>
          <c:showVal val="0"/>
          <c:showCatName val="0"/>
          <c:showSerName val="0"/>
          <c:showPercent val="0"/>
          <c:showBubbleSize val="0"/>
        </c:dLbls>
        <c:marker val="1"/>
        <c:smooth val="0"/>
        <c:axId val="3"/>
        <c:axId val="4"/>
      </c:lineChart>
      <c:catAx>
        <c:axId val="744248271"/>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ＭＳ 明朝"/>
                    <a:ea typeface="ＭＳ 明朝"/>
                    <a:cs typeface="ＭＳ 明朝"/>
                  </a:defRPr>
                </a:pPr>
                <a:r>
                  <a:rPr lang="ja-JP" altLang="ja-JP" sz="1000" b="0" i="0" baseline="0">
                    <a:effectLst/>
                  </a:rPr>
                  <a:t>（単位：千人）</a:t>
                </a:r>
                <a:endParaRPr lang="ja-JP" altLang="ja-JP" sz="1000" baseline="0">
                  <a:effectLst/>
                </a:endParaRPr>
              </a:p>
            </c:rich>
          </c:tx>
          <c:layout>
            <c:manualLayout>
              <c:xMode val="edge"/>
              <c:yMode val="edge"/>
              <c:x val="0.77079186894866891"/>
              <c:y val="1.9036830073660152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max val="500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744248271"/>
        <c:crosses val="autoZero"/>
        <c:crossBetween val="between"/>
        <c:majorUnit val="1000"/>
      </c:valAx>
      <c:catAx>
        <c:axId val="3"/>
        <c:scaling>
          <c:orientation val="minMax"/>
        </c:scaling>
        <c:delete val="1"/>
        <c:axPos val="b"/>
        <c:numFmt formatCode="General" sourceLinked="1"/>
        <c:majorTickMark val="out"/>
        <c:minorTickMark val="none"/>
        <c:tickLblPos val="nextTo"/>
        <c:crossAx val="4"/>
        <c:crossesAt val="0"/>
        <c:auto val="0"/>
        <c:lblAlgn val="ctr"/>
        <c:lblOffset val="100"/>
        <c:noMultiLvlLbl val="0"/>
      </c:catAx>
      <c:valAx>
        <c:axId val="4"/>
        <c:scaling>
          <c:orientation val="minMax"/>
          <c:max val="35"/>
          <c:min val="0"/>
        </c:scaling>
        <c:delete val="0"/>
        <c:axPos val="r"/>
        <c:numFmt formatCode="#,##0_);[Red]\(#,##0\)" sourceLinked="1"/>
        <c:majorTickMark val="out"/>
        <c:minorTickMark val="none"/>
        <c:tickLblPos val="high"/>
        <c:spPr>
          <a:solidFill>
            <a:sysClr val="window" lastClr="FFFFFF"/>
          </a:solidFill>
          <a:ln>
            <a:solidFill>
              <a:sysClr val="windowText" lastClr="000000"/>
            </a:solidFill>
          </a:ln>
        </c:spPr>
        <c:crossAx val="3"/>
        <c:crosses val="max"/>
        <c:crossBetween val="between"/>
      </c:valAx>
      <c:spPr>
        <a:noFill/>
        <a:ln w="25400">
          <a:noFill/>
        </a:ln>
      </c:spPr>
    </c:plotArea>
    <c:legend>
      <c:legendPos val="r"/>
      <c:layout>
        <c:manualLayout>
          <c:xMode val="edge"/>
          <c:yMode val="edge"/>
          <c:x val="0.21649268572381139"/>
          <c:y val="2.4914253007902367E-2"/>
          <c:w val="0.28396753394956065"/>
          <c:h val="4.8723897911832952E-2"/>
        </c:manualLayout>
      </c:layout>
      <c:overlay val="0"/>
      <c:spPr>
        <a:solidFill>
          <a:srgbClr val="FFFFFF"/>
        </a:solidFill>
        <a:ln w="25400">
          <a:noFill/>
        </a:ln>
      </c:spPr>
      <c:txPr>
        <a:bodyPr/>
        <a:lstStyle/>
        <a:p>
          <a:pPr>
            <a:defRPr sz="101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（単位：事業所）</a:t>
            </a:r>
          </a:p>
        </c:rich>
      </c:tx>
      <c:layout>
        <c:manualLayout>
          <c:xMode val="edge"/>
          <c:yMode val="edge"/>
          <c:x val="1.4243269806482222E-3"/>
          <c:y val="1.3422784035403647E-2"/>
        </c:manualLayout>
      </c:layout>
      <c:overlay val="0"/>
      <c:spPr>
        <a:noFill/>
        <a:ln w="25400">
          <a:noFill/>
        </a:ln>
      </c:spPr>
    </c:title>
    <c:autoTitleDeleted val="0"/>
    <c:plotArea>
      <c:layout>
        <c:manualLayout>
          <c:layoutTarget val="inner"/>
          <c:xMode val="edge"/>
          <c:yMode val="edge"/>
          <c:x val="7.3065900850080537E-2"/>
          <c:y val="0.10836870820635558"/>
          <c:w val="0.83094555873925502"/>
          <c:h val="0.82326801783595904"/>
        </c:manualLayout>
      </c:layout>
      <c:barChart>
        <c:barDir val="col"/>
        <c:grouping val="clustered"/>
        <c:varyColors val="0"/>
        <c:ser>
          <c:idx val="1"/>
          <c:order val="0"/>
          <c:tx>
            <c:strRef>
              <c:f>グラフ!$B$203</c:f>
              <c:strCache>
                <c:ptCount val="1"/>
                <c:pt idx="0">
                  <c:v>事業所数</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617-47FD-BA7A-19A6FE59CAE1}"/>
                </c:ext>
              </c:extLst>
            </c:dLbl>
            <c:dLbl>
              <c:idx val="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483-481C-B3A7-11B8DF520A21}"/>
                </c:ext>
              </c:extLst>
            </c:dLbl>
            <c:dLbl>
              <c:idx val="2"/>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617-47FD-BA7A-19A6FE59CAE1}"/>
                </c:ext>
              </c:extLst>
            </c:dLbl>
            <c:dLbl>
              <c:idx val="4"/>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617-47FD-BA7A-19A6FE59CAE1}"/>
                </c:ext>
              </c:extLst>
            </c:dLbl>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グラフ!$A$204:$A$207</c:f>
              <c:strCache>
                <c:ptCount val="4"/>
                <c:pt idx="0">
                  <c:v>平成29年</c:v>
                </c:pt>
                <c:pt idx="1">
                  <c:v>平成30年</c:v>
                </c:pt>
                <c:pt idx="2">
                  <c:v>令和元年</c:v>
                </c:pt>
                <c:pt idx="3">
                  <c:v>令和2年</c:v>
                </c:pt>
              </c:strCache>
            </c:strRef>
          </c:cat>
          <c:val>
            <c:numRef>
              <c:f>グラフ!$B$204:$B$207</c:f>
              <c:numCache>
                <c:formatCode>#,##0_);[Red]\(#,##0\)</c:formatCode>
                <c:ptCount val="4"/>
                <c:pt idx="0">
                  <c:v>38</c:v>
                </c:pt>
                <c:pt idx="1">
                  <c:v>35</c:v>
                </c:pt>
                <c:pt idx="2">
                  <c:v>33</c:v>
                </c:pt>
                <c:pt idx="3">
                  <c:v>31</c:v>
                </c:pt>
              </c:numCache>
            </c:numRef>
          </c:val>
          <c:extLst>
            <c:ext xmlns:c16="http://schemas.microsoft.com/office/drawing/2014/chart" uri="{C3380CC4-5D6E-409C-BE32-E72D297353CC}">
              <c16:uniqueId val="{00000003-9617-47FD-BA7A-19A6FE59CAE1}"/>
            </c:ext>
          </c:extLst>
        </c:ser>
        <c:dLbls>
          <c:showLegendKey val="0"/>
          <c:showVal val="0"/>
          <c:showCatName val="0"/>
          <c:showSerName val="0"/>
          <c:showPercent val="0"/>
          <c:showBubbleSize val="0"/>
        </c:dLbls>
        <c:gapWidth val="70"/>
        <c:axId val="1179131967"/>
        <c:axId val="1"/>
      </c:barChart>
      <c:lineChart>
        <c:grouping val="standard"/>
        <c:varyColors val="0"/>
        <c:ser>
          <c:idx val="0"/>
          <c:order val="1"/>
          <c:tx>
            <c:strRef>
              <c:f>グラフ!$C$203</c:f>
              <c:strCache>
                <c:ptCount val="1"/>
                <c:pt idx="0">
                  <c:v>従業者数</c:v>
                </c:pt>
              </c:strCache>
            </c:strRef>
          </c:tx>
          <c:spPr>
            <a:ln w="12700">
              <a:solidFill>
                <a:sysClr val="windowText" lastClr="000000"/>
              </a:solidFill>
              <a:prstDash val="solid"/>
            </a:ln>
          </c:spPr>
          <c:marker>
            <c:symbol val="x"/>
            <c:size val="5"/>
            <c:spPr>
              <a:solidFill>
                <a:schemeClr val="tx1"/>
              </a:solidFill>
              <a:ln>
                <a:solidFill>
                  <a:sysClr val="windowText" lastClr="000000"/>
                </a:solidFill>
                <a:prstDash val="solid"/>
              </a:ln>
            </c:spPr>
          </c:marker>
          <c:dPt>
            <c:idx val="0"/>
            <c:bubble3D val="0"/>
            <c:extLst>
              <c:ext xmlns:c16="http://schemas.microsoft.com/office/drawing/2014/chart" uri="{C3380CC4-5D6E-409C-BE32-E72D297353CC}">
                <c16:uniqueId val="{00000008-9617-47FD-BA7A-19A6FE59CAE1}"/>
              </c:ext>
            </c:extLst>
          </c:dPt>
          <c:dPt>
            <c:idx val="1"/>
            <c:bubble3D val="0"/>
            <c:extLst>
              <c:ext xmlns:c16="http://schemas.microsoft.com/office/drawing/2014/chart" uri="{C3380CC4-5D6E-409C-BE32-E72D297353CC}">
                <c16:uniqueId val="{00000009-9617-47FD-BA7A-19A6FE59CAE1}"/>
              </c:ext>
            </c:extLst>
          </c:dPt>
          <c:dPt>
            <c:idx val="2"/>
            <c:marker>
              <c:symbol val="square"/>
              <c:size val="5"/>
            </c:marker>
            <c:bubble3D val="0"/>
            <c:extLst>
              <c:ext xmlns:c16="http://schemas.microsoft.com/office/drawing/2014/chart" uri="{C3380CC4-5D6E-409C-BE32-E72D297353CC}">
                <c16:uniqueId val="{00000005-9617-47FD-BA7A-19A6FE59CAE1}"/>
              </c:ext>
            </c:extLst>
          </c:dPt>
          <c:dPt>
            <c:idx val="3"/>
            <c:marker>
              <c:symbol val="square"/>
              <c:size val="5"/>
            </c:marker>
            <c:bubble3D val="0"/>
            <c:spPr>
              <a:ln w="12700" cap="sq">
                <a:solidFill>
                  <a:sysClr val="windowText" lastClr="000000"/>
                </a:solidFill>
                <a:prstDash val="solid"/>
                <a:miter lim="800000"/>
              </a:ln>
            </c:spPr>
            <c:extLst>
              <c:ext xmlns:c16="http://schemas.microsoft.com/office/drawing/2014/chart" uri="{C3380CC4-5D6E-409C-BE32-E72D297353CC}">
                <c16:uniqueId val="{00000007-9617-47FD-BA7A-19A6FE59CAE1}"/>
              </c:ext>
            </c:extLst>
          </c:dPt>
          <c:dPt>
            <c:idx val="4"/>
            <c:bubble3D val="0"/>
            <c:extLst>
              <c:ext xmlns:c16="http://schemas.microsoft.com/office/drawing/2014/chart" uri="{C3380CC4-5D6E-409C-BE32-E72D297353CC}">
                <c16:uniqueId val="{0000000A-9617-47FD-BA7A-19A6FE59CAE1}"/>
              </c:ext>
            </c:extLst>
          </c:dPt>
          <c:dLbls>
            <c:dLbl>
              <c:idx val="0"/>
              <c:layout>
                <c:manualLayout>
                  <c:x val="-3.0667650047004853E-2"/>
                  <c:y val="4.33629045204823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617-47FD-BA7A-19A6FE59CAE1}"/>
                </c:ext>
              </c:extLst>
            </c:dLbl>
            <c:dLbl>
              <c:idx val="1"/>
              <c:layout>
                <c:manualLayout>
                  <c:x val="-3.0653735097193265E-2"/>
                  <c:y val="4.970964157244397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9617-47FD-BA7A-19A6FE59CAE1}"/>
                </c:ext>
              </c:extLst>
            </c:dLbl>
            <c:dLbl>
              <c:idx val="2"/>
              <c:layout>
                <c:manualLayout>
                  <c:x val="-3.2085411553087806E-2"/>
                  <c:y val="4.8695718210534589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617-47FD-BA7A-19A6FE59CAE1}"/>
                </c:ext>
              </c:extLst>
            </c:dLbl>
            <c:dLbl>
              <c:idx val="3"/>
              <c:layout>
                <c:manualLayout>
                  <c:x val="-3.2084356300356283E-2"/>
                  <c:y val="4.5500381633159212E-2"/>
                </c:manualLayout>
              </c:layout>
              <c:spPr>
                <a:noFill/>
                <a:ln>
                  <a:noFill/>
                </a:ln>
                <a:effectLst/>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617-47FD-BA7A-19A6FE59CAE1}"/>
                </c:ext>
              </c:extLst>
            </c:dLbl>
            <c:dLbl>
              <c:idx val="4"/>
              <c:layout>
                <c:manualLayout>
                  <c:x val="-3.0632479292172787E-2"/>
                  <c:y val="4.27294557353599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617-47FD-BA7A-19A6FE59CAE1}"/>
                </c:ext>
              </c:extLst>
            </c:dLbl>
            <c:spPr>
              <a:noFill/>
              <a:ln w="25400">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グラフ!$A$204:$A$207</c:f>
              <c:strCache>
                <c:ptCount val="4"/>
                <c:pt idx="0">
                  <c:v>平成29年</c:v>
                </c:pt>
                <c:pt idx="1">
                  <c:v>平成30年</c:v>
                </c:pt>
                <c:pt idx="2">
                  <c:v>令和元年</c:v>
                </c:pt>
                <c:pt idx="3">
                  <c:v>令和2年</c:v>
                </c:pt>
              </c:strCache>
            </c:strRef>
          </c:cat>
          <c:val>
            <c:numRef>
              <c:f>グラフ!$C$204:$C$207</c:f>
              <c:numCache>
                <c:formatCode>#,##0_ ;[Red]\-#,##0\ </c:formatCode>
                <c:ptCount val="4"/>
                <c:pt idx="0">
                  <c:v>660</c:v>
                </c:pt>
                <c:pt idx="1">
                  <c:v>657</c:v>
                </c:pt>
                <c:pt idx="2">
                  <c:v>651</c:v>
                </c:pt>
                <c:pt idx="3">
                  <c:v>493</c:v>
                </c:pt>
              </c:numCache>
            </c:numRef>
          </c:val>
          <c:smooth val="0"/>
          <c:extLst>
            <c:ext xmlns:c16="http://schemas.microsoft.com/office/drawing/2014/chart" uri="{C3380CC4-5D6E-409C-BE32-E72D297353CC}">
              <c16:uniqueId val="{0000000B-9617-47FD-BA7A-19A6FE59CAE1}"/>
            </c:ext>
          </c:extLst>
        </c:ser>
        <c:dLbls>
          <c:showLegendKey val="0"/>
          <c:showVal val="0"/>
          <c:showCatName val="0"/>
          <c:showSerName val="0"/>
          <c:showPercent val="0"/>
          <c:showBubbleSize val="0"/>
        </c:dLbls>
        <c:marker val="1"/>
        <c:smooth val="0"/>
        <c:axId val="976811599"/>
        <c:axId val="976809103"/>
      </c:lineChart>
      <c:catAx>
        <c:axId val="1179131967"/>
        <c:scaling>
          <c:orientation val="minMax"/>
        </c:scaling>
        <c:delete val="0"/>
        <c:axPos val="b"/>
        <c:title>
          <c:tx>
            <c:rich>
              <a:bodyPr/>
              <a:lstStyle/>
              <a:p>
                <a:pPr>
                  <a:defRPr sz="1000"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0.82188577216944003"/>
              <c:y val="2.4608594329296282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max val="8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1179131967"/>
        <c:crosses val="autoZero"/>
        <c:crossBetween val="between"/>
      </c:valAx>
      <c:valAx>
        <c:axId val="976809103"/>
        <c:scaling>
          <c:orientation val="minMax"/>
        </c:scaling>
        <c:delete val="0"/>
        <c:axPos val="r"/>
        <c:numFmt formatCode="#,##0_ ;[Red]\-#,##0\ " sourceLinked="1"/>
        <c:majorTickMark val="out"/>
        <c:minorTickMark val="none"/>
        <c:tickLblPos val="nextTo"/>
        <c:crossAx val="976811599"/>
        <c:crosses val="max"/>
        <c:crossBetween val="between"/>
      </c:valAx>
      <c:catAx>
        <c:axId val="976811599"/>
        <c:scaling>
          <c:orientation val="minMax"/>
        </c:scaling>
        <c:delete val="1"/>
        <c:axPos val="b"/>
        <c:numFmt formatCode="General" sourceLinked="1"/>
        <c:majorTickMark val="out"/>
        <c:minorTickMark val="none"/>
        <c:tickLblPos val="nextTo"/>
        <c:crossAx val="976809103"/>
        <c:crosses val="autoZero"/>
        <c:auto val="0"/>
        <c:lblAlgn val="ctr"/>
        <c:lblOffset val="100"/>
        <c:noMultiLvlLbl val="0"/>
      </c:catAx>
      <c:spPr>
        <a:noFill/>
        <a:ln w="25400">
          <a:noFill/>
        </a:ln>
      </c:spPr>
    </c:plotArea>
    <c:legend>
      <c:legendPos val="r"/>
      <c:layout>
        <c:manualLayout>
          <c:xMode val="edge"/>
          <c:yMode val="edge"/>
          <c:x val="8.8084140128108085E-2"/>
          <c:y val="7.7059896660899435E-2"/>
          <c:w val="0.29369621949895347"/>
          <c:h val="4.6979933959867923E-2"/>
        </c:manualLayout>
      </c:layout>
      <c:overlay val="0"/>
      <c:spPr>
        <a:solidFill>
          <a:srgbClr val="FFFFFF"/>
        </a:solidFill>
        <a:ln w="25400">
          <a:noFill/>
        </a:ln>
      </c:spPr>
      <c:txPr>
        <a:bodyPr/>
        <a:lstStyle/>
        <a:p>
          <a:pPr>
            <a:defRPr sz="101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1" l="0.75" r="0.75" t="1" header="0.5" footer="0.5"/>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（単位：万円）</a:t>
            </a:r>
          </a:p>
        </c:rich>
      </c:tx>
      <c:layout>
        <c:manualLayout>
          <c:xMode val="edge"/>
          <c:yMode val="edge"/>
          <c:x val="4.9930685459897622E-2"/>
          <c:y val="0.12698441266270288"/>
        </c:manualLayout>
      </c:layout>
      <c:overlay val="0"/>
      <c:spPr>
        <a:noFill/>
        <a:ln w="25400">
          <a:noFill/>
        </a:ln>
      </c:spPr>
    </c:title>
    <c:autoTitleDeleted val="0"/>
    <c:plotArea>
      <c:layout>
        <c:manualLayout>
          <c:layoutTarget val="inner"/>
          <c:xMode val="edge"/>
          <c:yMode val="edge"/>
          <c:x val="0.11882689211831829"/>
          <c:y val="0.19047649971588604"/>
          <c:w val="0.75034724879402581"/>
          <c:h val="0.73809666824906273"/>
        </c:manualLayout>
      </c:layout>
      <c:barChart>
        <c:barDir val="col"/>
        <c:grouping val="clustered"/>
        <c:varyColors val="0"/>
        <c:ser>
          <c:idx val="1"/>
          <c:order val="0"/>
          <c:tx>
            <c:strRef>
              <c:f>グラフ!$B$210</c:f>
              <c:strCache>
                <c:ptCount val="1"/>
                <c:pt idx="0">
                  <c:v>製造品出荷額</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0"/>
                  <c:y val="-5.0594591535880411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896-466B-B045-A9C500C19E79}"/>
                </c:ext>
              </c:extLst>
            </c:dLbl>
            <c:dLbl>
              <c:idx val="1"/>
              <c:layout>
                <c:manualLayout>
                  <c:x val="1.8544274455261937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642-4E83-B78C-4E23A41FAA3A}"/>
                </c:ext>
              </c:extLst>
            </c:dLbl>
            <c:dLbl>
              <c:idx val="2"/>
              <c:layout>
                <c:manualLayout>
                  <c:x val="-1.8579806413046944E-3"/>
                  <c:y val="-5.0052032570355902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896-466B-B045-A9C500C19E79}"/>
                </c:ext>
              </c:extLst>
            </c:dLbl>
            <c:dLbl>
              <c:idx val="3"/>
              <c:layout>
                <c:manualLayout>
                  <c:x val="0"/>
                  <c:y val="2.759736873213776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1C2-4688-B510-6D4FA15B428B}"/>
                </c:ext>
              </c:extLst>
            </c:dLbl>
            <c:dLbl>
              <c:idx val="4"/>
              <c:layout>
                <c:manualLayout>
                  <c:x val="0"/>
                  <c:y val="0"/>
                </c:manualLayout>
              </c:layout>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96-466B-B045-A9C500C19E79}"/>
                </c:ext>
              </c:extLst>
            </c:dLbl>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グラフ!$A$211:$A$214</c:f>
              <c:strCache>
                <c:ptCount val="4"/>
                <c:pt idx="0">
                  <c:v>平成29年</c:v>
                </c:pt>
                <c:pt idx="1">
                  <c:v>平成30年</c:v>
                </c:pt>
                <c:pt idx="2">
                  <c:v>令和元年</c:v>
                </c:pt>
                <c:pt idx="3">
                  <c:v>令和2年</c:v>
                </c:pt>
              </c:strCache>
            </c:strRef>
          </c:cat>
          <c:val>
            <c:numRef>
              <c:f>グラフ!$B$211:$B$214</c:f>
              <c:numCache>
                <c:formatCode>#,##0_ ;[Red]\-#,##0\ </c:formatCode>
                <c:ptCount val="4"/>
                <c:pt idx="0">
                  <c:v>620181</c:v>
                </c:pt>
                <c:pt idx="1">
                  <c:v>648781</c:v>
                </c:pt>
                <c:pt idx="2">
                  <c:v>626861</c:v>
                </c:pt>
                <c:pt idx="3">
                  <c:v>522714</c:v>
                </c:pt>
              </c:numCache>
            </c:numRef>
          </c:val>
          <c:extLst>
            <c:ext xmlns:c16="http://schemas.microsoft.com/office/drawing/2014/chart" uri="{C3380CC4-5D6E-409C-BE32-E72D297353CC}">
              <c16:uniqueId val="{00000003-5896-466B-B045-A9C500C19E79}"/>
            </c:ext>
          </c:extLst>
        </c:ser>
        <c:ser>
          <c:idx val="0"/>
          <c:order val="1"/>
          <c:tx>
            <c:strRef>
              <c:f>グラフ!$C$210</c:f>
              <c:strCache>
                <c:ptCount val="1"/>
                <c:pt idx="0">
                  <c:v>現金給与総額</c:v>
                </c:pt>
              </c:strCache>
            </c:strRef>
          </c:tx>
          <c:spPr>
            <a:pattFill prst="pct5">
              <a:fgClr>
                <a:schemeClr val="tx1"/>
              </a:fgClr>
              <a:bgClr>
                <a:schemeClr val="bg1"/>
              </a:bgClr>
            </a:pattFill>
            <a:ln w="12700">
              <a:solidFill>
                <a:srgbClr val="000000"/>
              </a:solidFill>
              <a:prstDash val="solid"/>
            </a:ln>
          </c:spPr>
          <c:invertIfNegative val="0"/>
          <c:dPt>
            <c:idx val="2"/>
            <c:invertIfNegative val="0"/>
            <c:bubble3D val="0"/>
            <c:extLst>
              <c:ext xmlns:c16="http://schemas.microsoft.com/office/drawing/2014/chart" uri="{C3380CC4-5D6E-409C-BE32-E72D297353CC}">
                <c16:uniqueId val="{00000004-5896-466B-B045-A9C500C19E79}"/>
              </c:ext>
            </c:extLst>
          </c:dPt>
          <c:dPt>
            <c:idx val="3"/>
            <c:invertIfNegative val="0"/>
            <c:bubble3D val="0"/>
            <c:spPr>
              <a:pattFill prst="pct5">
                <a:fgClr>
                  <a:schemeClr val="tx1"/>
                </a:fgClr>
                <a:bgClr>
                  <a:schemeClr val="bg1"/>
                </a:bgClr>
              </a:pattFill>
              <a:ln w="12700" cap="sq">
                <a:solidFill>
                  <a:srgbClr val="000000"/>
                </a:solidFill>
                <a:prstDash val="solid"/>
                <a:miter lim="800000"/>
              </a:ln>
            </c:spPr>
            <c:extLst>
              <c:ext xmlns:c16="http://schemas.microsoft.com/office/drawing/2014/chart" uri="{C3380CC4-5D6E-409C-BE32-E72D297353CC}">
                <c16:uniqueId val="{00000005-5896-466B-B045-A9C500C19E79}"/>
              </c:ext>
            </c:extLst>
          </c:dPt>
          <c:dLbls>
            <c:dLbl>
              <c:idx val="0"/>
              <c:layout>
                <c:manualLayout>
                  <c:x val="5.5747787061597061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5896-466B-B045-A9C500C19E79}"/>
                </c:ext>
              </c:extLst>
            </c:dLbl>
            <c:dLbl>
              <c:idx val="1"/>
              <c:layout>
                <c:manualLayout>
                  <c:x val="7.4024574678038238E-3"/>
                  <c:y val="1.0995487069644771E-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896-466B-B045-A9C500C19E79}"/>
                </c:ext>
              </c:extLst>
            </c:dLbl>
            <c:dLbl>
              <c:idx val="2"/>
              <c:layout>
                <c:manualLayout>
                  <c:x val="9.3401686070603337E-3"/>
                  <c:y val="2.950528131062729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896-466B-B045-A9C500C19E79}"/>
                </c:ext>
              </c:extLst>
            </c:dLbl>
            <c:dLbl>
              <c:idx val="3"/>
              <c:layout>
                <c:manualLayout>
                  <c:x val="9.2733005265166323E-3"/>
                  <c:y val="2.8490480428901214E-3"/>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896-466B-B045-A9C500C19E79}"/>
                </c:ext>
              </c:extLst>
            </c:dLbl>
            <c:dLbl>
              <c:idx val="4"/>
              <c:layout>
                <c:manualLayout>
                  <c:x val="1.2984505026642135E-2"/>
                  <c:y val="-3.549185127731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896-466B-B045-A9C500C19E79}"/>
                </c:ext>
              </c:extLst>
            </c:dLbl>
            <c:spPr>
              <a:noFill/>
              <a:ln w="25400">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グラフ!$A$211:$A$214</c:f>
              <c:strCache>
                <c:ptCount val="4"/>
                <c:pt idx="0">
                  <c:v>平成29年</c:v>
                </c:pt>
                <c:pt idx="1">
                  <c:v>平成30年</c:v>
                </c:pt>
                <c:pt idx="2">
                  <c:v>令和元年</c:v>
                </c:pt>
                <c:pt idx="3">
                  <c:v>令和2年</c:v>
                </c:pt>
              </c:strCache>
            </c:strRef>
          </c:cat>
          <c:val>
            <c:numRef>
              <c:f>グラフ!$C$211:$C$214</c:f>
              <c:numCache>
                <c:formatCode>#,##0_ ;[Red]\-#,##0\ </c:formatCode>
                <c:ptCount val="4"/>
                <c:pt idx="0">
                  <c:v>154566</c:v>
                </c:pt>
                <c:pt idx="1">
                  <c:v>162364</c:v>
                </c:pt>
                <c:pt idx="2">
                  <c:v>160012</c:v>
                </c:pt>
                <c:pt idx="3">
                  <c:v>130361</c:v>
                </c:pt>
              </c:numCache>
            </c:numRef>
          </c:val>
          <c:extLst>
            <c:ext xmlns:c16="http://schemas.microsoft.com/office/drawing/2014/chart" uri="{C3380CC4-5D6E-409C-BE32-E72D297353CC}">
              <c16:uniqueId val="{00000009-5896-466B-B045-A9C500C19E79}"/>
            </c:ext>
          </c:extLst>
        </c:ser>
        <c:dLbls>
          <c:showLegendKey val="0"/>
          <c:showVal val="0"/>
          <c:showCatName val="0"/>
          <c:showSerName val="0"/>
          <c:showPercent val="0"/>
          <c:showBubbleSize val="0"/>
        </c:dLbls>
        <c:gapWidth val="70"/>
        <c:axId val="1179130303"/>
        <c:axId val="1"/>
      </c:barChart>
      <c:catAx>
        <c:axId val="1179130303"/>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noMultiLvlLbl val="0"/>
      </c:catAx>
      <c:valAx>
        <c:axId val="1"/>
        <c:scaling>
          <c:orientation val="minMax"/>
          <c:max val="800000"/>
          <c:min val="0"/>
        </c:scaling>
        <c:delete val="0"/>
        <c:axPos val="l"/>
        <c:numFmt formatCode="#,##0_ ;[Red]\-#,##0\ "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1179130303"/>
        <c:crosses val="autoZero"/>
        <c:crossBetween val="between"/>
        <c:majorUnit val="100000"/>
        <c:minorUnit val="1600"/>
      </c:valAx>
      <c:spPr>
        <a:noFill/>
        <a:ln w="25400">
          <a:noFill/>
        </a:ln>
      </c:spPr>
    </c:plotArea>
    <c:legend>
      <c:legendPos val="r"/>
      <c:layout>
        <c:manualLayout>
          <c:xMode val="edge"/>
          <c:yMode val="edge"/>
          <c:x val="0.76373543015050793"/>
          <c:y val="4.8789241550991687E-2"/>
          <c:w val="0.20154618363942337"/>
          <c:h val="0.12758070189679899"/>
        </c:manualLayout>
      </c:layout>
      <c:overlay val="0"/>
      <c:spPr>
        <a:solidFill>
          <a:srgbClr val="FFFFFF"/>
        </a:solidFill>
        <a:ln w="25400">
          <a:noFill/>
        </a:ln>
      </c:spPr>
      <c:txPr>
        <a:bodyPr/>
        <a:lstStyle/>
        <a:p>
          <a:pPr>
            <a:defRPr sz="110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ＭＳ 明朝"/>
                <a:ea typeface="ＭＳ 明朝"/>
                <a:cs typeface="ＭＳ 明朝"/>
              </a:defRPr>
            </a:pPr>
            <a:r>
              <a:rPr lang="ja-JP" altLang="en-US"/>
              <a:t>（単位：事業所）</a:t>
            </a:r>
          </a:p>
        </c:rich>
      </c:tx>
      <c:layout>
        <c:manualLayout>
          <c:xMode val="edge"/>
          <c:yMode val="edge"/>
          <c:x val="8.2645600107235356E-3"/>
          <c:y val="1.633977570985445E-2"/>
        </c:manualLayout>
      </c:layout>
      <c:overlay val="0"/>
      <c:spPr>
        <a:noFill/>
        <a:ln w="25400">
          <a:noFill/>
        </a:ln>
      </c:spPr>
    </c:title>
    <c:autoTitleDeleted val="0"/>
    <c:plotArea>
      <c:layout>
        <c:manualLayout>
          <c:layoutTarget val="inner"/>
          <c:xMode val="edge"/>
          <c:yMode val="edge"/>
          <c:x val="5.7851239669421489E-2"/>
          <c:y val="0.10784348142450924"/>
          <c:w val="0.93553719008264458"/>
          <c:h val="0.79085219711306776"/>
        </c:manualLayout>
      </c:layout>
      <c:barChart>
        <c:barDir val="col"/>
        <c:grouping val="clustered"/>
        <c:varyColors val="0"/>
        <c:ser>
          <c:idx val="0"/>
          <c:order val="0"/>
          <c:tx>
            <c:strRef>
              <c:f>グラフ!$B$218</c:f>
              <c:strCache>
                <c:ptCount val="1"/>
                <c:pt idx="0">
                  <c:v>卸売業</c:v>
                </c:pt>
              </c:strCache>
            </c:strRef>
          </c:tx>
          <c:spPr>
            <a:pattFill prst="pct5">
              <a:fgClr>
                <a:schemeClr val="tx1"/>
              </a:fgClr>
              <a:bgClr>
                <a:schemeClr val="bg1"/>
              </a:bgClr>
            </a:patt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グラフ!$A$219:$A$220</c:f>
              <c:strCache>
                <c:ptCount val="2"/>
                <c:pt idx="0">
                  <c:v>平成28年</c:v>
                </c:pt>
                <c:pt idx="1">
                  <c:v>令和3年</c:v>
                </c:pt>
              </c:strCache>
            </c:strRef>
          </c:cat>
          <c:val>
            <c:numRef>
              <c:f>グラフ!$B$219:$B$220</c:f>
              <c:numCache>
                <c:formatCode>#,##0_);[Red]\(#,##0\)</c:formatCode>
                <c:ptCount val="2"/>
                <c:pt idx="0">
                  <c:v>136</c:v>
                </c:pt>
                <c:pt idx="1">
                  <c:v>153</c:v>
                </c:pt>
              </c:numCache>
            </c:numRef>
          </c:val>
          <c:extLst>
            <c:ext xmlns:c16="http://schemas.microsoft.com/office/drawing/2014/chart" uri="{C3380CC4-5D6E-409C-BE32-E72D297353CC}">
              <c16:uniqueId val="{00000000-7489-4F28-8C9B-92E803ECE04D}"/>
            </c:ext>
          </c:extLst>
        </c:ser>
        <c:ser>
          <c:idx val="1"/>
          <c:order val="1"/>
          <c:tx>
            <c:strRef>
              <c:f>グラフ!$C$218</c:f>
              <c:strCache>
                <c:ptCount val="1"/>
                <c:pt idx="0">
                  <c:v>小売業</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グラフ!$A$219:$A$220</c:f>
              <c:strCache>
                <c:ptCount val="2"/>
                <c:pt idx="0">
                  <c:v>平成28年</c:v>
                </c:pt>
                <c:pt idx="1">
                  <c:v>令和3年</c:v>
                </c:pt>
              </c:strCache>
            </c:strRef>
          </c:cat>
          <c:val>
            <c:numRef>
              <c:f>グラフ!$C$219:$C$220</c:f>
              <c:numCache>
                <c:formatCode>#,##0_);[Red]\(#,##0\)</c:formatCode>
                <c:ptCount val="2"/>
                <c:pt idx="0">
                  <c:v>509</c:v>
                </c:pt>
                <c:pt idx="1">
                  <c:v>585</c:v>
                </c:pt>
              </c:numCache>
            </c:numRef>
          </c:val>
          <c:extLst>
            <c:ext xmlns:c16="http://schemas.microsoft.com/office/drawing/2014/chart" uri="{C3380CC4-5D6E-409C-BE32-E72D297353CC}">
              <c16:uniqueId val="{00000001-7489-4F28-8C9B-92E803ECE04D}"/>
            </c:ext>
          </c:extLst>
        </c:ser>
        <c:dLbls>
          <c:showLegendKey val="0"/>
          <c:showVal val="0"/>
          <c:showCatName val="0"/>
          <c:showSerName val="0"/>
          <c:showPercent val="0"/>
          <c:showBubbleSize val="0"/>
        </c:dLbls>
        <c:gapWidth val="400"/>
        <c:axId val="1179136127"/>
        <c:axId val="1"/>
      </c:barChart>
      <c:catAx>
        <c:axId val="1179136127"/>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80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明朝"/>
                <a:ea typeface="ＭＳ 明朝"/>
                <a:cs typeface="ＭＳ 明朝"/>
              </a:defRPr>
            </a:pPr>
            <a:endParaRPr lang="ja-JP"/>
          </a:p>
        </c:txPr>
        <c:crossAx val="1179136127"/>
        <c:crosses val="autoZero"/>
        <c:crossBetween val="between"/>
        <c:majorUnit val="200"/>
      </c:valAx>
      <c:spPr>
        <a:noFill/>
        <a:ln w="25400">
          <a:noFill/>
        </a:ln>
      </c:spPr>
    </c:plotArea>
    <c:plotVisOnly val="1"/>
    <c:dispBlanksAs val="gap"/>
    <c:showDLblsOverMax val="0"/>
  </c:chart>
  <c:spPr>
    <a:noFill/>
    <a:ln w="9525">
      <a:noFill/>
    </a:ln>
  </c:spPr>
  <c:txPr>
    <a:bodyPr/>
    <a:lstStyle/>
    <a:p>
      <a:pPr>
        <a:defRPr sz="92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1.6340309435004833E-3"/>
          <c:y val="1.1895224506332682E-2"/>
        </c:manualLayout>
      </c:layout>
      <c:overlay val="0"/>
      <c:spPr>
        <a:noFill/>
        <a:ln w="25400">
          <a:noFill/>
        </a:ln>
      </c:spPr>
    </c:title>
    <c:autoTitleDeleted val="0"/>
    <c:plotArea>
      <c:layout>
        <c:manualLayout>
          <c:layoutTarget val="inner"/>
          <c:xMode val="edge"/>
          <c:yMode val="edge"/>
          <c:x val="4.7854862596145631E-2"/>
          <c:y val="0.10784348142450924"/>
          <c:w val="0.94554607819280856"/>
          <c:h val="0.79085219711306776"/>
        </c:manualLayout>
      </c:layout>
      <c:barChart>
        <c:barDir val="col"/>
        <c:grouping val="clustered"/>
        <c:varyColors val="0"/>
        <c:ser>
          <c:idx val="0"/>
          <c:order val="0"/>
          <c:tx>
            <c:strRef>
              <c:f>グラフ!$B$223</c:f>
              <c:strCache>
                <c:ptCount val="1"/>
                <c:pt idx="0">
                  <c:v>卸売業</c:v>
                </c:pt>
              </c:strCache>
            </c:strRef>
          </c:tx>
          <c:spPr>
            <a:pattFill prst="pct5">
              <a:fgClr>
                <a:schemeClr val="tx1"/>
              </a:fgClr>
              <a:bgClr>
                <a:schemeClr val="bg1"/>
              </a:bgClr>
            </a:patt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グラフ!$A$224:$A$225</c:f>
              <c:strCache>
                <c:ptCount val="2"/>
                <c:pt idx="0">
                  <c:v>平成28年</c:v>
                </c:pt>
                <c:pt idx="1">
                  <c:v>令和3年</c:v>
                </c:pt>
              </c:strCache>
            </c:strRef>
          </c:cat>
          <c:val>
            <c:numRef>
              <c:f>グラフ!$B$224:$B$225</c:f>
              <c:numCache>
                <c:formatCode>#,##0_);[Red]\(#,##0\)</c:formatCode>
                <c:ptCount val="2"/>
                <c:pt idx="0">
                  <c:v>1719</c:v>
                </c:pt>
                <c:pt idx="1">
                  <c:v>2039</c:v>
                </c:pt>
              </c:numCache>
            </c:numRef>
          </c:val>
          <c:extLst>
            <c:ext xmlns:c16="http://schemas.microsoft.com/office/drawing/2014/chart" uri="{C3380CC4-5D6E-409C-BE32-E72D297353CC}">
              <c16:uniqueId val="{00000000-CFC6-4826-B263-06BB9AC9CF01}"/>
            </c:ext>
          </c:extLst>
        </c:ser>
        <c:ser>
          <c:idx val="1"/>
          <c:order val="1"/>
          <c:tx>
            <c:strRef>
              <c:f>グラフ!$C$223</c:f>
              <c:strCache>
                <c:ptCount val="1"/>
                <c:pt idx="0">
                  <c:v>小売業</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グラフ!$A$224:$A$225</c:f>
              <c:strCache>
                <c:ptCount val="2"/>
                <c:pt idx="0">
                  <c:v>平成28年</c:v>
                </c:pt>
                <c:pt idx="1">
                  <c:v>令和3年</c:v>
                </c:pt>
              </c:strCache>
            </c:strRef>
          </c:cat>
          <c:val>
            <c:numRef>
              <c:f>グラフ!$C$224:$C$225</c:f>
              <c:numCache>
                <c:formatCode>#,##0_);[Red]\(#,##0\)</c:formatCode>
                <c:ptCount val="2"/>
                <c:pt idx="0">
                  <c:v>4163</c:v>
                </c:pt>
                <c:pt idx="1">
                  <c:v>4256</c:v>
                </c:pt>
              </c:numCache>
            </c:numRef>
          </c:val>
          <c:extLst>
            <c:ext xmlns:c16="http://schemas.microsoft.com/office/drawing/2014/chart" uri="{C3380CC4-5D6E-409C-BE32-E72D297353CC}">
              <c16:uniqueId val="{00000001-CFC6-4826-B263-06BB9AC9CF01}"/>
            </c:ext>
          </c:extLst>
        </c:ser>
        <c:dLbls>
          <c:showLegendKey val="0"/>
          <c:showVal val="0"/>
          <c:showCatName val="0"/>
          <c:showSerName val="0"/>
          <c:showPercent val="0"/>
          <c:showBubbleSize val="0"/>
        </c:dLbls>
        <c:gapWidth val="400"/>
        <c:axId val="1179135711"/>
        <c:axId val="1"/>
      </c:barChart>
      <c:catAx>
        <c:axId val="1179135711"/>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500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179135711"/>
        <c:crosses val="autoZero"/>
        <c:crossBetween val="between"/>
        <c:majorUnit val="1000"/>
      </c:valAx>
      <c:spPr>
        <a:noFill/>
        <a:ln w="25400">
          <a:noFill/>
        </a:ln>
      </c:spPr>
    </c:plotArea>
    <c:plotVisOnly val="1"/>
    <c:dispBlanksAs val="gap"/>
    <c:showDLblsOverMax val="0"/>
  </c:chart>
  <c:spPr>
    <a:noFill/>
    <a:ln w="9525">
      <a:noFill/>
    </a:ln>
  </c:spPr>
  <c:txPr>
    <a:bodyPr/>
    <a:lstStyle/>
    <a:p>
      <a:pPr>
        <a:defRPr sz="92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ＭＳ 明朝"/>
                <a:ea typeface="ＭＳ 明朝"/>
                <a:cs typeface="ＭＳ 明朝"/>
              </a:defRPr>
            </a:pPr>
            <a:r>
              <a:rPr lang="ja-JP" altLang="en-US"/>
              <a:t>（単位：百万円）</a:t>
            </a:r>
          </a:p>
        </c:rich>
      </c:tx>
      <c:layout>
        <c:manualLayout>
          <c:xMode val="edge"/>
          <c:yMode val="edge"/>
          <c:x val="8.2372462062931789E-3"/>
          <c:y val="1.6339903820747237E-2"/>
        </c:manualLayout>
      </c:layout>
      <c:overlay val="0"/>
      <c:spPr>
        <a:noFill/>
        <a:ln w="25400">
          <a:noFill/>
        </a:ln>
      </c:spPr>
    </c:title>
    <c:autoTitleDeleted val="0"/>
    <c:plotArea>
      <c:layout>
        <c:manualLayout>
          <c:layoutTarget val="inner"/>
          <c:xMode val="edge"/>
          <c:yMode val="edge"/>
          <c:x val="6.7545359112244449E-2"/>
          <c:y val="0.10784348142450924"/>
          <c:w val="0.9258656541727166"/>
          <c:h val="0.79085219711306776"/>
        </c:manualLayout>
      </c:layout>
      <c:barChart>
        <c:barDir val="col"/>
        <c:grouping val="clustered"/>
        <c:varyColors val="0"/>
        <c:ser>
          <c:idx val="0"/>
          <c:order val="0"/>
          <c:tx>
            <c:strRef>
              <c:f>グラフ!$B$228</c:f>
              <c:strCache>
                <c:ptCount val="1"/>
                <c:pt idx="0">
                  <c:v>卸売業</c:v>
                </c:pt>
              </c:strCache>
            </c:strRef>
          </c:tx>
          <c:spPr>
            <a:pattFill prst="pct5">
              <a:fgClr>
                <a:schemeClr val="tx1"/>
              </a:fgClr>
              <a:bgClr>
                <a:schemeClr val="bg1"/>
              </a:bgClr>
            </a:patt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グラフ!$A$229:$A$230</c:f>
              <c:strCache>
                <c:ptCount val="2"/>
                <c:pt idx="0">
                  <c:v>平成28年</c:v>
                </c:pt>
                <c:pt idx="1">
                  <c:v>令和3年</c:v>
                </c:pt>
              </c:strCache>
            </c:strRef>
          </c:cat>
          <c:val>
            <c:numRef>
              <c:f>グラフ!$B$229:$B$230</c:f>
              <c:numCache>
                <c:formatCode>#,##0_);[Red]\(#,##0\)</c:formatCode>
                <c:ptCount val="2"/>
                <c:pt idx="0">
                  <c:v>95638</c:v>
                </c:pt>
                <c:pt idx="1">
                  <c:v>111116</c:v>
                </c:pt>
              </c:numCache>
            </c:numRef>
          </c:val>
          <c:extLst>
            <c:ext xmlns:c16="http://schemas.microsoft.com/office/drawing/2014/chart" uri="{C3380CC4-5D6E-409C-BE32-E72D297353CC}">
              <c16:uniqueId val="{00000000-2D1A-49EE-845E-C8E8FAED4466}"/>
            </c:ext>
          </c:extLst>
        </c:ser>
        <c:ser>
          <c:idx val="1"/>
          <c:order val="1"/>
          <c:tx>
            <c:strRef>
              <c:f>グラフ!$C$228</c:f>
              <c:strCache>
                <c:ptCount val="1"/>
                <c:pt idx="0">
                  <c:v>小売業</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グラフ!$A$229:$A$230</c:f>
              <c:strCache>
                <c:ptCount val="2"/>
                <c:pt idx="0">
                  <c:v>平成28年</c:v>
                </c:pt>
                <c:pt idx="1">
                  <c:v>令和3年</c:v>
                </c:pt>
              </c:strCache>
            </c:strRef>
          </c:cat>
          <c:val>
            <c:numRef>
              <c:f>グラフ!$C$229:$C$230</c:f>
              <c:numCache>
                <c:formatCode>#,##0_);[Red]\(#,##0\)</c:formatCode>
                <c:ptCount val="2"/>
                <c:pt idx="0">
                  <c:v>76650</c:v>
                </c:pt>
                <c:pt idx="1">
                  <c:v>76102</c:v>
                </c:pt>
              </c:numCache>
            </c:numRef>
          </c:val>
          <c:extLst>
            <c:ext xmlns:c16="http://schemas.microsoft.com/office/drawing/2014/chart" uri="{C3380CC4-5D6E-409C-BE32-E72D297353CC}">
              <c16:uniqueId val="{00000001-2D1A-49EE-845E-C8E8FAED4466}"/>
            </c:ext>
          </c:extLst>
        </c:ser>
        <c:dLbls>
          <c:showLegendKey val="0"/>
          <c:showVal val="0"/>
          <c:showCatName val="0"/>
          <c:showSerName val="0"/>
          <c:showPercent val="0"/>
          <c:showBubbleSize val="0"/>
        </c:dLbls>
        <c:gapWidth val="400"/>
        <c:axId val="1179136959"/>
        <c:axId val="1"/>
      </c:barChart>
      <c:catAx>
        <c:axId val="117913695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179136959"/>
        <c:crosses val="autoZero"/>
        <c:crossBetween val="between"/>
      </c:valAx>
      <c:spPr>
        <a:noFill/>
        <a:ln w="25400">
          <a:noFill/>
        </a:ln>
      </c:spPr>
    </c:plotArea>
    <c:plotVisOnly val="1"/>
    <c:dispBlanksAs val="gap"/>
    <c:showDLblsOverMax val="0"/>
  </c:chart>
  <c:spPr>
    <a:noFill/>
    <a:ln w="9525">
      <a:noFill/>
    </a:ln>
  </c:spPr>
  <c:txPr>
    <a:bodyPr/>
    <a:lstStyle/>
    <a:p>
      <a:pPr>
        <a:defRPr sz="92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166</xdr:row>
      <xdr:rowOff>154081</xdr:rowOff>
    </xdr:from>
    <xdr:to>
      <xdr:col>10</xdr:col>
      <xdr:colOff>406400</xdr:colOff>
      <xdr:row>195</xdr:row>
      <xdr:rowOff>96931</xdr:rowOff>
    </xdr:to>
    <xdr:graphicFrame macro="">
      <xdr:nvGraphicFramePr>
        <xdr:cNvPr id="871403" name="グラフ 11">
          <a:extLst>
            <a:ext uri="{FF2B5EF4-FFF2-40B4-BE49-F238E27FC236}">
              <a16:creationId xmlns:a16="http://schemas.microsoft.com/office/drawing/2014/main" id="{00000000-0008-0000-0000-0000EB4B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444716</xdr:colOff>
      <xdr:row>134</xdr:row>
      <xdr:rowOff>45945</xdr:rowOff>
    </xdr:from>
    <xdr:to>
      <xdr:col>10</xdr:col>
      <xdr:colOff>70287</xdr:colOff>
      <xdr:row>161</xdr:row>
      <xdr:rowOff>156883</xdr:rowOff>
    </xdr:to>
    <xdr:graphicFrame macro="">
      <xdr:nvGraphicFramePr>
        <xdr:cNvPr id="6" name="グラフ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514350</xdr:colOff>
      <xdr:row>4</xdr:row>
      <xdr:rowOff>114300</xdr:rowOff>
    </xdr:from>
    <xdr:to>
      <xdr:col>10</xdr:col>
      <xdr:colOff>28575</xdr:colOff>
      <xdr:row>28</xdr:row>
      <xdr:rowOff>95250</xdr:rowOff>
    </xdr:to>
    <xdr:graphicFrame macro="">
      <xdr:nvGraphicFramePr>
        <xdr:cNvPr id="871390" name="グラフ 1">
          <a:extLst>
            <a:ext uri="{FF2B5EF4-FFF2-40B4-BE49-F238E27FC236}">
              <a16:creationId xmlns:a16="http://schemas.microsoft.com/office/drawing/2014/main" id="{00000000-0008-0000-0000-0000DE4B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457200</xdr:colOff>
      <xdr:row>36</xdr:row>
      <xdr:rowOff>85725</xdr:rowOff>
    </xdr:from>
    <xdr:to>
      <xdr:col>10</xdr:col>
      <xdr:colOff>190500</xdr:colOff>
      <xdr:row>63</xdr:row>
      <xdr:rowOff>76200</xdr:rowOff>
    </xdr:to>
    <xdr:graphicFrame macro="">
      <xdr:nvGraphicFramePr>
        <xdr:cNvPr id="871391" name="グラフ 2">
          <a:extLst>
            <a:ext uri="{FF2B5EF4-FFF2-40B4-BE49-F238E27FC236}">
              <a16:creationId xmlns:a16="http://schemas.microsoft.com/office/drawing/2014/main" id="{00000000-0008-0000-0000-0000DF4B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485775</xdr:colOff>
      <xdr:row>73</xdr:row>
      <xdr:rowOff>104775</xdr:rowOff>
    </xdr:from>
    <xdr:to>
      <xdr:col>8</xdr:col>
      <xdr:colOff>485775</xdr:colOff>
      <xdr:row>90</xdr:row>
      <xdr:rowOff>0</xdr:rowOff>
    </xdr:to>
    <xdr:graphicFrame macro="">
      <xdr:nvGraphicFramePr>
        <xdr:cNvPr id="871392" name="グラフ 3">
          <a:extLst>
            <a:ext uri="{FF2B5EF4-FFF2-40B4-BE49-F238E27FC236}">
              <a16:creationId xmlns:a16="http://schemas.microsoft.com/office/drawing/2014/main" id="{00000000-0008-0000-0000-0000E04B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419100</xdr:colOff>
      <xdr:row>93</xdr:row>
      <xdr:rowOff>0</xdr:rowOff>
    </xdr:from>
    <xdr:to>
      <xdr:col>8</xdr:col>
      <xdr:colOff>428625</xdr:colOff>
      <xdr:row>109</xdr:row>
      <xdr:rowOff>66675</xdr:rowOff>
    </xdr:to>
    <xdr:graphicFrame macro="">
      <xdr:nvGraphicFramePr>
        <xdr:cNvPr id="871393" name="グラフ 4">
          <a:extLst>
            <a:ext uri="{FF2B5EF4-FFF2-40B4-BE49-F238E27FC236}">
              <a16:creationId xmlns:a16="http://schemas.microsoft.com/office/drawing/2014/main" id="{00000000-0008-0000-0000-0000E14B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304800</xdr:colOff>
      <xdr:row>113</xdr:row>
      <xdr:rowOff>0</xdr:rowOff>
    </xdr:from>
    <xdr:to>
      <xdr:col>8</xdr:col>
      <xdr:colOff>323850</xdr:colOff>
      <xdr:row>129</xdr:row>
      <xdr:rowOff>66675</xdr:rowOff>
    </xdr:to>
    <xdr:graphicFrame macro="">
      <xdr:nvGraphicFramePr>
        <xdr:cNvPr id="871394" name="グラフ 5">
          <a:extLst>
            <a:ext uri="{FF2B5EF4-FFF2-40B4-BE49-F238E27FC236}">
              <a16:creationId xmlns:a16="http://schemas.microsoft.com/office/drawing/2014/main" id="{00000000-0008-0000-0000-0000E24B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9</xdr:col>
      <xdr:colOff>0</xdr:colOff>
      <xdr:row>79</xdr:row>
      <xdr:rowOff>0</xdr:rowOff>
    </xdr:from>
    <xdr:to>
      <xdr:col>9</xdr:col>
      <xdr:colOff>266700</xdr:colOff>
      <xdr:row>80</xdr:row>
      <xdr:rowOff>0</xdr:rowOff>
    </xdr:to>
    <xdr:sp macro="" textlink="">
      <xdr:nvSpPr>
        <xdr:cNvPr id="871395" name="Rectangle 6" descr="右上がり対角線">
          <a:extLst>
            <a:ext uri="{FF2B5EF4-FFF2-40B4-BE49-F238E27FC236}">
              <a16:creationId xmlns:a16="http://schemas.microsoft.com/office/drawing/2014/main" id="{00000000-0008-0000-0000-0000E34B0D00}"/>
            </a:ext>
          </a:extLst>
        </xdr:cNvPr>
        <xdr:cNvSpPr>
          <a:spLocks noChangeArrowheads="1"/>
        </xdr:cNvSpPr>
      </xdr:nvSpPr>
      <xdr:spPr bwMode="auto">
        <a:xfrm>
          <a:off x="6257925" y="14058900"/>
          <a:ext cx="266700" cy="171450"/>
        </a:xfrm>
        <a:prstGeom prst="rect">
          <a:avLst/>
        </a:prstGeom>
        <a:pattFill prst="ltUpDiag">
          <a:fgClr>
            <a:schemeClr val="tx1"/>
          </a:fgClr>
          <a:bgClr>
            <a:schemeClr val="bg1"/>
          </a:bgClr>
        </a:patt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9</xdr:col>
      <xdr:colOff>0</xdr:colOff>
      <xdr:row>81</xdr:row>
      <xdr:rowOff>38100</xdr:rowOff>
    </xdr:from>
    <xdr:to>
      <xdr:col>9</xdr:col>
      <xdr:colOff>266700</xdr:colOff>
      <xdr:row>82</xdr:row>
      <xdr:rowOff>28575</xdr:rowOff>
    </xdr:to>
    <xdr:sp macro="" textlink="">
      <xdr:nvSpPr>
        <xdr:cNvPr id="871396" name="Rectangle 7" descr="10%">
          <a:extLst>
            <a:ext uri="{FF2B5EF4-FFF2-40B4-BE49-F238E27FC236}">
              <a16:creationId xmlns:a16="http://schemas.microsoft.com/office/drawing/2014/main" id="{00000000-0008-0000-0000-0000E44B0D00}"/>
            </a:ext>
          </a:extLst>
        </xdr:cNvPr>
        <xdr:cNvSpPr>
          <a:spLocks noChangeArrowheads="1"/>
        </xdr:cNvSpPr>
      </xdr:nvSpPr>
      <xdr:spPr bwMode="auto">
        <a:xfrm>
          <a:off x="6257925" y="14439900"/>
          <a:ext cx="266700" cy="161925"/>
        </a:xfrm>
        <a:prstGeom prst="rect">
          <a:avLst/>
        </a:prstGeom>
        <a:pattFill prst="pct5">
          <a:fgClr>
            <a:schemeClr val="tx1"/>
          </a:fgClr>
          <a:bgClr>
            <a:schemeClr val="bg1"/>
          </a:bgClr>
        </a:patt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9</xdr:col>
      <xdr:colOff>0</xdr:colOff>
      <xdr:row>99</xdr:row>
      <xdr:rowOff>0</xdr:rowOff>
    </xdr:from>
    <xdr:to>
      <xdr:col>9</xdr:col>
      <xdr:colOff>266700</xdr:colOff>
      <xdr:row>99</xdr:row>
      <xdr:rowOff>161925</xdr:rowOff>
    </xdr:to>
    <xdr:sp macro="" textlink="">
      <xdr:nvSpPr>
        <xdr:cNvPr id="871397" name="Rectangle 8" descr="右上がり対角線">
          <a:extLst>
            <a:ext uri="{FF2B5EF4-FFF2-40B4-BE49-F238E27FC236}">
              <a16:creationId xmlns:a16="http://schemas.microsoft.com/office/drawing/2014/main" id="{00000000-0008-0000-0000-0000E54B0D00}"/>
            </a:ext>
          </a:extLst>
        </xdr:cNvPr>
        <xdr:cNvSpPr>
          <a:spLocks noChangeArrowheads="1"/>
        </xdr:cNvSpPr>
      </xdr:nvSpPr>
      <xdr:spPr bwMode="auto">
        <a:xfrm>
          <a:off x="6257925" y="17497425"/>
          <a:ext cx="266700" cy="161925"/>
        </a:xfrm>
        <a:prstGeom prst="rect">
          <a:avLst/>
        </a:prstGeom>
        <a:pattFill prst="ltUpDiag">
          <a:fgClr>
            <a:schemeClr val="tx1"/>
          </a:fgClr>
          <a:bgClr>
            <a:schemeClr val="bg1"/>
          </a:bgClr>
        </a:patt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9</xdr:col>
      <xdr:colOff>0</xdr:colOff>
      <xdr:row>101</xdr:row>
      <xdr:rowOff>0</xdr:rowOff>
    </xdr:from>
    <xdr:to>
      <xdr:col>9</xdr:col>
      <xdr:colOff>266700</xdr:colOff>
      <xdr:row>101</xdr:row>
      <xdr:rowOff>161925</xdr:rowOff>
    </xdr:to>
    <xdr:sp macro="" textlink="">
      <xdr:nvSpPr>
        <xdr:cNvPr id="871398" name="Rectangle 9" descr="10%">
          <a:extLst>
            <a:ext uri="{FF2B5EF4-FFF2-40B4-BE49-F238E27FC236}">
              <a16:creationId xmlns:a16="http://schemas.microsoft.com/office/drawing/2014/main" id="{00000000-0008-0000-0000-0000E64B0D00}"/>
            </a:ext>
          </a:extLst>
        </xdr:cNvPr>
        <xdr:cNvSpPr>
          <a:spLocks noChangeArrowheads="1"/>
        </xdr:cNvSpPr>
      </xdr:nvSpPr>
      <xdr:spPr bwMode="auto">
        <a:xfrm>
          <a:off x="6257925" y="17840325"/>
          <a:ext cx="266700" cy="161925"/>
        </a:xfrm>
        <a:prstGeom prst="rect">
          <a:avLst/>
        </a:prstGeom>
        <a:pattFill prst="pct5">
          <a:fgClr>
            <a:schemeClr val="tx1"/>
          </a:fgClr>
          <a:bgClr>
            <a:schemeClr val="bg1"/>
          </a:bgClr>
        </a:patt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9</xdr:col>
      <xdr:colOff>0</xdr:colOff>
      <xdr:row>119</xdr:row>
      <xdr:rowOff>0</xdr:rowOff>
    </xdr:from>
    <xdr:to>
      <xdr:col>9</xdr:col>
      <xdr:colOff>266700</xdr:colOff>
      <xdr:row>120</xdr:row>
      <xdr:rowOff>0</xdr:rowOff>
    </xdr:to>
    <xdr:sp macro="" textlink="">
      <xdr:nvSpPr>
        <xdr:cNvPr id="871399" name="Rectangle 15" descr="右上がり対角線">
          <a:extLst>
            <a:ext uri="{FF2B5EF4-FFF2-40B4-BE49-F238E27FC236}">
              <a16:creationId xmlns:a16="http://schemas.microsoft.com/office/drawing/2014/main" id="{00000000-0008-0000-0000-0000E74B0D00}"/>
            </a:ext>
          </a:extLst>
        </xdr:cNvPr>
        <xdr:cNvSpPr>
          <a:spLocks noChangeArrowheads="1"/>
        </xdr:cNvSpPr>
      </xdr:nvSpPr>
      <xdr:spPr bwMode="auto">
        <a:xfrm>
          <a:off x="6257925" y="20935950"/>
          <a:ext cx="266700" cy="171450"/>
        </a:xfrm>
        <a:prstGeom prst="rect">
          <a:avLst/>
        </a:prstGeom>
        <a:pattFill prst="ltUpDiag">
          <a:fgClr>
            <a:schemeClr val="tx1"/>
          </a:fgClr>
          <a:bgClr>
            <a:schemeClr val="bg1"/>
          </a:bgClr>
        </a:patt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9</xdr:col>
      <xdr:colOff>0</xdr:colOff>
      <xdr:row>121</xdr:row>
      <xdr:rowOff>0</xdr:rowOff>
    </xdr:from>
    <xdr:to>
      <xdr:col>9</xdr:col>
      <xdr:colOff>266700</xdr:colOff>
      <xdr:row>122</xdr:row>
      <xdr:rowOff>0</xdr:rowOff>
    </xdr:to>
    <xdr:sp macro="" textlink="">
      <xdr:nvSpPr>
        <xdr:cNvPr id="871400" name="Rectangle 16" descr="10%">
          <a:extLst>
            <a:ext uri="{FF2B5EF4-FFF2-40B4-BE49-F238E27FC236}">
              <a16:creationId xmlns:a16="http://schemas.microsoft.com/office/drawing/2014/main" id="{00000000-0008-0000-0000-0000E84B0D00}"/>
            </a:ext>
          </a:extLst>
        </xdr:cNvPr>
        <xdr:cNvSpPr>
          <a:spLocks noChangeArrowheads="1"/>
        </xdr:cNvSpPr>
      </xdr:nvSpPr>
      <xdr:spPr bwMode="auto">
        <a:xfrm>
          <a:off x="6257925" y="21278850"/>
          <a:ext cx="266700" cy="171450"/>
        </a:xfrm>
        <a:prstGeom prst="rect">
          <a:avLst/>
        </a:prstGeom>
        <a:pattFill prst="pct5">
          <a:fgClr>
            <a:schemeClr val="tx1"/>
          </a:fgClr>
          <a:bgClr>
            <a:schemeClr val="bg1"/>
          </a:bgClr>
        </a:patt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383252</xdr:colOff>
      <xdr:row>179</xdr:row>
      <xdr:rowOff>88497</xdr:rowOff>
    </xdr:from>
    <xdr:to>
      <xdr:col>5</xdr:col>
      <xdr:colOff>685625</xdr:colOff>
      <xdr:row>184</xdr:row>
      <xdr:rowOff>25400</xdr:rowOff>
    </xdr:to>
    <xdr:sp macro="" textlink="">
      <xdr:nvSpPr>
        <xdr:cNvPr id="13" name="Text Box 14">
          <a:extLst>
            <a:ext uri="{FF2B5EF4-FFF2-40B4-BE49-F238E27FC236}">
              <a16:creationId xmlns:a16="http://schemas.microsoft.com/office/drawing/2014/main" id="{00000000-0008-0000-0000-00000D000000}"/>
            </a:ext>
          </a:extLst>
        </xdr:cNvPr>
        <xdr:cNvSpPr txBox="1">
          <a:spLocks noChangeArrowheads="1"/>
        </xdr:cNvSpPr>
      </xdr:nvSpPr>
      <xdr:spPr bwMode="auto">
        <a:xfrm>
          <a:off x="3278852" y="32448097"/>
          <a:ext cx="1102473" cy="8259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明朝"/>
              <a:ea typeface="ＭＳ 明朝"/>
            </a:rPr>
            <a:t>総　数</a:t>
          </a:r>
          <a:endParaRPr lang="en-US" altLang="ja-JP" sz="1100" b="0" i="0" u="none" strike="noStrike" baseline="0">
            <a:solidFill>
              <a:srgbClr val="000000"/>
            </a:solidFill>
            <a:latin typeface="ＭＳ 明朝"/>
            <a:ea typeface="ＭＳ 明朝"/>
          </a:endParaRPr>
        </a:p>
        <a:p>
          <a:pPr algn="ctr" rtl="0">
            <a:lnSpc>
              <a:spcPts val="1200"/>
            </a:lnSpc>
            <a:defRPr sz="1000"/>
          </a:pPr>
          <a:r>
            <a:rPr lang="en-US" altLang="ja-JP" sz="1100" b="0" i="0" u="none" strike="noStrike" baseline="0">
              <a:solidFill>
                <a:schemeClr val="tx1"/>
              </a:solidFill>
              <a:latin typeface="ＭＳ 明朝"/>
              <a:ea typeface="ＭＳ 明朝"/>
            </a:rPr>
            <a:t>3642</a:t>
          </a:r>
          <a:r>
            <a:rPr lang="ja-JP" altLang="en-US" sz="1100" b="0" i="0" u="none" strike="noStrike" baseline="0">
              <a:solidFill>
                <a:srgbClr val="000000"/>
              </a:solidFill>
              <a:latin typeface="ＭＳ 明朝"/>
              <a:ea typeface="ＭＳ 明朝"/>
            </a:rPr>
            <a:t>事業所</a:t>
          </a:r>
          <a:endParaRPr lang="en-US" altLang="ja-JP" sz="1100" b="0" i="0" u="none" strike="noStrike" baseline="0">
            <a:solidFill>
              <a:srgbClr val="000000"/>
            </a:solidFill>
            <a:latin typeface="ＭＳ 明朝"/>
            <a:ea typeface="ＭＳ 明朝"/>
          </a:endParaRPr>
        </a:p>
        <a:p>
          <a:pPr algn="ctr" rtl="0">
            <a:lnSpc>
              <a:spcPts val="1200"/>
            </a:lnSpc>
            <a:defRPr sz="1000"/>
          </a:pP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100 % )</a:t>
          </a:r>
          <a:endParaRPr lang="ja-JP" altLang="en-US" sz="1100" b="0" i="0" u="none" strike="noStrike" baseline="0">
            <a:solidFill>
              <a:srgbClr val="000000"/>
            </a:solidFill>
            <a:latin typeface="ＭＳ 明朝"/>
            <a:ea typeface="ＭＳ 明朝"/>
          </a:endParaRPr>
        </a:p>
      </xdr:txBody>
    </xdr:sp>
    <xdr:clientData/>
  </xdr:twoCellAnchor>
  <xdr:twoCellAnchor>
    <xdr:from>
      <xdr:col>3</xdr:col>
      <xdr:colOff>425726</xdr:colOff>
      <xdr:row>159</xdr:row>
      <xdr:rowOff>36443</xdr:rowOff>
    </xdr:from>
    <xdr:to>
      <xdr:col>5</xdr:col>
      <xdr:colOff>60463</xdr:colOff>
      <xdr:row>160</xdr:row>
      <xdr:rowOff>57979</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662030" y="28238726"/>
          <a:ext cx="1092476" cy="19547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a:t>
          </a: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月</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a:t>
          </a: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日現在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4765</xdr:colOff>
      <xdr:row>3</xdr:row>
      <xdr:rowOff>4764</xdr:rowOff>
    </xdr:from>
    <xdr:to>
      <xdr:col>1</xdr:col>
      <xdr:colOff>0</xdr:colOff>
      <xdr:row>5</xdr:row>
      <xdr:rowOff>0</xdr:rowOff>
    </xdr:to>
    <xdr:cxnSp macro="">
      <xdr:nvCxnSpPr>
        <xdr:cNvPr id="2" name="直線コネクタ 1">
          <a:extLst>
            <a:ext uri="{FF2B5EF4-FFF2-40B4-BE49-F238E27FC236}">
              <a16:creationId xmlns:a16="http://schemas.microsoft.com/office/drawing/2014/main" id="{00000000-0008-0000-0800-000002000000}"/>
            </a:ext>
          </a:extLst>
        </xdr:cNvPr>
        <xdr:cNvCxnSpPr/>
      </xdr:nvCxnSpPr>
      <xdr:spPr>
        <a:xfrm flipH="1" flipV="1">
          <a:off x="4765" y="823914"/>
          <a:ext cx="2062160" cy="1347786"/>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1447799</xdr:colOff>
      <xdr:row>3</xdr:row>
      <xdr:rowOff>171450</xdr:rowOff>
    </xdr:from>
    <xdr:to>
      <xdr:col>1</xdr:col>
      <xdr:colOff>371475</xdr:colOff>
      <xdr:row>4</xdr:row>
      <xdr:rowOff>409575</xdr:rowOff>
    </xdr:to>
    <xdr:sp macro="" textlink="">
      <xdr:nvSpPr>
        <xdr:cNvPr id="3" name="Rectangle 2">
          <a:extLst>
            <a:ext uri="{FF2B5EF4-FFF2-40B4-BE49-F238E27FC236}">
              <a16:creationId xmlns:a16="http://schemas.microsoft.com/office/drawing/2014/main" id="{00000000-0008-0000-0800-000003000000}"/>
            </a:ext>
          </a:extLst>
        </xdr:cNvPr>
        <xdr:cNvSpPr>
          <a:spLocks noChangeArrowheads="1"/>
        </xdr:cNvSpPr>
      </xdr:nvSpPr>
      <xdr:spPr bwMode="auto">
        <a:xfrm>
          <a:off x="1447799" y="990600"/>
          <a:ext cx="990601" cy="581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　 ・</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表章項目</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0.14077</cdr:x>
      <cdr:y>0.89965</cdr:y>
    </cdr:from>
    <cdr:to>
      <cdr:x>0.31383</cdr:x>
      <cdr:y>0.96558</cdr:y>
    </cdr:to>
    <cdr:sp macro="" textlink="">
      <cdr:nvSpPr>
        <cdr:cNvPr id="2" name="テキスト ボックス 15"/>
        <cdr:cNvSpPr txBox="1"/>
      </cdr:nvSpPr>
      <cdr:spPr>
        <a:xfrm xmlns:a="http://schemas.openxmlformats.org/drawingml/2006/main">
          <a:off x="951185" y="4330050"/>
          <a:ext cx="1169348" cy="31732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050">
              <a:latin typeface="ＭＳ 明朝" panose="02020609040205080304" pitchFamily="17" charset="-128"/>
              <a:ea typeface="ＭＳ 明朝" panose="02020609040205080304" pitchFamily="17" charset="-128"/>
            </a:rPr>
            <a:t>(7</a:t>
          </a:r>
          <a:r>
            <a:rPr kumimoji="1" lang="ja-JP" altLang="en-US" sz="1050">
              <a:latin typeface="ＭＳ 明朝" panose="02020609040205080304" pitchFamily="17" charset="-128"/>
              <a:ea typeface="ＭＳ 明朝" panose="02020609040205080304" pitchFamily="17" charset="-128"/>
            </a:rPr>
            <a:t>月</a:t>
          </a:r>
          <a:r>
            <a:rPr kumimoji="1" lang="en-US" altLang="ja-JP" sz="1050">
              <a:latin typeface="ＭＳ 明朝" panose="02020609040205080304" pitchFamily="17" charset="-128"/>
              <a:ea typeface="ＭＳ 明朝" panose="02020609040205080304" pitchFamily="17" charset="-128"/>
            </a:rPr>
            <a:t>1</a:t>
          </a:r>
          <a:r>
            <a:rPr kumimoji="1" lang="ja-JP" altLang="en-US" sz="1050">
              <a:latin typeface="ＭＳ 明朝" panose="02020609040205080304" pitchFamily="17" charset="-128"/>
              <a:ea typeface="ＭＳ 明朝" panose="02020609040205080304" pitchFamily="17" charset="-128"/>
            </a:rPr>
            <a:t>日現在</a:t>
          </a:r>
          <a:r>
            <a:rPr kumimoji="1" lang="en-US" altLang="ja-JP" sz="1050">
              <a:latin typeface="ＭＳ 明朝" panose="02020609040205080304" pitchFamily="17" charset="-128"/>
              <a:ea typeface="ＭＳ 明朝" panose="02020609040205080304" pitchFamily="17" charset="-128"/>
            </a:rPr>
            <a:t>)</a:t>
          </a:r>
          <a:endParaRPr kumimoji="1" lang="ja-JP" altLang="en-US" sz="105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0.51341</cdr:x>
      <cdr:y>0.89272</cdr:y>
    </cdr:from>
    <cdr:to>
      <cdr:x>0.68439</cdr:x>
      <cdr:y>0.95145</cdr:y>
    </cdr:to>
    <cdr:sp macro="" textlink="">
      <cdr:nvSpPr>
        <cdr:cNvPr id="4" name="テキスト ボックス 17"/>
        <cdr:cNvSpPr txBox="1"/>
      </cdr:nvSpPr>
      <cdr:spPr>
        <a:xfrm xmlns:a="http://schemas.openxmlformats.org/drawingml/2006/main">
          <a:off x="3469058" y="4296695"/>
          <a:ext cx="1155295" cy="28266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月</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日</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現在</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a:t>
          </a:r>
          <a:endParaRPr lang="ja-JP" altLang="ja-JP" sz="1050">
            <a:effectLst/>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0.6852</cdr:x>
      <cdr:y>0.89789</cdr:y>
    </cdr:from>
    <cdr:to>
      <cdr:x>0.84803</cdr:x>
      <cdr:y>0.95924</cdr:y>
    </cdr:to>
    <cdr:sp macro="" textlink="">
      <cdr:nvSpPr>
        <cdr:cNvPr id="5" name="テキスト ボックス 18"/>
        <cdr:cNvSpPr txBox="1"/>
      </cdr:nvSpPr>
      <cdr:spPr>
        <a:xfrm xmlns:a="http://schemas.openxmlformats.org/drawingml/2006/main">
          <a:off x="4629849" y="4321544"/>
          <a:ext cx="1100226" cy="295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050">
              <a:latin typeface="ＭＳ 明朝" panose="02020609040205080304" pitchFamily="17" charset="-128"/>
              <a:ea typeface="ＭＳ 明朝" panose="02020609040205080304" pitchFamily="17" charset="-128"/>
            </a:rPr>
            <a:t>(6</a:t>
          </a:r>
          <a:r>
            <a:rPr kumimoji="1" lang="ja-JP" altLang="en-US" sz="1050">
              <a:latin typeface="ＭＳ 明朝" panose="02020609040205080304" pitchFamily="17" charset="-128"/>
              <a:ea typeface="ＭＳ 明朝" panose="02020609040205080304" pitchFamily="17" charset="-128"/>
            </a:rPr>
            <a:t>月</a:t>
          </a:r>
          <a:r>
            <a:rPr kumimoji="1" lang="en-US" altLang="ja-JP" sz="1050">
              <a:latin typeface="ＭＳ 明朝" panose="02020609040205080304" pitchFamily="17" charset="-128"/>
              <a:ea typeface="ＭＳ 明朝" panose="02020609040205080304" pitchFamily="17" charset="-128"/>
            </a:rPr>
            <a:t>1</a:t>
          </a:r>
          <a:r>
            <a:rPr kumimoji="1" lang="ja-JP" altLang="en-US" sz="1050">
              <a:latin typeface="ＭＳ 明朝" panose="02020609040205080304" pitchFamily="17" charset="-128"/>
              <a:ea typeface="ＭＳ 明朝" panose="02020609040205080304" pitchFamily="17" charset="-128"/>
            </a:rPr>
            <a:t>日現在</a:t>
          </a:r>
          <a:r>
            <a:rPr kumimoji="1" lang="en-US" altLang="ja-JP" sz="1050">
              <a:latin typeface="ＭＳ 明朝" panose="02020609040205080304" pitchFamily="17" charset="-128"/>
              <a:ea typeface="ＭＳ 明朝" panose="02020609040205080304" pitchFamily="17" charset="-128"/>
            </a:rPr>
            <a:t>)</a:t>
          </a:r>
          <a:endParaRPr kumimoji="1" lang="ja-JP" altLang="en-US" sz="1050">
            <a:latin typeface="ＭＳ 明朝" panose="02020609040205080304" pitchFamily="17" charset="-128"/>
            <a:ea typeface="ＭＳ 明朝" panose="02020609040205080304"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xdr:row>
      <xdr:rowOff>4763</xdr:rowOff>
    </xdr:from>
    <xdr:to>
      <xdr:col>2</xdr:col>
      <xdr:colOff>4763</xdr:colOff>
      <xdr:row>6</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H="1" flipV="1">
          <a:off x="0" y="804863"/>
          <a:ext cx="1147763" cy="338137"/>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6352</xdr:rowOff>
    </xdr:from>
    <xdr:to>
      <xdr:col>1</xdr:col>
      <xdr:colOff>0</xdr:colOff>
      <xdr:row>4</xdr:row>
      <xdr:rowOff>0</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H="1" flipV="1">
          <a:off x="0" y="444502"/>
          <a:ext cx="809625" cy="431798"/>
        </a:xfrm>
        <a:prstGeom prst="line">
          <a:avLst/>
        </a:prstGeom>
        <a:ln w="0" cmpd="sng">
          <a:prstDash val="solid"/>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866775</xdr:colOff>
      <xdr:row>2</xdr:row>
      <xdr:rowOff>171450</xdr:rowOff>
    </xdr:from>
    <xdr:to>
      <xdr:col>1</xdr:col>
      <xdr:colOff>47626</xdr:colOff>
      <xdr:row>3</xdr:row>
      <xdr:rowOff>409575</xdr:rowOff>
    </xdr:to>
    <xdr:sp macro="" textlink="">
      <xdr:nvSpPr>
        <xdr:cNvPr id="6" name="Rectangle 2">
          <a:extLst>
            <a:ext uri="{FF2B5EF4-FFF2-40B4-BE49-F238E27FC236}">
              <a16:creationId xmlns:a16="http://schemas.microsoft.com/office/drawing/2014/main" id="{00000000-0008-0000-0400-000006000000}"/>
            </a:ext>
          </a:extLst>
        </xdr:cNvPr>
        <xdr:cNvSpPr>
          <a:spLocks noChangeArrowheads="1"/>
        </xdr:cNvSpPr>
      </xdr:nvSpPr>
      <xdr:spPr bwMode="auto">
        <a:xfrm>
          <a:off x="866775" y="714375"/>
          <a:ext cx="676276" cy="581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　 ・</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表章項目</a:t>
          </a:r>
        </a:p>
      </xdr:txBody>
    </xdr:sp>
    <xdr:clientData/>
  </xdr:twoCellAnchor>
  <xdr:twoCellAnchor>
    <xdr:from>
      <xdr:col>0</xdr:col>
      <xdr:colOff>4763</xdr:colOff>
      <xdr:row>2</xdr:row>
      <xdr:rowOff>4763</xdr:rowOff>
    </xdr:from>
    <xdr:to>
      <xdr:col>0</xdr:col>
      <xdr:colOff>1714500</xdr:colOff>
      <xdr:row>4</xdr:row>
      <xdr:rowOff>4763</xdr:rowOff>
    </xdr:to>
    <xdr:cxnSp macro="">
      <xdr:nvCxnSpPr>
        <xdr:cNvPr id="8" name="直線コネクタ 7">
          <a:extLst>
            <a:ext uri="{FF2B5EF4-FFF2-40B4-BE49-F238E27FC236}">
              <a16:creationId xmlns:a16="http://schemas.microsoft.com/office/drawing/2014/main" id="{00000000-0008-0000-0400-000008000000}"/>
            </a:ext>
          </a:extLst>
        </xdr:cNvPr>
        <xdr:cNvCxnSpPr/>
      </xdr:nvCxnSpPr>
      <xdr:spPr>
        <a:xfrm flipH="1" flipV="1">
          <a:off x="4763" y="547688"/>
          <a:ext cx="1709737" cy="135255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4763</xdr:colOff>
      <xdr:row>2</xdr:row>
      <xdr:rowOff>4763</xdr:rowOff>
    </xdr:from>
    <xdr:to>
      <xdr:col>0</xdr:col>
      <xdr:colOff>1714500</xdr:colOff>
      <xdr:row>4</xdr:row>
      <xdr:rowOff>4763</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flipH="1" flipV="1">
          <a:off x="4763" y="547688"/>
          <a:ext cx="1490662" cy="135255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866775</xdr:colOff>
      <xdr:row>2</xdr:row>
      <xdr:rowOff>171450</xdr:rowOff>
    </xdr:from>
    <xdr:to>
      <xdr:col>1</xdr:col>
      <xdr:colOff>47626</xdr:colOff>
      <xdr:row>3</xdr:row>
      <xdr:rowOff>409575</xdr:rowOff>
    </xdr:to>
    <xdr:sp macro="" textlink="">
      <xdr:nvSpPr>
        <xdr:cNvPr id="6" name="Rectangle 2">
          <a:extLst>
            <a:ext uri="{FF2B5EF4-FFF2-40B4-BE49-F238E27FC236}">
              <a16:creationId xmlns:a16="http://schemas.microsoft.com/office/drawing/2014/main" id="{00000000-0008-0000-0500-000006000000}"/>
            </a:ext>
          </a:extLst>
        </xdr:cNvPr>
        <xdr:cNvSpPr>
          <a:spLocks noChangeArrowheads="1"/>
        </xdr:cNvSpPr>
      </xdr:nvSpPr>
      <xdr:spPr bwMode="auto">
        <a:xfrm>
          <a:off x="866775" y="666750"/>
          <a:ext cx="676276" cy="581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　 ・</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表章項目</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962025</xdr:colOff>
      <xdr:row>2</xdr:row>
      <xdr:rowOff>47625</xdr:rowOff>
    </xdr:from>
    <xdr:to>
      <xdr:col>1</xdr:col>
      <xdr:colOff>85725</xdr:colOff>
      <xdr:row>2</xdr:row>
      <xdr:rowOff>371475</xdr:rowOff>
    </xdr:to>
    <xdr:sp macro="" textlink="">
      <xdr:nvSpPr>
        <xdr:cNvPr id="2" name="Rectangle 2">
          <a:extLst>
            <a:ext uri="{FF2B5EF4-FFF2-40B4-BE49-F238E27FC236}">
              <a16:creationId xmlns:a16="http://schemas.microsoft.com/office/drawing/2014/main" id="{00000000-0008-0000-0400-000006000000}"/>
            </a:ext>
          </a:extLst>
        </xdr:cNvPr>
        <xdr:cNvSpPr>
          <a:spLocks noChangeArrowheads="1"/>
        </xdr:cNvSpPr>
      </xdr:nvSpPr>
      <xdr:spPr bwMode="auto">
        <a:xfrm>
          <a:off x="962025" y="581025"/>
          <a:ext cx="6191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a:ea typeface="ＭＳ 明朝"/>
            </a:rPr>
            <a:t>小地域</a:t>
          </a:r>
        </a:p>
      </xdr:txBody>
    </xdr:sp>
    <xdr:clientData/>
  </xdr:twoCellAnchor>
  <xdr:twoCellAnchor>
    <xdr:from>
      <xdr:col>0</xdr:col>
      <xdr:colOff>4763</xdr:colOff>
      <xdr:row>2</xdr:row>
      <xdr:rowOff>0</xdr:rowOff>
    </xdr:from>
    <xdr:to>
      <xdr:col>1</xdr:col>
      <xdr:colOff>0</xdr:colOff>
      <xdr:row>3</xdr:row>
      <xdr:rowOff>4763</xdr:rowOff>
    </xdr:to>
    <xdr:cxnSp macro="">
      <xdr:nvCxnSpPr>
        <xdr:cNvPr id="3" name="直線コネクタ 2">
          <a:extLst>
            <a:ext uri="{FF2B5EF4-FFF2-40B4-BE49-F238E27FC236}">
              <a16:creationId xmlns:a16="http://schemas.microsoft.com/office/drawing/2014/main" id="{00000000-0008-0000-0400-000008000000}"/>
            </a:ext>
          </a:extLst>
        </xdr:cNvPr>
        <xdr:cNvCxnSpPr/>
      </xdr:nvCxnSpPr>
      <xdr:spPr>
        <a:xfrm flipH="1" flipV="1">
          <a:off x="4763" y="533400"/>
          <a:ext cx="1490662" cy="1014413"/>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4765</xdr:colOff>
      <xdr:row>3</xdr:row>
      <xdr:rowOff>4764</xdr:rowOff>
    </xdr:from>
    <xdr:to>
      <xdr:col>1</xdr:col>
      <xdr:colOff>3175</xdr:colOff>
      <xdr:row>5</xdr:row>
      <xdr:rowOff>0</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flipH="1" flipV="1">
          <a:off x="4765" y="823914"/>
          <a:ext cx="2065335" cy="1347786"/>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1419225</xdr:colOff>
      <xdr:row>3</xdr:row>
      <xdr:rowOff>171450</xdr:rowOff>
    </xdr:from>
    <xdr:to>
      <xdr:col>1</xdr:col>
      <xdr:colOff>552450</xdr:colOff>
      <xdr:row>4</xdr:row>
      <xdr:rowOff>409575</xdr:rowOff>
    </xdr:to>
    <xdr:sp macro="" textlink="">
      <xdr:nvSpPr>
        <xdr:cNvPr id="3" name="Rectangle 2">
          <a:extLst>
            <a:ext uri="{FF2B5EF4-FFF2-40B4-BE49-F238E27FC236}">
              <a16:creationId xmlns:a16="http://schemas.microsoft.com/office/drawing/2014/main" id="{00000000-0008-0000-0600-000003000000}"/>
            </a:ext>
          </a:extLst>
        </xdr:cNvPr>
        <xdr:cNvSpPr>
          <a:spLocks noChangeArrowheads="1"/>
        </xdr:cNvSpPr>
      </xdr:nvSpPr>
      <xdr:spPr bwMode="auto">
        <a:xfrm>
          <a:off x="1419225" y="990600"/>
          <a:ext cx="1200150" cy="581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　 ・</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表章項目</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4765</xdr:colOff>
      <xdr:row>3</xdr:row>
      <xdr:rowOff>4764</xdr:rowOff>
    </xdr:from>
    <xdr:to>
      <xdr:col>1</xdr:col>
      <xdr:colOff>0</xdr:colOff>
      <xdr:row>5</xdr:row>
      <xdr:rowOff>0</xdr:rowOff>
    </xdr:to>
    <xdr:cxnSp macro="">
      <xdr:nvCxnSpPr>
        <xdr:cNvPr id="2" name="直線コネクタ 1">
          <a:extLst>
            <a:ext uri="{FF2B5EF4-FFF2-40B4-BE49-F238E27FC236}">
              <a16:creationId xmlns:a16="http://schemas.microsoft.com/office/drawing/2014/main" id="{00000000-0008-0000-0700-000002000000}"/>
            </a:ext>
          </a:extLst>
        </xdr:cNvPr>
        <xdr:cNvCxnSpPr/>
      </xdr:nvCxnSpPr>
      <xdr:spPr>
        <a:xfrm flipH="1" flipV="1">
          <a:off x="4765" y="823914"/>
          <a:ext cx="2065335" cy="1347786"/>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1419225</xdr:colOff>
      <xdr:row>3</xdr:row>
      <xdr:rowOff>171450</xdr:rowOff>
    </xdr:from>
    <xdr:to>
      <xdr:col>1</xdr:col>
      <xdr:colOff>0</xdr:colOff>
      <xdr:row>4</xdr:row>
      <xdr:rowOff>409575</xdr:rowOff>
    </xdr:to>
    <xdr:sp macro="" textlink="">
      <xdr:nvSpPr>
        <xdr:cNvPr id="3" name="Rectangle 2">
          <a:extLst>
            <a:ext uri="{FF2B5EF4-FFF2-40B4-BE49-F238E27FC236}">
              <a16:creationId xmlns:a16="http://schemas.microsoft.com/office/drawing/2014/main" id="{00000000-0008-0000-0700-000003000000}"/>
            </a:ext>
          </a:extLst>
        </xdr:cNvPr>
        <xdr:cNvSpPr>
          <a:spLocks noChangeArrowheads="1"/>
        </xdr:cNvSpPr>
      </xdr:nvSpPr>
      <xdr:spPr bwMode="auto">
        <a:xfrm>
          <a:off x="1419225" y="990600"/>
          <a:ext cx="695325" cy="581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　 ・</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表章項目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sheetPr>
  <dimension ref="A3:IV268"/>
  <sheetViews>
    <sheetView showGridLines="0" tabSelected="1" view="pageBreakPreview" zoomScaleNormal="85" zoomScaleSheetLayoutView="100" workbookViewId="0">
      <selection activeCell="N234" sqref="N234"/>
    </sheetView>
  </sheetViews>
  <sheetFormatPr defaultRowHeight="13.5" x14ac:dyDescent="0.15"/>
  <cols>
    <col min="1" max="1" width="9" style="1"/>
    <col min="2" max="2" width="10.5" style="1" bestFit="1" customWidth="1"/>
    <col min="3" max="3" width="9.75" style="1" bestFit="1" customWidth="1"/>
    <col min="4" max="4" width="8.625" style="1" customWidth="1"/>
    <col min="5" max="5" width="10.5" style="1" bestFit="1" customWidth="1"/>
    <col min="6" max="12" width="9" style="1"/>
    <col min="13" max="13" width="0" style="1" hidden="1" customWidth="1"/>
    <col min="14" max="16384" width="9" style="1"/>
  </cols>
  <sheetData>
    <row r="3" spans="1:256" ht="17.25" x14ac:dyDescent="0.15">
      <c r="A3" s="275" t="s">
        <v>0</v>
      </c>
      <c r="B3" s="275"/>
      <c r="C3" s="275"/>
      <c r="D3" s="275"/>
      <c r="E3" s="275"/>
      <c r="F3" s="275"/>
      <c r="G3" s="275"/>
      <c r="H3" s="275"/>
      <c r="I3" s="275"/>
      <c r="J3" s="275"/>
      <c r="K3" s="275"/>
    </row>
    <row r="4" spans="1:256" x14ac:dyDescent="0.15">
      <c r="A4" s="277" t="s">
        <v>54</v>
      </c>
      <c r="B4" s="277"/>
      <c r="C4" s="277"/>
      <c r="D4" s="277"/>
      <c r="E4" s="277"/>
      <c r="F4" s="277"/>
      <c r="G4" s="277"/>
      <c r="H4" s="277"/>
      <c r="I4" s="277"/>
      <c r="J4" s="277"/>
      <c r="K4" s="277"/>
    </row>
    <row r="5" spans="1:256" x14ac:dyDescent="0.15">
      <c r="E5" s="277" t="s">
        <v>144</v>
      </c>
      <c r="F5" s="277"/>
      <c r="G5" s="277"/>
    </row>
    <row r="6" spans="1:256" x14ac:dyDescent="0.15">
      <c r="F6" s="1" t="s">
        <v>52</v>
      </c>
      <c r="G6" s="1" t="s">
        <v>52</v>
      </c>
      <c r="H6" s="1" t="s">
        <v>52</v>
      </c>
      <c r="I6" s="1" t="s">
        <v>52</v>
      </c>
      <c r="J6" s="1" t="s">
        <v>52</v>
      </c>
      <c r="K6" s="1" t="s">
        <v>52</v>
      </c>
      <c r="L6" s="1" t="s">
        <v>52</v>
      </c>
      <c r="M6" s="1" t="s">
        <v>52</v>
      </c>
      <c r="N6" s="1" t="s">
        <v>52</v>
      </c>
      <c r="O6" s="1" t="s">
        <v>52</v>
      </c>
      <c r="P6" s="1" t="s">
        <v>52</v>
      </c>
      <c r="Q6" s="1" t="s">
        <v>52</v>
      </c>
      <c r="R6" s="1" t="s">
        <v>52</v>
      </c>
      <c r="S6" s="1" t="s">
        <v>52</v>
      </c>
      <c r="T6" s="1" t="s">
        <v>52</v>
      </c>
      <c r="U6" s="1" t="s">
        <v>52</v>
      </c>
      <c r="V6" s="1" t="s">
        <v>52</v>
      </c>
      <c r="W6" s="1" t="s">
        <v>52</v>
      </c>
      <c r="X6" s="1" t="s">
        <v>52</v>
      </c>
      <c r="Y6" s="1" t="s">
        <v>52</v>
      </c>
      <c r="Z6" s="1" t="s">
        <v>52</v>
      </c>
      <c r="AA6" s="1" t="s">
        <v>52</v>
      </c>
      <c r="AB6" s="1" t="s">
        <v>52</v>
      </c>
      <c r="AC6" s="1" t="s">
        <v>52</v>
      </c>
      <c r="AD6" s="1" t="s">
        <v>52</v>
      </c>
      <c r="AE6" s="1" t="s">
        <v>52</v>
      </c>
      <c r="AF6" s="1" t="s">
        <v>52</v>
      </c>
      <c r="AG6" s="1" t="s">
        <v>52</v>
      </c>
      <c r="AH6" s="1" t="s">
        <v>52</v>
      </c>
      <c r="AI6" s="1" t="s">
        <v>52</v>
      </c>
      <c r="AJ6" s="1" t="s">
        <v>52</v>
      </c>
      <c r="AK6" s="1" t="s">
        <v>52</v>
      </c>
      <c r="AL6" s="1" t="s">
        <v>52</v>
      </c>
      <c r="AM6" s="1" t="s">
        <v>52</v>
      </c>
      <c r="AN6" s="1" t="s">
        <v>52</v>
      </c>
      <c r="AO6" s="1" t="s">
        <v>52</v>
      </c>
      <c r="AP6" s="1" t="s">
        <v>52</v>
      </c>
      <c r="AQ6" s="1" t="s">
        <v>52</v>
      </c>
      <c r="AR6" s="1" t="s">
        <v>52</v>
      </c>
      <c r="AS6" s="1" t="s">
        <v>52</v>
      </c>
      <c r="AT6" s="1" t="s">
        <v>52</v>
      </c>
      <c r="AU6" s="1" t="s">
        <v>52</v>
      </c>
      <c r="AV6" s="1" t="s">
        <v>52</v>
      </c>
      <c r="AW6" s="1" t="s">
        <v>52</v>
      </c>
      <c r="AX6" s="1" t="s">
        <v>52</v>
      </c>
      <c r="AY6" s="1" t="s">
        <v>52</v>
      </c>
      <c r="AZ6" s="1" t="s">
        <v>52</v>
      </c>
      <c r="BA6" s="1" t="s">
        <v>52</v>
      </c>
      <c r="BB6" s="1" t="s">
        <v>52</v>
      </c>
      <c r="BC6" s="1" t="s">
        <v>52</v>
      </c>
      <c r="BD6" s="1" t="s">
        <v>52</v>
      </c>
      <c r="BE6" s="1" t="s">
        <v>52</v>
      </c>
      <c r="BF6" s="1" t="s">
        <v>52</v>
      </c>
      <c r="BG6" s="1" t="s">
        <v>52</v>
      </c>
      <c r="BH6" s="1" t="s">
        <v>52</v>
      </c>
      <c r="BI6" s="1" t="s">
        <v>52</v>
      </c>
      <c r="BJ6" s="1" t="s">
        <v>52</v>
      </c>
      <c r="BK6" s="1" t="s">
        <v>52</v>
      </c>
      <c r="BL6" s="1" t="s">
        <v>52</v>
      </c>
      <c r="BM6" s="1" t="s">
        <v>52</v>
      </c>
      <c r="BN6" s="1" t="s">
        <v>52</v>
      </c>
      <c r="BO6" s="1" t="s">
        <v>52</v>
      </c>
      <c r="BP6" s="1" t="s">
        <v>52</v>
      </c>
      <c r="BQ6" s="1" t="s">
        <v>52</v>
      </c>
      <c r="BR6" s="1" t="s">
        <v>52</v>
      </c>
      <c r="BS6" s="1" t="s">
        <v>52</v>
      </c>
      <c r="BT6" s="1" t="s">
        <v>52</v>
      </c>
      <c r="BU6" s="1" t="s">
        <v>52</v>
      </c>
      <c r="BV6" s="1" t="s">
        <v>52</v>
      </c>
      <c r="BW6" s="1" t="s">
        <v>52</v>
      </c>
      <c r="BX6" s="1" t="s">
        <v>52</v>
      </c>
      <c r="BY6" s="1" t="s">
        <v>52</v>
      </c>
      <c r="BZ6" s="1" t="s">
        <v>52</v>
      </c>
      <c r="CA6" s="1" t="s">
        <v>52</v>
      </c>
      <c r="CB6" s="1" t="s">
        <v>52</v>
      </c>
      <c r="CC6" s="1" t="s">
        <v>52</v>
      </c>
      <c r="CD6" s="1" t="s">
        <v>52</v>
      </c>
      <c r="CE6" s="1" t="s">
        <v>52</v>
      </c>
      <c r="CF6" s="1" t="s">
        <v>52</v>
      </c>
      <c r="CG6" s="1" t="s">
        <v>52</v>
      </c>
      <c r="CH6" s="1" t="s">
        <v>52</v>
      </c>
      <c r="CI6" s="1" t="s">
        <v>52</v>
      </c>
      <c r="CJ6" s="1" t="s">
        <v>52</v>
      </c>
      <c r="CK6" s="1" t="s">
        <v>52</v>
      </c>
      <c r="CL6" s="1" t="s">
        <v>52</v>
      </c>
      <c r="CM6" s="1" t="s">
        <v>52</v>
      </c>
      <c r="CN6" s="1" t="s">
        <v>52</v>
      </c>
      <c r="CO6" s="1" t="s">
        <v>52</v>
      </c>
      <c r="CP6" s="1" t="s">
        <v>52</v>
      </c>
      <c r="CQ6" s="1" t="s">
        <v>52</v>
      </c>
      <c r="CR6" s="1" t="s">
        <v>52</v>
      </c>
      <c r="CS6" s="1" t="s">
        <v>52</v>
      </c>
      <c r="CT6" s="1" t="s">
        <v>52</v>
      </c>
      <c r="CU6" s="1" t="s">
        <v>52</v>
      </c>
      <c r="CV6" s="1" t="s">
        <v>52</v>
      </c>
      <c r="CW6" s="1" t="s">
        <v>52</v>
      </c>
      <c r="CX6" s="1" t="s">
        <v>52</v>
      </c>
      <c r="CY6" s="1" t="s">
        <v>52</v>
      </c>
      <c r="CZ6" s="1" t="s">
        <v>52</v>
      </c>
      <c r="DA6" s="1" t="s">
        <v>52</v>
      </c>
      <c r="DB6" s="1" t="s">
        <v>52</v>
      </c>
      <c r="DC6" s="1" t="s">
        <v>52</v>
      </c>
      <c r="DD6" s="1" t="s">
        <v>52</v>
      </c>
      <c r="DE6" s="1" t="s">
        <v>52</v>
      </c>
      <c r="DF6" s="1" t="s">
        <v>52</v>
      </c>
      <c r="DG6" s="1" t="s">
        <v>52</v>
      </c>
      <c r="DH6" s="1" t="s">
        <v>52</v>
      </c>
      <c r="DI6" s="1" t="s">
        <v>52</v>
      </c>
      <c r="DJ6" s="1" t="s">
        <v>52</v>
      </c>
      <c r="DK6" s="1" t="s">
        <v>52</v>
      </c>
      <c r="DL6" s="1" t="s">
        <v>52</v>
      </c>
      <c r="DM6" s="1" t="s">
        <v>52</v>
      </c>
      <c r="DN6" s="1" t="s">
        <v>52</v>
      </c>
      <c r="DO6" s="1" t="s">
        <v>52</v>
      </c>
      <c r="DP6" s="1" t="s">
        <v>52</v>
      </c>
      <c r="DQ6" s="1" t="s">
        <v>52</v>
      </c>
      <c r="DR6" s="1" t="s">
        <v>52</v>
      </c>
      <c r="DS6" s="1" t="s">
        <v>52</v>
      </c>
      <c r="DT6" s="1" t="s">
        <v>52</v>
      </c>
      <c r="DU6" s="1" t="s">
        <v>52</v>
      </c>
      <c r="DV6" s="1" t="s">
        <v>52</v>
      </c>
      <c r="DW6" s="1" t="s">
        <v>52</v>
      </c>
      <c r="DX6" s="1" t="s">
        <v>52</v>
      </c>
      <c r="DY6" s="1" t="s">
        <v>52</v>
      </c>
      <c r="DZ6" s="1" t="s">
        <v>52</v>
      </c>
      <c r="EA6" s="1" t="s">
        <v>52</v>
      </c>
      <c r="EB6" s="1" t="s">
        <v>52</v>
      </c>
      <c r="EC6" s="1" t="s">
        <v>52</v>
      </c>
      <c r="ED6" s="1" t="s">
        <v>52</v>
      </c>
      <c r="EE6" s="1" t="s">
        <v>52</v>
      </c>
      <c r="EF6" s="1" t="s">
        <v>52</v>
      </c>
      <c r="EG6" s="1" t="s">
        <v>52</v>
      </c>
      <c r="EH6" s="1" t="s">
        <v>52</v>
      </c>
      <c r="EI6" s="1" t="s">
        <v>52</v>
      </c>
      <c r="EJ6" s="1" t="s">
        <v>52</v>
      </c>
      <c r="EK6" s="1" t="s">
        <v>52</v>
      </c>
      <c r="EL6" s="1" t="s">
        <v>52</v>
      </c>
      <c r="EM6" s="1" t="s">
        <v>52</v>
      </c>
      <c r="EN6" s="1" t="s">
        <v>52</v>
      </c>
      <c r="EO6" s="1" t="s">
        <v>52</v>
      </c>
      <c r="EP6" s="1" t="s">
        <v>52</v>
      </c>
      <c r="EQ6" s="1" t="s">
        <v>52</v>
      </c>
      <c r="ER6" s="1" t="s">
        <v>52</v>
      </c>
      <c r="ES6" s="1" t="s">
        <v>52</v>
      </c>
      <c r="ET6" s="1" t="s">
        <v>52</v>
      </c>
      <c r="EU6" s="1" t="s">
        <v>52</v>
      </c>
      <c r="EV6" s="1" t="s">
        <v>52</v>
      </c>
      <c r="EW6" s="1" t="s">
        <v>52</v>
      </c>
      <c r="EX6" s="1" t="s">
        <v>52</v>
      </c>
      <c r="EY6" s="1" t="s">
        <v>52</v>
      </c>
      <c r="EZ6" s="1" t="s">
        <v>52</v>
      </c>
      <c r="FA6" s="1" t="s">
        <v>52</v>
      </c>
      <c r="FB6" s="1" t="s">
        <v>52</v>
      </c>
      <c r="FC6" s="1" t="s">
        <v>52</v>
      </c>
      <c r="FD6" s="1" t="s">
        <v>52</v>
      </c>
      <c r="FE6" s="1" t="s">
        <v>52</v>
      </c>
      <c r="FF6" s="1" t="s">
        <v>52</v>
      </c>
      <c r="FG6" s="1" t="s">
        <v>52</v>
      </c>
      <c r="FH6" s="1" t="s">
        <v>52</v>
      </c>
      <c r="FI6" s="1" t="s">
        <v>52</v>
      </c>
      <c r="FJ6" s="1" t="s">
        <v>52</v>
      </c>
      <c r="FK6" s="1" t="s">
        <v>52</v>
      </c>
      <c r="FL6" s="1" t="s">
        <v>52</v>
      </c>
      <c r="FM6" s="1" t="s">
        <v>52</v>
      </c>
      <c r="FN6" s="1" t="s">
        <v>52</v>
      </c>
      <c r="FO6" s="1" t="s">
        <v>52</v>
      </c>
      <c r="FP6" s="1" t="s">
        <v>52</v>
      </c>
      <c r="FQ6" s="1" t="s">
        <v>52</v>
      </c>
      <c r="FR6" s="1" t="s">
        <v>52</v>
      </c>
      <c r="FS6" s="1" t="s">
        <v>52</v>
      </c>
      <c r="FT6" s="1" t="s">
        <v>52</v>
      </c>
      <c r="FU6" s="1" t="s">
        <v>52</v>
      </c>
      <c r="FV6" s="1" t="s">
        <v>52</v>
      </c>
      <c r="FW6" s="1" t="s">
        <v>52</v>
      </c>
      <c r="FX6" s="1" t="s">
        <v>52</v>
      </c>
      <c r="FY6" s="1" t="s">
        <v>52</v>
      </c>
      <c r="FZ6" s="1" t="s">
        <v>52</v>
      </c>
      <c r="GA6" s="1" t="s">
        <v>52</v>
      </c>
      <c r="GB6" s="1" t="s">
        <v>52</v>
      </c>
      <c r="GC6" s="1" t="s">
        <v>52</v>
      </c>
      <c r="GD6" s="1" t="s">
        <v>52</v>
      </c>
      <c r="GE6" s="1" t="s">
        <v>52</v>
      </c>
      <c r="GF6" s="1" t="s">
        <v>52</v>
      </c>
      <c r="GG6" s="1" t="s">
        <v>52</v>
      </c>
      <c r="GH6" s="1" t="s">
        <v>52</v>
      </c>
      <c r="GI6" s="1" t="s">
        <v>52</v>
      </c>
      <c r="GJ6" s="1" t="s">
        <v>52</v>
      </c>
      <c r="GK6" s="1" t="s">
        <v>52</v>
      </c>
      <c r="GL6" s="1" t="s">
        <v>52</v>
      </c>
      <c r="GM6" s="1" t="s">
        <v>52</v>
      </c>
      <c r="GN6" s="1" t="s">
        <v>52</v>
      </c>
      <c r="GO6" s="1" t="s">
        <v>52</v>
      </c>
      <c r="GP6" s="1" t="s">
        <v>52</v>
      </c>
      <c r="GQ6" s="1" t="s">
        <v>52</v>
      </c>
      <c r="GR6" s="1" t="s">
        <v>52</v>
      </c>
      <c r="GS6" s="1" t="s">
        <v>52</v>
      </c>
      <c r="GT6" s="1" t="s">
        <v>52</v>
      </c>
      <c r="GU6" s="1" t="s">
        <v>52</v>
      </c>
      <c r="GV6" s="1" t="s">
        <v>52</v>
      </c>
      <c r="GW6" s="1" t="s">
        <v>52</v>
      </c>
      <c r="GX6" s="1" t="s">
        <v>52</v>
      </c>
      <c r="GY6" s="1" t="s">
        <v>52</v>
      </c>
      <c r="GZ6" s="1" t="s">
        <v>52</v>
      </c>
      <c r="HA6" s="1" t="s">
        <v>52</v>
      </c>
      <c r="HB6" s="1" t="s">
        <v>52</v>
      </c>
      <c r="HC6" s="1" t="s">
        <v>52</v>
      </c>
      <c r="HD6" s="1" t="s">
        <v>52</v>
      </c>
      <c r="HE6" s="1" t="s">
        <v>52</v>
      </c>
      <c r="HF6" s="1" t="s">
        <v>52</v>
      </c>
      <c r="HG6" s="1" t="s">
        <v>52</v>
      </c>
      <c r="HH6" s="1" t="s">
        <v>52</v>
      </c>
      <c r="HI6" s="1" t="s">
        <v>52</v>
      </c>
      <c r="HJ6" s="1" t="s">
        <v>52</v>
      </c>
      <c r="HK6" s="1" t="s">
        <v>52</v>
      </c>
      <c r="HL6" s="1" t="s">
        <v>52</v>
      </c>
      <c r="HM6" s="1" t="s">
        <v>52</v>
      </c>
      <c r="HN6" s="1" t="s">
        <v>52</v>
      </c>
      <c r="HO6" s="1" t="s">
        <v>52</v>
      </c>
      <c r="HP6" s="1" t="s">
        <v>52</v>
      </c>
      <c r="HQ6" s="1" t="s">
        <v>52</v>
      </c>
      <c r="HR6" s="1" t="s">
        <v>52</v>
      </c>
      <c r="HS6" s="1" t="s">
        <v>52</v>
      </c>
      <c r="HT6" s="1" t="s">
        <v>52</v>
      </c>
      <c r="HU6" s="1" t="s">
        <v>52</v>
      </c>
      <c r="HV6" s="1" t="s">
        <v>52</v>
      </c>
      <c r="HW6" s="1" t="s">
        <v>52</v>
      </c>
      <c r="HX6" s="1" t="s">
        <v>52</v>
      </c>
      <c r="HY6" s="1" t="s">
        <v>52</v>
      </c>
      <c r="HZ6" s="1" t="s">
        <v>52</v>
      </c>
      <c r="IA6" s="1" t="s">
        <v>52</v>
      </c>
      <c r="IB6" s="1" t="s">
        <v>52</v>
      </c>
      <c r="IC6" s="1" t="s">
        <v>52</v>
      </c>
      <c r="ID6" s="1" t="s">
        <v>52</v>
      </c>
      <c r="IE6" s="1" t="s">
        <v>52</v>
      </c>
      <c r="IF6" s="1" t="s">
        <v>52</v>
      </c>
      <c r="IG6" s="1" t="s">
        <v>52</v>
      </c>
      <c r="IH6" s="1" t="s">
        <v>52</v>
      </c>
      <c r="II6" s="1" t="s">
        <v>52</v>
      </c>
      <c r="IJ6" s="1" t="s">
        <v>52</v>
      </c>
      <c r="IK6" s="1" t="s">
        <v>52</v>
      </c>
      <c r="IL6" s="1" t="s">
        <v>52</v>
      </c>
      <c r="IM6" s="1" t="s">
        <v>52</v>
      </c>
      <c r="IN6" s="1" t="s">
        <v>52</v>
      </c>
      <c r="IO6" s="1" t="s">
        <v>52</v>
      </c>
      <c r="IP6" s="1" t="s">
        <v>52</v>
      </c>
      <c r="IQ6" s="1" t="s">
        <v>52</v>
      </c>
      <c r="IR6" s="1" t="s">
        <v>52</v>
      </c>
      <c r="IS6" s="1" t="s">
        <v>52</v>
      </c>
      <c r="IT6" s="1" t="s">
        <v>52</v>
      </c>
      <c r="IU6" s="1" t="s">
        <v>52</v>
      </c>
      <c r="IV6" s="1" t="s">
        <v>52</v>
      </c>
    </row>
    <row r="30" spans="1:2" x14ac:dyDescent="0.15">
      <c r="B30" s="50"/>
    </row>
    <row r="31" spans="1:2" ht="8.25" customHeight="1" x14ac:dyDescent="0.15"/>
    <row r="32" spans="1:2" x14ac:dyDescent="0.15">
      <c r="A32" s="151" t="s">
        <v>212</v>
      </c>
    </row>
    <row r="36" spans="1:11" ht="17.25" x14ac:dyDescent="0.15">
      <c r="A36" s="275" t="s">
        <v>1</v>
      </c>
      <c r="B36" s="275"/>
      <c r="C36" s="275"/>
      <c r="D36" s="275"/>
      <c r="E36" s="275"/>
      <c r="F36" s="275"/>
      <c r="G36" s="275"/>
      <c r="H36" s="275"/>
      <c r="I36" s="275"/>
      <c r="J36" s="275"/>
      <c r="K36" s="275"/>
    </row>
    <row r="37" spans="1:11" x14ac:dyDescent="0.15">
      <c r="E37" s="277" t="s">
        <v>54</v>
      </c>
      <c r="F37" s="277"/>
      <c r="G37" s="277"/>
    </row>
    <row r="38" spans="1:11" x14ac:dyDescent="0.15">
      <c r="E38" s="277" t="s">
        <v>55</v>
      </c>
      <c r="F38" s="277"/>
      <c r="G38" s="277"/>
    </row>
    <row r="64" spans="10:10" x14ac:dyDescent="0.15">
      <c r="J64" s="54"/>
    </row>
    <row r="65" spans="1:11" ht="6" customHeight="1" x14ac:dyDescent="0.15"/>
    <row r="66" spans="1:11" x14ac:dyDescent="0.15">
      <c r="A66" s="151" t="s">
        <v>212</v>
      </c>
      <c r="B66" s="50"/>
    </row>
    <row r="70" spans="1:11" ht="17.25" x14ac:dyDescent="0.15">
      <c r="A70" s="278" t="s">
        <v>62</v>
      </c>
      <c r="B70" s="278"/>
      <c r="C70" s="278"/>
      <c r="D70" s="278"/>
      <c r="E70" s="278"/>
      <c r="F70" s="278"/>
      <c r="G70" s="278"/>
      <c r="H70" s="278"/>
      <c r="I70" s="278"/>
      <c r="J70" s="278"/>
      <c r="K70" s="278"/>
    </row>
    <row r="71" spans="1:11" ht="14.25" customHeight="1" x14ac:dyDescent="0.15">
      <c r="A71" s="53"/>
      <c r="B71" s="53"/>
      <c r="C71" s="53"/>
      <c r="D71" s="279" t="s">
        <v>190</v>
      </c>
      <c r="E71" s="279"/>
      <c r="F71" s="279"/>
      <c r="G71" s="279"/>
      <c r="H71" s="279"/>
      <c r="I71" s="53"/>
      <c r="J71" s="53"/>
      <c r="K71" s="53"/>
    </row>
    <row r="72" spans="1:11" x14ac:dyDescent="0.15">
      <c r="A72" s="280" t="s">
        <v>392</v>
      </c>
      <c r="B72" s="280"/>
      <c r="C72" s="280"/>
      <c r="D72" s="280"/>
      <c r="E72" s="280"/>
      <c r="F72" s="280"/>
      <c r="G72" s="280"/>
      <c r="H72" s="280"/>
      <c r="I72" s="280"/>
      <c r="J72" s="280"/>
      <c r="K72" s="280"/>
    </row>
    <row r="73" spans="1:11" ht="14.25" x14ac:dyDescent="0.15">
      <c r="A73" s="264"/>
      <c r="B73" s="265" t="s">
        <v>56</v>
      </c>
      <c r="C73" s="264"/>
      <c r="D73" s="264"/>
      <c r="E73" s="264"/>
      <c r="F73" s="264"/>
      <c r="G73" s="264"/>
      <c r="H73" s="264"/>
      <c r="I73" s="264"/>
      <c r="J73" s="264"/>
      <c r="K73" s="264"/>
    </row>
    <row r="80" spans="1:11" x14ac:dyDescent="0.15">
      <c r="J80" s="1" t="s">
        <v>2</v>
      </c>
    </row>
    <row r="82" spans="1:11" x14ac:dyDescent="0.15">
      <c r="J82" s="1" t="s">
        <v>3</v>
      </c>
    </row>
    <row r="93" spans="1:11" ht="14.25" x14ac:dyDescent="0.15">
      <c r="A93" s="39"/>
      <c r="B93" s="39" t="s">
        <v>57</v>
      </c>
      <c r="C93" s="39"/>
      <c r="D93" s="39"/>
      <c r="E93" s="39"/>
      <c r="F93" s="39"/>
      <c r="G93" s="39"/>
      <c r="H93" s="39"/>
      <c r="I93" s="39"/>
      <c r="J93" s="39"/>
      <c r="K93" s="39"/>
    </row>
    <row r="100" spans="10:10" x14ac:dyDescent="0.15">
      <c r="J100" s="1" t="s">
        <v>2</v>
      </c>
    </row>
    <row r="102" spans="10:10" x14ac:dyDescent="0.15">
      <c r="J102" s="1" t="s">
        <v>3</v>
      </c>
    </row>
    <row r="113" spans="1:11" ht="14.25" x14ac:dyDescent="0.15">
      <c r="A113" s="39"/>
      <c r="B113" s="39" t="s">
        <v>58</v>
      </c>
      <c r="C113" s="39"/>
      <c r="D113" s="39"/>
      <c r="E113" s="39"/>
      <c r="F113" s="39"/>
      <c r="G113" s="39"/>
      <c r="H113" s="39"/>
      <c r="I113" s="39"/>
      <c r="J113" s="39"/>
      <c r="K113" s="39"/>
    </row>
    <row r="119" spans="1:11" x14ac:dyDescent="0.15">
      <c r="J119" s="54"/>
      <c r="K119" s="54"/>
    </row>
    <row r="120" spans="1:11" x14ac:dyDescent="0.15">
      <c r="J120" s="1" t="s">
        <v>2</v>
      </c>
    </row>
    <row r="122" spans="1:11" x14ac:dyDescent="0.15">
      <c r="J122" s="1" t="s">
        <v>3</v>
      </c>
    </row>
    <row r="130" spans="1:11" ht="13.5" customHeight="1" x14ac:dyDescent="0.15"/>
    <row r="133" spans="1:11" ht="17.25" x14ac:dyDescent="0.15">
      <c r="A133" s="275" t="s">
        <v>127</v>
      </c>
      <c r="B133" s="275"/>
      <c r="C133" s="275"/>
      <c r="D133" s="275"/>
      <c r="E133" s="275"/>
      <c r="F133" s="275"/>
      <c r="G133" s="275"/>
      <c r="H133" s="275"/>
      <c r="I133" s="275"/>
      <c r="J133" s="275"/>
      <c r="K133" s="275"/>
    </row>
    <row r="134" spans="1:11" x14ac:dyDescent="0.15">
      <c r="A134" s="277" t="s">
        <v>213</v>
      </c>
      <c r="B134" s="277"/>
      <c r="C134" s="277"/>
      <c r="D134" s="277"/>
      <c r="E134" s="277"/>
      <c r="F134" s="277"/>
      <c r="G134" s="277"/>
      <c r="H134" s="277"/>
      <c r="I134" s="277"/>
      <c r="J134" s="277"/>
      <c r="K134" s="277"/>
    </row>
    <row r="162" spans="1:11" x14ac:dyDescent="0.15">
      <c r="B162" s="151"/>
    </row>
    <row r="165" spans="1:11" ht="17.25" x14ac:dyDescent="0.15">
      <c r="A165" s="275" t="s">
        <v>128</v>
      </c>
      <c r="B165" s="275"/>
      <c r="C165" s="275"/>
      <c r="D165" s="275"/>
      <c r="E165" s="275"/>
      <c r="F165" s="275"/>
      <c r="G165" s="275"/>
      <c r="H165" s="275"/>
      <c r="I165" s="275"/>
      <c r="J165" s="275"/>
      <c r="K165" s="275"/>
    </row>
    <row r="166" spans="1:11" x14ac:dyDescent="0.15">
      <c r="A166" s="276" t="s">
        <v>203</v>
      </c>
      <c r="B166" s="276"/>
      <c r="C166" s="276"/>
      <c r="D166" s="276"/>
      <c r="E166" s="276"/>
      <c r="F166" s="276"/>
      <c r="G166" s="276"/>
      <c r="H166" s="276"/>
      <c r="I166" s="276"/>
      <c r="J166" s="276"/>
      <c r="K166" s="276"/>
    </row>
    <row r="195" spans="1:8" x14ac:dyDescent="0.15">
      <c r="C195" s="151"/>
    </row>
    <row r="200" spans="1:8" s="55" customFormat="1" x14ac:dyDescent="0.15"/>
    <row r="201" spans="1:8" s="55" customFormat="1" x14ac:dyDescent="0.15">
      <c r="A201" s="235"/>
      <c r="B201" s="235"/>
      <c r="C201" s="235"/>
      <c r="D201" s="235"/>
      <c r="E201" s="235"/>
      <c r="F201" s="235"/>
      <c r="G201" s="235"/>
      <c r="H201" s="235"/>
    </row>
    <row r="202" spans="1:8" s="55" customFormat="1" x14ac:dyDescent="0.15">
      <c r="A202" s="235" t="s">
        <v>4</v>
      </c>
      <c r="B202" s="235"/>
      <c r="C202" s="235"/>
      <c r="D202" s="235"/>
      <c r="E202" s="235"/>
      <c r="F202" s="235"/>
      <c r="G202" s="235"/>
      <c r="H202" s="235"/>
    </row>
    <row r="203" spans="1:8" s="55" customFormat="1" x14ac:dyDescent="0.15">
      <c r="A203" s="235"/>
      <c r="B203" s="235" t="s">
        <v>5</v>
      </c>
      <c r="C203" s="235" t="s">
        <v>6</v>
      </c>
      <c r="D203" s="235"/>
      <c r="E203" s="235"/>
      <c r="F203" s="235"/>
      <c r="G203" s="235"/>
      <c r="H203" s="235"/>
    </row>
    <row r="204" spans="1:8" s="55" customFormat="1" x14ac:dyDescent="0.15">
      <c r="A204" s="235" t="s">
        <v>198</v>
      </c>
      <c r="B204" s="236">
        <v>38</v>
      </c>
      <c r="C204" s="237">
        <v>660</v>
      </c>
      <c r="D204" s="235"/>
      <c r="E204" s="235"/>
      <c r="F204" s="235"/>
      <c r="G204" s="235"/>
      <c r="H204" s="235"/>
    </row>
    <row r="205" spans="1:8" s="55" customFormat="1" x14ac:dyDescent="0.15">
      <c r="A205" s="235" t="s">
        <v>199</v>
      </c>
      <c r="B205" s="235">
        <v>35</v>
      </c>
      <c r="C205" s="237">
        <v>657</v>
      </c>
      <c r="D205" s="235"/>
      <c r="E205" s="235"/>
      <c r="F205" s="235"/>
      <c r="G205" s="235"/>
      <c r="H205" s="235"/>
    </row>
    <row r="206" spans="1:8" s="55" customFormat="1" x14ac:dyDescent="0.15">
      <c r="A206" s="235" t="s">
        <v>200</v>
      </c>
      <c r="B206" s="235">
        <v>33</v>
      </c>
      <c r="C206" s="237">
        <v>651</v>
      </c>
      <c r="D206" s="235"/>
      <c r="E206" s="235"/>
      <c r="F206" s="235"/>
      <c r="G206" s="235"/>
      <c r="H206" s="235"/>
    </row>
    <row r="207" spans="1:8" s="55" customFormat="1" x14ac:dyDescent="0.15">
      <c r="A207" s="235" t="s">
        <v>201</v>
      </c>
      <c r="B207" s="236">
        <v>31</v>
      </c>
      <c r="C207" s="238">
        <v>493</v>
      </c>
      <c r="D207" s="235"/>
      <c r="E207" s="235"/>
      <c r="F207" s="235"/>
      <c r="G207" s="235"/>
      <c r="H207" s="235"/>
    </row>
    <row r="208" spans="1:8" s="55" customFormat="1" x14ac:dyDescent="0.15">
      <c r="A208" s="235"/>
      <c r="B208" s="235"/>
      <c r="C208" s="235"/>
      <c r="D208" s="235"/>
      <c r="E208" s="235"/>
      <c r="F208" s="235"/>
      <c r="G208" s="235"/>
      <c r="H208" s="235"/>
    </row>
    <row r="209" spans="1:8" s="55" customFormat="1" x14ac:dyDescent="0.15">
      <c r="A209" s="235" t="s">
        <v>7</v>
      </c>
      <c r="B209" s="235"/>
      <c r="C209" s="235"/>
      <c r="D209" s="235"/>
      <c r="E209" s="235"/>
      <c r="F209" s="235"/>
      <c r="G209" s="235"/>
      <c r="H209" s="235"/>
    </row>
    <row r="210" spans="1:8" s="55" customFormat="1" x14ac:dyDescent="0.15">
      <c r="A210" s="235"/>
      <c r="B210" s="235" t="s">
        <v>8</v>
      </c>
      <c r="C210" s="235" t="s">
        <v>9</v>
      </c>
      <c r="D210" s="235"/>
      <c r="E210" s="235"/>
      <c r="F210" s="235"/>
      <c r="G210" s="235"/>
      <c r="H210" s="235"/>
    </row>
    <row r="211" spans="1:8" s="55" customFormat="1" x14ac:dyDescent="0.15">
      <c r="A211" s="235" t="s">
        <v>198</v>
      </c>
      <c r="B211" s="238">
        <v>620181</v>
      </c>
      <c r="C211" s="238">
        <v>154566</v>
      </c>
      <c r="D211" s="235"/>
      <c r="E211" s="239"/>
      <c r="F211" s="238"/>
      <c r="G211" s="235"/>
      <c r="H211" s="235"/>
    </row>
    <row r="212" spans="1:8" s="55" customFormat="1" x14ac:dyDescent="0.15">
      <c r="A212" s="235" t="s">
        <v>199</v>
      </c>
      <c r="B212" s="238">
        <v>648781</v>
      </c>
      <c r="C212" s="238">
        <v>162364</v>
      </c>
      <c r="D212" s="235"/>
      <c r="E212" s="235"/>
      <c r="F212" s="235"/>
      <c r="G212" s="235"/>
      <c r="H212" s="235"/>
    </row>
    <row r="213" spans="1:8" s="55" customFormat="1" x14ac:dyDescent="0.15">
      <c r="A213" s="235" t="s">
        <v>200</v>
      </c>
      <c r="B213" s="238">
        <v>626861</v>
      </c>
      <c r="C213" s="238">
        <v>160012</v>
      </c>
      <c r="D213" s="235"/>
      <c r="E213" s="235"/>
      <c r="F213" s="235"/>
      <c r="G213" s="235"/>
      <c r="H213" s="235"/>
    </row>
    <row r="214" spans="1:8" s="55" customFormat="1" x14ac:dyDescent="0.15">
      <c r="A214" s="235" t="s">
        <v>201</v>
      </c>
      <c r="B214" s="238">
        <v>522714</v>
      </c>
      <c r="C214" s="238">
        <v>130361</v>
      </c>
      <c r="D214" s="235"/>
      <c r="E214" s="235"/>
      <c r="F214" s="235"/>
      <c r="G214" s="235"/>
      <c r="H214" s="235"/>
    </row>
    <row r="215" spans="1:8" s="55" customFormat="1" x14ac:dyDescent="0.15">
      <c r="A215" s="235"/>
      <c r="B215" s="235"/>
      <c r="C215" s="235"/>
      <c r="D215" s="235"/>
      <c r="E215" s="235"/>
      <c r="F215" s="235"/>
      <c r="G215" s="235"/>
      <c r="H215" s="235"/>
    </row>
    <row r="216" spans="1:8" s="55" customFormat="1" x14ac:dyDescent="0.15">
      <c r="A216" s="235"/>
      <c r="B216" s="235"/>
      <c r="C216" s="235"/>
      <c r="D216" s="235"/>
      <c r="E216" s="235"/>
      <c r="F216" s="235"/>
      <c r="G216" s="235"/>
      <c r="H216" s="235"/>
    </row>
    <row r="217" spans="1:8" s="55" customFormat="1" x14ac:dyDescent="0.15">
      <c r="A217" s="235" t="s">
        <v>10</v>
      </c>
      <c r="B217" s="235"/>
      <c r="C217" s="235"/>
      <c r="D217" s="235"/>
      <c r="E217" s="235"/>
      <c r="F217" s="235"/>
      <c r="G217" s="235"/>
      <c r="H217" s="235"/>
    </row>
    <row r="218" spans="1:8" s="55" customFormat="1" x14ac:dyDescent="0.15">
      <c r="A218" s="235"/>
      <c r="B218" s="235" t="s">
        <v>11</v>
      </c>
      <c r="C218" s="235" t="s">
        <v>12</v>
      </c>
      <c r="D218" s="235"/>
      <c r="E218" s="235"/>
      <c r="F218" s="235"/>
      <c r="G218" s="235"/>
      <c r="H218" s="235"/>
    </row>
    <row r="219" spans="1:8" s="55" customFormat="1" x14ac:dyDescent="0.15">
      <c r="A219" s="235" t="s">
        <v>73</v>
      </c>
      <c r="B219" s="235">
        <v>136</v>
      </c>
      <c r="C219" s="235">
        <v>509</v>
      </c>
      <c r="D219" s="235"/>
      <c r="E219" s="235"/>
      <c r="F219" s="235"/>
      <c r="G219" s="235"/>
      <c r="H219" s="235"/>
    </row>
    <row r="220" spans="1:8" s="55" customFormat="1" x14ac:dyDescent="0.15">
      <c r="A220" s="235" t="s">
        <v>202</v>
      </c>
      <c r="B220" s="235">
        <v>153</v>
      </c>
      <c r="C220" s="235">
        <v>585</v>
      </c>
      <c r="D220" s="235"/>
      <c r="E220" s="235"/>
      <c r="F220" s="235"/>
      <c r="G220" s="235"/>
      <c r="H220" s="235"/>
    </row>
    <row r="221" spans="1:8" s="55" customFormat="1" x14ac:dyDescent="0.15">
      <c r="A221" s="235"/>
      <c r="B221" s="235"/>
      <c r="C221" s="235"/>
      <c r="D221" s="235"/>
      <c r="E221" s="235"/>
      <c r="F221" s="235"/>
      <c r="G221" s="235"/>
      <c r="H221" s="235"/>
    </row>
    <row r="222" spans="1:8" s="55" customFormat="1" x14ac:dyDescent="0.15">
      <c r="A222" s="235" t="s">
        <v>59</v>
      </c>
      <c r="B222" s="235"/>
      <c r="C222" s="235"/>
      <c r="D222" s="235"/>
      <c r="E222" s="235"/>
      <c r="F222" s="235"/>
      <c r="G222" s="235"/>
      <c r="H222" s="235"/>
    </row>
    <row r="223" spans="1:8" s="55" customFormat="1" x14ac:dyDescent="0.15">
      <c r="A223" s="235"/>
      <c r="B223" s="235" t="s">
        <v>11</v>
      </c>
      <c r="C223" s="235" t="s">
        <v>12</v>
      </c>
      <c r="D223" s="235"/>
      <c r="E223" s="235"/>
      <c r="F223" s="235"/>
      <c r="G223" s="235"/>
      <c r="H223" s="235"/>
    </row>
    <row r="224" spans="1:8" s="55" customFormat="1" x14ac:dyDescent="0.15">
      <c r="A224" s="235" t="s">
        <v>73</v>
      </c>
      <c r="B224" s="235">
        <v>1719</v>
      </c>
      <c r="C224" s="235">
        <v>4163</v>
      </c>
      <c r="D224" s="235"/>
      <c r="E224" s="235"/>
      <c r="F224" s="235"/>
      <c r="G224" s="235"/>
      <c r="H224" s="235"/>
    </row>
    <row r="225" spans="1:8" s="55" customFormat="1" x14ac:dyDescent="0.15">
      <c r="A225" s="235" t="s">
        <v>202</v>
      </c>
      <c r="B225" s="235">
        <v>2039</v>
      </c>
      <c r="C225" s="235">
        <v>4256</v>
      </c>
      <c r="D225" s="235"/>
      <c r="E225" s="235"/>
      <c r="F225" s="235"/>
      <c r="G225" s="235"/>
      <c r="H225" s="235"/>
    </row>
    <row r="226" spans="1:8" s="55" customFormat="1" x14ac:dyDescent="0.15">
      <c r="A226" s="235"/>
      <c r="B226" s="235"/>
      <c r="C226" s="235"/>
      <c r="D226" s="235"/>
      <c r="E226" s="235"/>
      <c r="F226" s="235"/>
      <c r="G226" s="235"/>
      <c r="H226" s="235"/>
    </row>
    <row r="227" spans="1:8" s="55" customFormat="1" x14ac:dyDescent="0.15">
      <c r="A227" s="235" t="s">
        <v>60</v>
      </c>
      <c r="B227" s="235"/>
      <c r="C227" s="235"/>
      <c r="D227" s="235"/>
      <c r="E227" s="235"/>
      <c r="F227" s="235"/>
      <c r="G227" s="235"/>
      <c r="H227" s="235"/>
    </row>
    <row r="228" spans="1:8" s="55" customFormat="1" x14ac:dyDescent="0.15">
      <c r="A228" s="235"/>
      <c r="B228" s="235" t="s">
        <v>11</v>
      </c>
      <c r="C228" s="235" t="s">
        <v>12</v>
      </c>
      <c r="D228" s="235"/>
      <c r="E228" s="235"/>
      <c r="F228" s="235"/>
      <c r="G228" s="235"/>
      <c r="H228" s="235"/>
    </row>
    <row r="229" spans="1:8" s="55" customFormat="1" x14ac:dyDescent="0.15">
      <c r="A229" s="235" t="s">
        <v>73</v>
      </c>
      <c r="B229" s="235">
        <v>95638</v>
      </c>
      <c r="C229" s="235">
        <v>76650</v>
      </c>
      <c r="D229" s="235"/>
      <c r="E229" s="235"/>
      <c r="F229" s="235"/>
      <c r="G229" s="235"/>
      <c r="H229" s="235"/>
    </row>
    <row r="230" spans="1:8" s="55" customFormat="1" x14ac:dyDescent="0.15">
      <c r="A230" s="235" t="s">
        <v>202</v>
      </c>
      <c r="B230" s="235">
        <v>111116</v>
      </c>
      <c r="C230" s="235">
        <v>76102</v>
      </c>
      <c r="D230" s="235"/>
      <c r="E230" s="235"/>
      <c r="F230" s="235"/>
      <c r="G230" s="235"/>
      <c r="H230" s="235"/>
    </row>
    <row r="231" spans="1:8" s="55" customFormat="1" x14ac:dyDescent="0.15">
      <c r="A231" s="235"/>
      <c r="B231" s="235"/>
      <c r="C231" s="235"/>
      <c r="D231" s="235"/>
      <c r="E231" s="235"/>
      <c r="F231" s="235"/>
      <c r="G231" s="235"/>
      <c r="H231" s="235"/>
    </row>
    <row r="232" spans="1:8" s="55" customFormat="1" x14ac:dyDescent="0.15">
      <c r="A232" s="235" t="s">
        <v>61</v>
      </c>
      <c r="B232" s="235"/>
      <c r="C232" s="235"/>
      <c r="D232" s="235"/>
      <c r="E232" s="235"/>
      <c r="F232" s="235"/>
      <c r="G232" s="235"/>
      <c r="H232" s="235"/>
    </row>
    <row r="233" spans="1:8" s="55" customFormat="1" x14ac:dyDescent="0.15">
      <c r="A233" s="235"/>
      <c r="B233" s="235" t="s">
        <v>5</v>
      </c>
      <c r="C233" s="235" t="s">
        <v>13</v>
      </c>
      <c r="D233" s="235"/>
      <c r="E233" s="235"/>
      <c r="F233" s="235"/>
      <c r="G233" s="235"/>
      <c r="H233" s="235"/>
    </row>
    <row r="234" spans="1:8" s="55" customFormat="1" x14ac:dyDescent="0.15">
      <c r="A234" s="235" t="s">
        <v>14</v>
      </c>
      <c r="B234" s="235">
        <v>3566</v>
      </c>
      <c r="C234" s="235">
        <v>29</v>
      </c>
      <c r="D234" s="235"/>
      <c r="E234" s="235"/>
      <c r="F234" s="235"/>
      <c r="G234" s="235"/>
      <c r="H234" s="235"/>
    </row>
    <row r="235" spans="1:8" s="55" customFormat="1" x14ac:dyDescent="0.15">
      <c r="A235" s="235" t="s">
        <v>63</v>
      </c>
      <c r="B235" s="235">
        <v>3709</v>
      </c>
      <c r="C235" s="235">
        <v>32</v>
      </c>
      <c r="D235" s="235"/>
      <c r="E235" s="235"/>
      <c r="F235" s="235"/>
      <c r="G235" s="235"/>
      <c r="H235" s="235"/>
    </row>
    <row r="236" spans="1:8" s="55" customFormat="1" x14ac:dyDescent="0.15">
      <c r="A236" s="235" t="s">
        <v>73</v>
      </c>
      <c r="B236" s="235">
        <v>3661</v>
      </c>
      <c r="C236" s="235">
        <v>32</v>
      </c>
      <c r="D236" s="235"/>
      <c r="E236" s="235"/>
      <c r="F236" s="235"/>
      <c r="G236" s="235"/>
      <c r="H236" s="235"/>
    </row>
    <row r="237" spans="1:8" s="55" customFormat="1" x14ac:dyDescent="0.15">
      <c r="A237" s="235" t="s">
        <v>202</v>
      </c>
      <c r="B237" s="274">
        <v>3642</v>
      </c>
      <c r="C237" s="274">
        <v>34</v>
      </c>
      <c r="D237" s="235"/>
      <c r="E237" s="235"/>
      <c r="F237" s="235"/>
      <c r="G237" s="235"/>
      <c r="H237" s="235"/>
    </row>
    <row r="238" spans="1:8" s="55" customFormat="1" x14ac:dyDescent="0.15">
      <c r="A238" s="235"/>
      <c r="B238" s="235"/>
      <c r="C238" s="235"/>
      <c r="D238" s="235"/>
      <c r="E238" s="235"/>
      <c r="F238" s="235"/>
      <c r="G238" s="235"/>
      <c r="H238" s="235"/>
    </row>
    <row r="239" spans="1:8" s="55" customFormat="1" x14ac:dyDescent="0.15">
      <c r="A239" s="235"/>
      <c r="B239" s="235"/>
      <c r="C239" s="235"/>
      <c r="D239" s="235"/>
      <c r="E239" s="235"/>
      <c r="F239" s="235"/>
      <c r="G239" s="235"/>
      <c r="H239" s="235"/>
    </row>
    <row r="240" spans="1:8" s="55" customFormat="1" x14ac:dyDescent="0.15">
      <c r="A240" s="235" t="s">
        <v>393</v>
      </c>
      <c r="B240" s="235"/>
      <c r="C240" s="235"/>
      <c r="D240" s="235"/>
      <c r="E240" s="235"/>
      <c r="F240" s="235"/>
      <c r="G240" s="235"/>
      <c r="H240" s="235"/>
    </row>
    <row r="241" spans="1:8" s="55" customFormat="1" x14ac:dyDescent="0.15">
      <c r="A241" s="235" t="s">
        <v>113</v>
      </c>
      <c r="B241" s="235" t="s">
        <v>5</v>
      </c>
      <c r="C241" s="235"/>
      <c r="D241" s="235"/>
      <c r="E241" s="235"/>
      <c r="F241" s="235"/>
      <c r="G241" s="235"/>
      <c r="H241" s="235"/>
    </row>
    <row r="242" spans="1:8" s="55" customFormat="1" x14ac:dyDescent="0.15">
      <c r="A242" s="235" t="s">
        <v>82</v>
      </c>
      <c r="B242" s="235">
        <v>2</v>
      </c>
      <c r="C242" s="235"/>
      <c r="D242" s="235" t="s">
        <v>16</v>
      </c>
      <c r="E242" s="235" t="s">
        <v>17</v>
      </c>
      <c r="F242" s="235" t="s">
        <v>126</v>
      </c>
      <c r="G242" s="235"/>
      <c r="H242" s="235"/>
    </row>
    <row r="243" spans="1:8" s="55" customFormat="1" x14ac:dyDescent="0.15">
      <c r="A243" s="235" t="s">
        <v>114</v>
      </c>
      <c r="B243" s="235">
        <v>2</v>
      </c>
      <c r="C243" s="235"/>
      <c r="D243" s="235" t="s">
        <v>117</v>
      </c>
      <c r="E243" s="240">
        <v>871</v>
      </c>
      <c r="F243" s="235"/>
      <c r="G243" s="235"/>
      <c r="H243" s="235"/>
    </row>
    <row r="244" spans="1:8" s="55" customFormat="1" ht="54" x14ac:dyDescent="0.15">
      <c r="A244" s="235" t="s">
        <v>86</v>
      </c>
      <c r="B244" s="235">
        <v>291</v>
      </c>
      <c r="C244" s="235"/>
      <c r="D244" s="241" t="s">
        <v>215</v>
      </c>
      <c r="E244" s="242">
        <v>515</v>
      </c>
      <c r="F244" s="235"/>
      <c r="G244" s="235"/>
      <c r="H244" s="235"/>
    </row>
    <row r="245" spans="1:8" s="55" customFormat="1" x14ac:dyDescent="0.15">
      <c r="A245" s="235" t="s">
        <v>87</v>
      </c>
      <c r="B245" s="235">
        <v>96</v>
      </c>
      <c r="C245" s="235"/>
      <c r="D245" s="200" t="s">
        <v>102</v>
      </c>
      <c r="E245" s="242">
        <v>408</v>
      </c>
      <c r="F245" s="235"/>
      <c r="G245" s="235"/>
      <c r="H245" s="235"/>
    </row>
    <row r="246" spans="1:8" s="55" customFormat="1" ht="67.5" x14ac:dyDescent="0.15">
      <c r="A246" s="235" t="s">
        <v>115</v>
      </c>
      <c r="B246" s="235">
        <v>2</v>
      </c>
      <c r="C246" s="235"/>
      <c r="D246" s="241" t="s">
        <v>216</v>
      </c>
      <c r="E246" s="242">
        <v>348</v>
      </c>
      <c r="F246" s="235"/>
      <c r="G246" s="235"/>
      <c r="H246" s="235"/>
    </row>
    <row r="247" spans="1:8" s="55" customFormat="1" ht="54" x14ac:dyDescent="0.15">
      <c r="A247" s="235" t="s">
        <v>89</v>
      </c>
      <c r="B247" s="235">
        <v>55</v>
      </c>
      <c r="C247" s="235"/>
      <c r="D247" s="243" t="s">
        <v>217</v>
      </c>
      <c r="E247" s="242">
        <v>328</v>
      </c>
      <c r="F247" s="235"/>
      <c r="G247" s="235"/>
      <c r="H247" s="235"/>
    </row>
    <row r="248" spans="1:8" s="55" customFormat="1" x14ac:dyDescent="0.15">
      <c r="A248" s="235" t="s">
        <v>116</v>
      </c>
      <c r="B248" s="235">
        <v>48</v>
      </c>
      <c r="C248" s="235"/>
      <c r="D248" s="235" t="s">
        <v>86</v>
      </c>
      <c r="E248" s="240">
        <v>291</v>
      </c>
      <c r="F248" s="235"/>
      <c r="G248" s="235"/>
      <c r="H248" s="235"/>
    </row>
    <row r="249" spans="1:8" s="55" customFormat="1" ht="67.5" x14ac:dyDescent="0.15">
      <c r="A249" s="235" t="s">
        <v>117</v>
      </c>
      <c r="B249" s="235">
        <v>871</v>
      </c>
      <c r="C249" s="235"/>
      <c r="D249" s="241" t="s">
        <v>394</v>
      </c>
      <c r="E249" s="242">
        <v>211</v>
      </c>
      <c r="F249" s="235"/>
      <c r="G249" s="235"/>
      <c r="H249" s="235"/>
    </row>
    <row r="250" spans="1:8" s="55" customFormat="1" ht="40.5" x14ac:dyDescent="0.15">
      <c r="A250" s="235" t="s">
        <v>118</v>
      </c>
      <c r="B250" s="235">
        <v>40</v>
      </c>
      <c r="C250" s="235"/>
      <c r="D250" s="241" t="s">
        <v>395</v>
      </c>
      <c r="E250" s="242">
        <v>204</v>
      </c>
      <c r="F250" s="235"/>
      <c r="G250" s="235"/>
      <c r="H250" s="235"/>
    </row>
    <row r="251" spans="1:8" s="55" customFormat="1" ht="54" x14ac:dyDescent="0.15">
      <c r="A251" s="235" t="s">
        <v>119</v>
      </c>
      <c r="B251" s="200">
        <v>328</v>
      </c>
      <c r="C251" s="235"/>
      <c r="D251" s="243" t="s">
        <v>214</v>
      </c>
      <c r="E251" s="242">
        <v>203</v>
      </c>
      <c r="F251" s="235"/>
      <c r="G251" s="235"/>
      <c r="H251" s="235"/>
    </row>
    <row r="252" spans="1:8" s="55" customFormat="1" x14ac:dyDescent="0.15">
      <c r="A252" s="235" t="s">
        <v>120</v>
      </c>
      <c r="B252" s="200">
        <v>203</v>
      </c>
      <c r="C252" s="235"/>
      <c r="D252" s="235" t="s">
        <v>87</v>
      </c>
      <c r="E252" s="240">
        <v>96</v>
      </c>
      <c r="F252" s="235"/>
      <c r="G252" s="235"/>
      <c r="H252" s="235"/>
    </row>
    <row r="253" spans="1:8" s="55" customFormat="1" x14ac:dyDescent="0.15">
      <c r="A253" s="200" t="s">
        <v>121</v>
      </c>
      <c r="B253" s="200">
        <v>515</v>
      </c>
      <c r="C253" s="200"/>
      <c r="D253" s="235" t="s">
        <v>89</v>
      </c>
      <c r="E253" s="240">
        <v>55</v>
      </c>
      <c r="F253" s="235"/>
      <c r="G253" s="235"/>
      <c r="H253" s="235"/>
    </row>
    <row r="254" spans="1:8" x14ac:dyDescent="0.15">
      <c r="A254" s="200" t="s">
        <v>122</v>
      </c>
      <c r="B254" s="200">
        <v>348</v>
      </c>
      <c r="C254" s="200"/>
      <c r="D254" s="235" t="s">
        <v>116</v>
      </c>
      <c r="E254" s="240">
        <v>48</v>
      </c>
      <c r="F254" s="200"/>
      <c r="G254" s="200"/>
      <c r="H254" s="200"/>
    </row>
    <row r="255" spans="1:8" x14ac:dyDescent="0.15">
      <c r="A255" s="200" t="s">
        <v>99</v>
      </c>
      <c r="B255" s="200">
        <v>204</v>
      </c>
      <c r="C255" s="200"/>
      <c r="D255" s="235" t="s">
        <v>118</v>
      </c>
      <c r="E255" s="240">
        <v>40</v>
      </c>
      <c r="F255" s="200"/>
      <c r="G255" s="200"/>
      <c r="H255" s="200"/>
    </row>
    <row r="256" spans="1:8" x14ac:dyDescent="0.15">
      <c r="A256" s="200" t="s">
        <v>102</v>
      </c>
      <c r="B256" s="200">
        <v>408</v>
      </c>
      <c r="C256" s="200"/>
      <c r="D256" s="200" t="s">
        <v>103</v>
      </c>
      <c r="E256" s="242">
        <v>18</v>
      </c>
      <c r="F256" s="200"/>
      <c r="G256" s="200"/>
      <c r="H256" s="200"/>
    </row>
    <row r="257" spans="1:8" x14ac:dyDescent="0.15">
      <c r="A257" s="200" t="s">
        <v>103</v>
      </c>
      <c r="B257" s="200">
        <v>18</v>
      </c>
      <c r="C257" s="200"/>
      <c r="D257" s="235" t="s">
        <v>115</v>
      </c>
      <c r="E257" s="240">
        <v>2</v>
      </c>
      <c r="F257" s="200"/>
      <c r="G257" s="200"/>
      <c r="H257" s="200"/>
    </row>
    <row r="258" spans="1:8" x14ac:dyDescent="0.15">
      <c r="A258" s="200" t="s">
        <v>123</v>
      </c>
      <c r="B258" s="200">
        <v>211</v>
      </c>
      <c r="C258" s="200"/>
      <c r="D258" s="235" t="s">
        <v>82</v>
      </c>
      <c r="E258" s="240">
        <v>2</v>
      </c>
      <c r="F258" s="200"/>
      <c r="G258" s="200"/>
      <c r="H258" s="200"/>
    </row>
    <row r="259" spans="1:8" x14ac:dyDescent="0.15">
      <c r="A259" s="200"/>
      <c r="B259" s="201"/>
      <c r="C259" s="200"/>
      <c r="D259" s="235" t="s">
        <v>114</v>
      </c>
      <c r="E259" s="240">
        <v>2</v>
      </c>
      <c r="F259" s="200"/>
      <c r="G259" s="200"/>
      <c r="H259" s="200"/>
    </row>
    <row r="260" spans="1:8" x14ac:dyDescent="0.15">
      <c r="A260" s="200"/>
      <c r="B260" s="201"/>
      <c r="C260" s="200"/>
      <c r="D260" s="200"/>
      <c r="E260" s="244"/>
      <c r="F260" s="200"/>
      <c r="G260" s="200"/>
      <c r="H260" s="200"/>
    </row>
    <row r="261" spans="1:8" x14ac:dyDescent="0.15">
      <c r="A261" s="200"/>
      <c r="B261" s="201"/>
      <c r="C261" s="200"/>
      <c r="D261" s="200"/>
      <c r="E261" s="200"/>
      <c r="F261" s="200"/>
      <c r="G261" s="200"/>
      <c r="H261" s="200"/>
    </row>
    <row r="262" spans="1:8" x14ac:dyDescent="0.15">
      <c r="A262" s="200"/>
      <c r="B262" s="201"/>
      <c r="C262" s="200"/>
      <c r="D262" s="200"/>
      <c r="E262" s="200"/>
      <c r="F262" s="200"/>
      <c r="G262" s="200"/>
      <c r="H262" s="200"/>
    </row>
    <row r="263" spans="1:8" x14ac:dyDescent="0.15">
      <c r="A263" s="200"/>
      <c r="B263" s="201"/>
      <c r="C263" s="200"/>
      <c r="D263" s="200"/>
      <c r="E263" s="200"/>
      <c r="F263" s="200"/>
      <c r="G263" s="200"/>
      <c r="H263" s="200"/>
    </row>
    <row r="264" spans="1:8" x14ac:dyDescent="0.15">
      <c r="A264" s="200"/>
      <c r="B264" s="201"/>
      <c r="C264" s="200"/>
      <c r="D264" s="200"/>
      <c r="E264" s="200"/>
      <c r="F264" s="200"/>
      <c r="G264" s="200"/>
      <c r="H264" s="200"/>
    </row>
    <row r="265" spans="1:8" x14ac:dyDescent="0.15">
      <c r="A265" s="200"/>
      <c r="B265" s="201"/>
      <c r="C265" s="200"/>
      <c r="D265" s="200"/>
      <c r="E265" s="200"/>
      <c r="F265" s="200"/>
      <c r="G265" s="200"/>
      <c r="H265" s="200"/>
    </row>
    <row r="266" spans="1:8" x14ac:dyDescent="0.15">
      <c r="A266" s="200"/>
      <c r="B266" s="201"/>
      <c r="C266" s="200"/>
      <c r="D266" s="200"/>
      <c r="E266" s="200"/>
      <c r="F266" s="200"/>
      <c r="G266" s="200"/>
      <c r="H266" s="200"/>
    </row>
    <row r="267" spans="1:8" x14ac:dyDescent="0.15">
      <c r="A267" s="200"/>
      <c r="B267" s="201"/>
      <c r="C267" s="200"/>
      <c r="D267" s="200"/>
      <c r="E267" s="200"/>
      <c r="F267" s="200"/>
      <c r="G267" s="200"/>
      <c r="H267" s="200"/>
    </row>
    <row r="268" spans="1:8" x14ac:dyDescent="0.15">
      <c r="B268" s="56"/>
    </row>
  </sheetData>
  <mergeCells count="13">
    <mergeCell ref="A165:K165"/>
    <mergeCell ref="A166:K166"/>
    <mergeCell ref="A3:K3"/>
    <mergeCell ref="A4:K4"/>
    <mergeCell ref="A36:K36"/>
    <mergeCell ref="A70:K70"/>
    <mergeCell ref="E5:G5"/>
    <mergeCell ref="E37:G37"/>
    <mergeCell ref="E38:G38"/>
    <mergeCell ref="D71:H71"/>
    <mergeCell ref="A72:K72"/>
    <mergeCell ref="A134:K134"/>
    <mergeCell ref="A133:K133"/>
  </mergeCells>
  <phoneticPr fontId="2"/>
  <pageMargins left="0.11811023622047245" right="0.15748031496062992" top="0.31" bottom="0.19685039370078741" header="0.11811023622047245" footer="0.43"/>
  <pageSetup paperSize="9" scale="97" orientation="portrait" r:id="rId1"/>
  <headerFooter alignWithMargins="0">
    <oddFooter>&amp;C&amp;"ＭＳ 明朝,標準"&amp;P</oddFooter>
  </headerFooter>
  <rowBreaks count="2" manualBreakCount="2">
    <brk id="68" max="10" man="1"/>
    <brk id="131"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M36"/>
  <sheetViews>
    <sheetView showGridLines="0" view="pageBreakPreview" zoomScaleNormal="100" zoomScaleSheetLayoutView="100" workbookViewId="0">
      <selection activeCell="N5" sqref="N5"/>
    </sheetView>
  </sheetViews>
  <sheetFormatPr defaultRowHeight="13.5" x14ac:dyDescent="0.15"/>
  <cols>
    <col min="1" max="1" width="27.125" style="58" customWidth="1"/>
    <col min="2" max="13" width="7.625" style="57" customWidth="1"/>
    <col min="14" max="16384" width="9" style="58"/>
  </cols>
  <sheetData>
    <row r="1" spans="1:13" ht="20.25" customHeight="1" x14ac:dyDescent="0.15">
      <c r="A1" s="350" t="s">
        <v>390</v>
      </c>
      <c r="B1" s="350"/>
      <c r="C1" s="350"/>
      <c r="D1" s="350"/>
      <c r="E1" s="350"/>
      <c r="F1" s="350"/>
      <c r="G1" s="350"/>
      <c r="H1" s="350"/>
      <c r="I1" s="350"/>
      <c r="J1" s="350"/>
      <c r="K1" s="350"/>
      <c r="L1" s="350"/>
      <c r="M1" s="350"/>
    </row>
    <row r="2" spans="1:13" ht="20.25" customHeight="1" x14ac:dyDescent="0.15">
      <c r="A2" s="350"/>
      <c r="B2" s="350"/>
      <c r="C2" s="350"/>
      <c r="D2" s="350"/>
      <c r="E2" s="350"/>
      <c r="F2" s="350"/>
      <c r="G2" s="350"/>
      <c r="H2" s="350"/>
      <c r="I2" s="350"/>
      <c r="J2" s="350"/>
      <c r="K2" s="350"/>
      <c r="L2" s="350"/>
      <c r="M2" s="350"/>
    </row>
    <row r="3" spans="1:13" ht="24" customHeight="1" thickBot="1" x14ac:dyDescent="0.2">
      <c r="A3" s="134" t="s">
        <v>143</v>
      </c>
      <c r="H3" s="249"/>
      <c r="I3" s="250"/>
      <c r="J3" s="250"/>
      <c r="K3" s="250"/>
      <c r="L3" s="250"/>
      <c r="M3" s="253" t="s">
        <v>262</v>
      </c>
    </row>
    <row r="4" spans="1:13" s="59" customFormat="1" ht="27" customHeight="1" x14ac:dyDescent="0.15">
      <c r="A4" s="145" t="s">
        <v>148</v>
      </c>
      <c r="B4" s="347" t="s">
        <v>109</v>
      </c>
      <c r="C4" s="348" t="s">
        <v>74</v>
      </c>
      <c r="D4" s="348" t="s">
        <v>74</v>
      </c>
      <c r="E4" s="348" t="s">
        <v>74</v>
      </c>
      <c r="F4" s="348" t="s">
        <v>74</v>
      </c>
      <c r="G4" s="349" t="s">
        <v>74</v>
      </c>
      <c r="H4" s="347" t="s">
        <v>110</v>
      </c>
      <c r="I4" s="348" t="s">
        <v>74</v>
      </c>
      <c r="J4" s="348" t="s">
        <v>74</v>
      </c>
      <c r="K4" s="348" t="s">
        <v>74</v>
      </c>
      <c r="L4" s="348" t="s">
        <v>74</v>
      </c>
      <c r="M4" s="349" t="s">
        <v>74</v>
      </c>
    </row>
    <row r="5" spans="1:13" s="59" customFormat="1" ht="80.099999999999994" customHeight="1" x14ac:dyDescent="0.15">
      <c r="A5" s="142" t="s">
        <v>414</v>
      </c>
      <c r="B5" s="92" t="s">
        <v>17</v>
      </c>
      <c r="C5" s="93" t="s">
        <v>76</v>
      </c>
      <c r="D5" s="93" t="s">
        <v>77</v>
      </c>
      <c r="E5" s="93" t="s">
        <v>78</v>
      </c>
      <c r="F5" s="93" t="s">
        <v>79</v>
      </c>
      <c r="G5" s="94" t="s">
        <v>80</v>
      </c>
      <c r="H5" s="92" t="s">
        <v>17</v>
      </c>
      <c r="I5" s="93" t="s">
        <v>76</v>
      </c>
      <c r="J5" s="93" t="s">
        <v>77</v>
      </c>
      <c r="K5" s="93" t="s">
        <v>78</v>
      </c>
      <c r="L5" s="93" t="s">
        <v>79</v>
      </c>
      <c r="M5" s="94" t="s">
        <v>80</v>
      </c>
    </row>
    <row r="6" spans="1:13" s="72" customFormat="1" ht="27" customHeight="1" x14ac:dyDescent="0.15">
      <c r="A6" s="143" t="s">
        <v>81</v>
      </c>
      <c r="B6" s="223">
        <v>1507</v>
      </c>
      <c r="C6" s="224">
        <v>21776</v>
      </c>
      <c r="D6" s="224" t="s">
        <v>314</v>
      </c>
      <c r="E6" s="256">
        <v>14.4</v>
      </c>
      <c r="F6" s="224" t="s">
        <v>315</v>
      </c>
      <c r="G6" s="225" t="s">
        <v>316</v>
      </c>
      <c r="H6" s="96">
        <v>228</v>
      </c>
      <c r="I6" s="86">
        <v>4908</v>
      </c>
      <c r="J6" s="86" t="s">
        <v>317</v>
      </c>
      <c r="K6" s="258">
        <v>21.5</v>
      </c>
      <c r="L6" s="86" t="s">
        <v>318</v>
      </c>
      <c r="M6" s="97" t="s">
        <v>317</v>
      </c>
    </row>
    <row r="7" spans="1:13" s="72" customFormat="1" ht="27" customHeight="1" x14ac:dyDescent="0.15">
      <c r="A7" s="144" t="s">
        <v>82</v>
      </c>
      <c r="B7" s="226">
        <v>2</v>
      </c>
      <c r="C7" s="227">
        <v>9</v>
      </c>
      <c r="D7" s="227" t="s">
        <v>319</v>
      </c>
      <c r="E7" s="257">
        <v>4.5</v>
      </c>
      <c r="F7" s="227" t="s">
        <v>319</v>
      </c>
      <c r="G7" s="228" t="s">
        <v>320</v>
      </c>
      <c r="H7" s="98" t="s">
        <v>322</v>
      </c>
      <c r="I7" s="87" t="s">
        <v>323</v>
      </c>
      <c r="J7" s="87" t="s">
        <v>324</v>
      </c>
      <c r="K7" s="87" t="s">
        <v>322</v>
      </c>
      <c r="L7" s="87" t="s">
        <v>325</v>
      </c>
      <c r="M7" s="99" t="s">
        <v>326</v>
      </c>
    </row>
    <row r="8" spans="1:13" s="72" customFormat="1" ht="27" customHeight="1" x14ac:dyDescent="0.15">
      <c r="A8" s="144" t="s">
        <v>84</v>
      </c>
      <c r="B8" s="226">
        <v>1505</v>
      </c>
      <c r="C8" s="227">
        <v>21767</v>
      </c>
      <c r="D8" s="227" t="s">
        <v>317</v>
      </c>
      <c r="E8" s="257">
        <v>14.5</v>
      </c>
      <c r="F8" s="227" t="s">
        <v>327</v>
      </c>
      <c r="G8" s="228" t="s">
        <v>328</v>
      </c>
      <c r="H8" s="98">
        <v>228</v>
      </c>
      <c r="I8" s="87">
        <v>4908</v>
      </c>
      <c r="J8" s="87" t="s">
        <v>317</v>
      </c>
      <c r="K8" s="259">
        <v>21.5</v>
      </c>
      <c r="L8" s="87" t="s">
        <v>329</v>
      </c>
      <c r="M8" s="99" t="s">
        <v>317</v>
      </c>
    </row>
    <row r="9" spans="1:13" s="72" customFormat="1" ht="27" customHeight="1" x14ac:dyDescent="0.15">
      <c r="A9" s="144" t="s">
        <v>85</v>
      </c>
      <c r="B9" s="226" t="s">
        <v>324</v>
      </c>
      <c r="C9" s="227" t="s">
        <v>322</v>
      </c>
      <c r="D9" s="227" t="s">
        <v>322</v>
      </c>
      <c r="E9" s="227" t="s">
        <v>322</v>
      </c>
      <c r="F9" s="227" t="s">
        <v>322</v>
      </c>
      <c r="G9" s="228" t="s">
        <v>322</v>
      </c>
      <c r="H9" s="98">
        <v>2</v>
      </c>
      <c r="I9" s="87">
        <v>59</v>
      </c>
      <c r="J9" s="87" t="s">
        <v>330</v>
      </c>
      <c r="K9" s="259">
        <v>29.5</v>
      </c>
      <c r="L9" s="87" t="s">
        <v>319</v>
      </c>
      <c r="M9" s="99" t="s">
        <v>331</v>
      </c>
    </row>
    <row r="10" spans="1:13" s="72" customFormat="1" ht="27" customHeight="1" x14ac:dyDescent="0.15">
      <c r="A10" s="144" t="s">
        <v>86</v>
      </c>
      <c r="B10" s="226">
        <v>218</v>
      </c>
      <c r="C10" s="227">
        <v>2210</v>
      </c>
      <c r="D10" s="227" t="s">
        <v>317</v>
      </c>
      <c r="E10" s="257">
        <v>10.1</v>
      </c>
      <c r="F10" s="227" t="s">
        <v>328</v>
      </c>
      <c r="G10" s="228" t="s">
        <v>317</v>
      </c>
      <c r="H10" s="98" t="s">
        <v>332</v>
      </c>
      <c r="I10" s="87" t="s">
        <v>323</v>
      </c>
      <c r="J10" s="87" t="s">
        <v>317</v>
      </c>
      <c r="K10" s="87" t="s">
        <v>322</v>
      </c>
      <c r="L10" s="87" t="s">
        <v>333</v>
      </c>
      <c r="M10" s="99" t="s">
        <v>334</v>
      </c>
    </row>
    <row r="11" spans="1:13" s="72" customFormat="1" ht="27" customHeight="1" x14ac:dyDescent="0.15">
      <c r="A11" s="144" t="s">
        <v>87</v>
      </c>
      <c r="B11" s="226">
        <v>41</v>
      </c>
      <c r="C11" s="227">
        <v>1474</v>
      </c>
      <c r="D11" s="227">
        <v>21196</v>
      </c>
      <c r="E11" s="257">
        <v>36</v>
      </c>
      <c r="F11" s="227">
        <v>57287</v>
      </c>
      <c r="G11" s="228">
        <v>1605</v>
      </c>
      <c r="H11" s="98" t="s">
        <v>332</v>
      </c>
      <c r="I11" s="87" t="s">
        <v>322</v>
      </c>
      <c r="J11" s="87" t="s">
        <v>326</v>
      </c>
      <c r="K11" s="87" t="s">
        <v>332</v>
      </c>
      <c r="L11" s="87" t="s">
        <v>335</v>
      </c>
      <c r="M11" s="99" t="s">
        <v>336</v>
      </c>
    </row>
    <row r="12" spans="1:13" s="72" customFormat="1" ht="27" customHeight="1" x14ac:dyDescent="0.15">
      <c r="A12" s="144" t="s">
        <v>88</v>
      </c>
      <c r="B12" s="226">
        <v>1</v>
      </c>
      <c r="C12" s="227">
        <v>8</v>
      </c>
      <c r="D12" s="227" t="s">
        <v>337</v>
      </c>
      <c r="E12" s="257">
        <v>8</v>
      </c>
      <c r="F12" s="227" t="s">
        <v>317</v>
      </c>
      <c r="G12" s="228" t="s">
        <v>317</v>
      </c>
      <c r="H12" s="98" t="s">
        <v>338</v>
      </c>
      <c r="I12" s="87" t="s">
        <v>332</v>
      </c>
      <c r="J12" s="87" t="s">
        <v>317</v>
      </c>
      <c r="K12" s="87" t="s">
        <v>322</v>
      </c>
      <c r="L12" s="87" t="s">
        <v>339</v>
      </c>
      <c r="M12" s="99" t="s">
        <v>340</v>
      </c>
    </row>
    <row r="13" spans="1:13" s="72" customFormat="1" ht="27" customHeight="1" x14ac:dyDescent="0.15">
      <c r="A13" s="144" t="s">
        <v>89</v>
      </c>
      <c r="B13" s="226">
        <v>46</v>
      </c>
      <c r="C13" s="227">
        <v>1196</v>
      </c>
      <c r="D13" s="227" t="s">
        <v>341</v>
      </c>
      <c r="E13" s="257">
        <v>26</v>
      </c>
      <c r="F13" s="227" t="s">
        <v>328</v>
      </c>
      <c r="G13" s="228" t="s">
        <v>342</v>
      </c>
      <c r="H13" s="98" t="s">
        <v>322</v>
      </c>
      <c r="I13" s="87" t="s">
        <v>326</v>
      </c>
      <c r="J13" s="87" t="s">
        <v>343</v>
      </c>
      <c r="K13" s="87" t="s">
        <v>344</v>
      </c>
      <c r="L13" s="87" t="s">
        <v>317</v>
      </c>
      <c r="M13" s="99" t="s">
        <v>345</v>
      </c>
    </row>
    <row r="14" spans="1:13" s="72" customFormat="1" ht="39" customHeight="1" x14ac:dyDescent="0.15">
      <c r="A14" s="144" t="s">
        <v>90</v>
      </c>
      <c r="B14" s="226">
        <v>13</v>
      </c>
      <c r="C14" s="227">
        <v>96</v>
      </c>
      <c r="D14" s="227" t="s">
        <v>346</v>
      </c>
      <c r="E14" s="257">
        <v>7.4</v>
      </c>
      <c r="F14" s="227" t="s">
        <v>340</v>
      </c>
      <c r="G14" s="228" t="s">
        <v>347</v>
      </c>
      <c r="H14" s="98" t="s">
        <v>348</v>
      </c>
      <c r="I14" s="87" t="s">
        <v>349</v>
      </c>
      <c r="J14" s="87" t="s">
        <v>317</v>
      </c>
      <c r="K14" s="87" t="s">
        <v>350</v>
      </c>
      <c r="L14" s="87" t="s">
        <v>346</v>
      </c>
      <c r="M14" s="99" t="s">
        <v>317</v>
      </c>
    </row>
    <row r="15" spans="1:13" s="72" customFormat="1" ht="39" customHeight="1" x14ac:dyDescent="0.15">
      <c r="A15" s="144" t="s">
        <v>91</v>
      </c>
      <c r="B15" s="226">
        <v>33</v>
      </c>
      <c r="C15" s="227">
        <v>1100</v>
      </c>
      <c r="D15" s="227">
        <v>7968</v>
      </c>
      <c r="E15" s="257">
        <v>33.299999999999997</v>
      </c>
      <c r="F15" s="227">
        <v>26560</v>
      </c>
      <c r="G15" s="228">
        <v>1177</v>
      </c>
      <c r="H15" s="98" t="s">
        <v>326</v>
      </c>
      <c r="I15" s="87" t="s">
        <v>322</v>
      </c>
      <c r="J15" s="87" t="s">
        <v>351</v>
      </c>
      <c r="K15" s="87" t="s">
        <v>352</v>
      </c>
      <c r="L15" s="87" t="s">
        <v>353</v>
      </c>
      <c r="M15" s="99" t="s">
        <v>322</v>
      </c>
    </row>
    <row r="16" spans="1:13" s="72" customFormat="1" ht="27" customHeight="1" x14ac:dyDescent="0.15">
      <c r="A16" s="144" t="s">
        <v>92</v>
      </c>
      <c r="B16" s="226">
        <v>30</v>
      </c>
      <c r="C16" s="227">
        <v>1090</v>
      </c>
      <c r="D16" s="227" t="s">
        <v>329</v>
      </c>
      <c r="E16" s="257">
        <v>36.299999999999997</v>
      </c>
      <c r="F16" s="227" t="s">
        <v>317</v>
      </c>
      <c r="G16" s="228" t="s">
        <v>354</v>
      </c>
      <c r="H16" s="98" t="s">
        <v>355</v>
      </c>
      <c r="I16" s="87" t="s">
        <v>322</v>
      </c>
      <c r="J16" s="87" t="s">
        <v>356</v>
      </c>
      <c r="K16" s="87" t="s">
        <v>357</v>
      </c>
      <c r="L16" s="87" t="s">
        <v>328</v>
      </c>
      <c r="M16" s="99" t="s">
        <v>328</v>
      </c>
    </row>
    <row r="17" spans="1:13" s="72" customFormat="1" ht="27" customHeight="1" x14ac:dyDescent="0.15">
      <c r="A17" s="144" t="s">
        <v>93</v>
      </c>
      <c r="B17" s="226">
        <v>450</v>
      </c>
      <c r="C17" s="227">
        <v>7085</v>
      </c>
      <c r="D17" s="227">
        <v>201162</v>
      </c>
      <c r="E17" s="257">
        <v>15.7</v>
      </c>
      <c r="F17" s="227">
        <v>49184</v>
      </c>
      <c r="G17" s="228">
        <v>3535</v>
      </c>
      <c r="H17" s="98">
        <v>7</v>
      </c>
      <c r="I17" s="87">
        <v>58</v>
      </c>
      <c r="J17" s="87">
        <v>2215</v>
      </c>
      <c r="K17" s="259">
        <v>8.3000000000000007</v>
      </c>
      <c r="L17" s="87">
        <v>36920</v>
      </c>
      <c r="M17" s="99">
        <v>4597</v>
      </c>
    </row>
    <row r="18" spans="1:13" s="72" customFormat="1" ht="27" customHeight="1" x14ac:dyDescent="0.15">
      <c r="A18" s="144" t="s">
        <v>94</v>
      </c>
      <c r="B18" s="226">
        <v>31</v>
      </c>
      <c r="C18" s="227">
        <v>356</v>
      </c>
      <c r="D18" s="227" t="s">
        <v>314</v>
      </c>
      <c r="E18" s="257">
        <v>11.5</v>
      </c>
      <c r="F18" s="227" t="s">
        <v>328</v>
      </c>
      <c r="G18" s="228" t="s">
        <v>346</v>
      </c>
      <c r="H18" s="98">
        <v>3</v>
      </c>
      <c r="I18" s="87">
        <v>63</v>
      </c>
      <c r="J18" s="87" t="s">
        <v>340</v>
      </c>
      <c r="K18" s="259">
        <v>21</v>
      </c>
      <c r="L18" s="87" t="s">
        <v>358</v>
      </c>
      <c r="M18" s="99" t="s">
        <v>340</v>
      </c>
    </row>
    <row r="19" spans="1:13" s="72" customFormat="1" ht="27" customHeight="1" x14ac:dyDescent="0.15">
      <c r="A19" s="144" t="s">
        <v>95</v>
      </c>
      <c r="B19" s="226">
        <v>205</v>
      </c>
      <c r="C19" s="227">
        <v>810</v>
      </c>
      <c r="D19" s="227">
        <v>10354</v>
      </c>
      <c r="E19" s="257">
        <v>4</v>
      </c>
      <c r="F19" s="227">
        <v>5282</v>
      </c>
      <c r="G19" s="228">
        <v>1321</v>
      </c>
      <c r="H19" s="98">
        <v>5</v>
      </c>
      <c r="I19" s="87">
        <v>59</v>
      </c>
      <c r="J19" s="87">
        <v>5147</v>
      </c>
      <c r="K19" s="259">
        <v>11.8</v>
      </c>
      <c r="L19" s="87">
        <v>128669</v>
      </c>
      <c r="M19" s="99">
        <v>9711</v>
      </c>
    </row>
    <row r="20" spans="1:13" s="72" customFormat="1" ht="27" customHeight="1" x14ac:dyDescent="0.15">
      <c r="A20" s="144" t="s">
        <v>96</v>
      </c>
      <c r="B20" s="226">
        <v>91</v>
      </c>
      <c r="C20" s="227">
        <v>777</v>
      </c>
      <c r="D20" s="227">
        <v>8582</v>
      </c>
      <c r="E20" s="257">
        <v>8.5</v>
      </c>
      <c r="F20" s="227">
        <v>10466</v>
      </c>
      <c r="G20" s="228">
        <v>1172</v>
      </c>
      <c r="H20" s="98">
        <v>98</v>
      </c>
      <c r="I20" s="87">
        <v>1649</v>
      </c>
      <c r="J20" s="87" t="s">
        <v>319</v>
      </c>
      <c r="K20" s="259">
        <v>16.8</v>
      </c>
      <c r="L20" s="87" t="s">
        <v>359</v>
      </c>
      <c r="M20" s="99" t="s">
        <v>360</v>
      </c>
    </row>
    <row r="21" spans="1:13" s="72" customFormat="1" ht="27" customHeight="1" x14ac:dyDescent="0.15">
      <c r="A21" s="144" t="s">
        <v>97</v>
      </c>
      <c r="B21" s="226">
        <v>98</v>
      </c>
      <c r="C21" s="227">
        <v>1649</v>
      </c>
      <c r="D21" s="227" t="s">
        <v>319</v>
      </c>
      <c r="E21" s="257">
        <v>16.8</v>
      </c>
      <c r="F21" s="227" t="s">
        <v>319</v>
      </c>
      <c r="G21" s="228" t="s">
        <v>319</v>
      </c>
      <c r="H21" s="98">
        <v>1</v>
      </c>
      <c r="I21" s="87">
        <v>2</v>
      </c>
      <c r="J21" s="87" t="s">
        <v>361</v>
      </c>
      <c r="K21" s="260">
        <v>2</v>
      </c>
      <c r="L21" s="87" t="s">
        <v>319</v>
      </c>
      <c r="M21" s="99" t="s">
        <v>362</v>
      </c>
    </row>
    <row r="22" spans="1:13" s="72" customFormat="1" ht="27" customHeight="1" x14ac:dyDescent="0.15">
      <c r="A22" s="144" t="s">
        <v>98</v>
      </c>
      <c r="B22" s="226">
        <v>79</v>
      </c>
      <c r="C22" s="227">
        <v>762</v>
      </c>
      <c r="D22" s="227" t="s">
        <v>363</v>
      </c>
      <c r="E22" s="257">
        <v>9.6</v>
      </c>
      <c r="F22" s="227" t="s">
        <v>364</v>
      </c>
      <c r="G22" s="228" t="s">
        <v>365</v>
      </c>
      <c r="H22" s="98">
        <v>1</v>
      </c>
      <c r="I22" s="87">
        <v>2</v>
      </c>
      <c r="J22" s="87" t="s">
        <v>319</v>
      </c>
      <c r="K22" s="87">
        <v>2</v>
      </c>
      <c r="L22" s="87" t="s">
        <v>366</v>
      </c>
      <c r="M22" s="99" t="s">
        <v>319</v>
      </c>
    </row>
    <row r="23" spans="1:13" s="72" customFormat="1" ht="27" customHeight="1" x14ac:dyDescent="0.15">
      <c r="A23" s="144" t="s">
        <v>99</v>
      </c>
      <c r="B23" s="226">
        <v>31</v>
      </c>
      <c r="C23" s="227">
        <v>291</v>
      </c>
      <c r="D23" s="227" t="s">
        <v>367</v>
      </c>
      <c r="E23" s="257">
        <v>9.4</v>
      </c>
      <c r="F23" s="227" t="s">
        <v>368</v>
      </c>
      <c r="G23" s="228" t="s">
        <v>317</v>
      </c>
      <c r="H23" s="98">
        <v>3</v>
      </c>
      <c r="I23" s="87">
        <v>38</v>
      </c>
      <c r="J23" s="87" t="s">
        <v>317</v>
      </c>
      <c r="K23" s="259">
        <v>12.7</v>
      </c>
      <c r="L23" s="87" t="s">
        <v>340</v>
      </c>
      <c r="M23" s="99" t="s">
        <v>340</v>
      </c>
    </row>
    <row r="24" spans="1:13" s="72" customFormat="1" ht="27" customHeight="1" x14ac:dyDescent="0.15">
      <c r="A24" s="144" t="s">
        <v>100</v>
      </c>
      <c r="B24" s="226">
        <v>3</v>
      </c>
      <c r="C24" s="227">
        <v>38</v>
      </c>
      <c r="D24" s="227" t="s">
        <v>317</v>
      </c>
      <c r="E24" s="257">
        <v>12.7</v>
      </c>
      <c r="F24" s="227" t="s">
        <v>317</v>
      </c>
      <c r="G24" s="228" t="s">
        <v>317</v>
      </c>
      <c r="H24" s="98">
        <v>11</v>
      </c>
      <c r="I24" s="87">
        <v>748</v>
      </c>
      <c r="J24" s="87" t="s">
        <v>317</v>
      </c>
      <c r="K24" s="87">
        <v>68</v>
      </c>
      <c r="L24" s="87" t="s">
        <v>369</v>
      </c>
      <c r="M24" s="99" t="s">
        <v>317</v>
      </c>
    </row>
    <row r="25" spans="1:13" s="72" customFormat="1" ht="27" customHeight="1" x14ac:dyDescent="0.15">
      <c r="A25" s="144" t="s">
        <v>101</v>
      </c>
      <c r="B25" s="226">
        <v>28</v>
      </c>
      <c r="C25" s="227">
        <v>253</v>
      </c>
      <c r="D25" s="227">
        <v>887</v>
      </c>
      <c r="E25" s="227">
        <v>9</v>
      </c>
      <c r="F25" s="227">
        <v>3547</v>
      </c>
      <c r="G25" s="228">
        <v>365</v>
      </c>
      <c r="H25" s="98">
        <v>4</v>
      </c>
      <c r="I25" s="87">
        <v>122</v>
      </c>
      <c r="J25" s="87">
        <v>75</v>
      </c>
      <c r="K25" s="259">
        <v>30.5</v>
      </c>
      <c r="L25" s="87">
        <v>2497</v>
      </c>
      <c r="M25" s="99">
        <v>65</v>
      </c>
    </row>
    <row r="26" spans="1:13" s="72" customFormat="1" ht="27" customHeight="1" x14ac:dyDescent="0.15">
      <c r="A26" s="144" t="s">
        <v>102</v>
      </c>
      <c r="B26" s="226">
        <v>113</v>
      </c>
      <c r="C26" s="227">
        <v>1525</v>
      </c>
      <c r="D26" s="227">
        <v>5132</v>
      </c>
      <c r="E26" s="257">
        <v>13.5</v>
      </c>
      <c r="F26" s="227">
        <v>5081</v>
      </c>
      <c r="G26" s="228">
        <v>365</v>
      </c>
      <c r="H26" s="98">
        <v>146</v>
      </c>
      <c r="I26" s="87">
        <v>3418</v>
      </c>
      <c r="J26" s="87">
        <v>24463</v>
      </c>
      <c r="K26" s="259">
        <v>23.4</v>
      </c>
      <c r="L26" s="87">
        <v>18964</v>
      </c>
      <c r="M26" s="99">
        <v>763</v>
      </c>
    </row>
    <row r="27" spans="1:13" s="72" customFormat="1" ht="27" customHeight="1" x14ac:dyDescent="0.15">
      <c r="A27" s="144" t="s">
        <v>103</v>
      </c>
      <c r="B27" s="226">
        <v>9</v>
      </c>
      <c r="C27" s="227">
        <v>231</v>
      </c>
      <c r="D27" s="227" t="s">
        <v>346</v>
      </c>
      <c r="E27" s="257">
        <v>25.7</v>
      </c>
      <c r="F27" s="227" t="s">
        <v>328</v>
      </c>
      <c r="G27" s="228" t="s">
        <v>370</v>
      </c>
      <c r="H27" s="98">
        <v>9</v>
      </c>
      <c r="I27" s="87">
        <v>108</v>
      </c>
      <c r="J27" s="87" t="s">
        <v>317</v>
      </c>
      <c r="K27" s="87">
        <v>12</v>
      </c>
      <c r="L27" s="87" t="s">
        <v>317</v>
      </c>
      <c r="M27" s="99" t="s">
        <v>317</v>
      </c>
    </row>
    <row r="28" spans="1:13" s="72" customFormat="1" ht="27" customHeight="1" x14ac:dyDescent="0.15">
      <c r="A28" s="144" t="s">
        <v>104</v>
      </c>
      <c r="B28" s="226">
        <v>9</v>
      </c>
      <c r="C28" s="227">
        <v>231</v>
      </c>
      <c r="D28" s="227" t="s">
        <v>276</v>
      </c>
      <c r="E28" s="257">
        <v>25.7</v>
      </c>
      <c r="F28" s="227" t="s">
        <v>276</v>
      </c>
      <c r="G28" s="228" t="s">
        <v>276</v>
      </c>
      <c r="H28" s="98" t="s">
        <v>322</v>
      </c>
      <c r="I28" s="87" t="s">
        <v>322</v>
      </c>
      <c r="J28" s="87" t="s">
        <v>317</v>
      </c>
      <c r="K28" s="87" t="s">
        <v>322</v>
      </c>
      <c r="L28" s="87" t="s">
        <v>328</v>
      </c>
      <c r="M28" s="99" t="s">
        <v>371</v>
      </c>
    </row>
    <row r="29" spans="1:13" s="72" customFormat="1" ht="27" customHeight="1" x14ac:dyDescent="0.15">
      <c r="A29" s="144" t="s">
        <v>105</v>
      </c>
      <c r="B29" s="226" t="s">
        <v>322</v>
      </c>
      <c r="C29" s="227" t="s">
        <v>323</v>
      </c>
      <c r="D29" s="227" t="s">
        <v>372</v>
      </c>
      <c r="E29" s="227" t="s">
        <v>326</v>
      </c>
      <c r="F29" s="227" t="s">
        <v>323</v>
      </c>
      <c r="G29" s="228" t="s">
        <v>323</v>
      </c>
      <c r="H29" s="98">
        <v>9</v>
      </c>
      <c r="I29" s="87">
        <v>108</v>
      </c>
      <c r="J29" s="87" t="s">
        <v>322</v>
      </c>
      <c r="K29" s="87">
        <v>12</v>
      </c>
      <c r="L29" s="87" t="s">
        <v>326</v>
      </c>
      <c r="M29" s="99" t="s">
        <v>332</v>
      </c>
    </row>
    <row r="30" spans="1:13" s="72" customFormat="1" ht="27" customHeight="1" x14ac:dyDescent="0.15">
      <c r="A30" s="144" t="s">
        <v>106</v>
      </c>
      <c r="B30" s="226">
        <v>62</v>
      </c>
      <c r="C30" s="227">
        <v>2303</v>
      </c>
      <c r="D30" s="227" t="s">
        <v>373</v>
      </c>
      <c r="E30" s="257">
        <v>37.1</v>
      </c>
      <c r="F30" s="227" t="s">
        <v>317</v>
      </c>
      <c r="G30" s="228" t="s">
        <v>340</v>
      </c>
      <c r="H30" s="98">
        <v>33</v>
      </c>
      <c r="I30" s="87">
        <v>175</v>
      </c>
      <c r="J30" s="87" t="s">
        <v>317</v>
      </c>
      <c r="K30" s="259">
        <v>5.3</v>
      </c>
      <c r="L30" s="87" t="s">
        <v>317</v>
      </c>
      <c r="M30" s="99" t="s">
        <v>374</v>
      </c>
    </row>
    <row r="31" spans="1:13" s="72" customFormat="1" ht="27" customHeight="1" x14ac:dyDescent="0.15">
      <c r="A31" s="144" t="s">
        <v>107</v>
      </c>
      <c r="B31" s="226" t="s">
        <v>322</v>
      </c>
      <c r="C31" s="227" t="s">
        <v>326</v>
      </c>
      <c r="D31" s="227" t="s">
        <v>374</v>
      </c>
      <c r="E31" s="227" t="s">
        <v>375</v>
      </c>
      <c r="F31" s="227" t="s">
        <v>317</v>
      </c>
      <c r="G31" s="228" t="s">
        <v>317</v>
      </c>
      <c r="H31" s="98">
        <v>28</v>
      </c>
      <c r="I31" s="87">
        <v>126</v>
      </c>
      <c r="J31" s="87" t="s">
        <v>376</v>
      </c>
      <c r="K31" s="87">
        <v>4.5</v>
      </c>
      <c r="L31" s="87" t="s">
        <v>340</v>
      </c>
      <c r="M31" s="99" t="s">
        <v>377</v>
      </c>
    </row>
    <row r="32" spans="1:13" s="72" customFormat="1" ht="39" customHeight="1" thickBot="1" x14ac:dyDescent="0.2">
      <c r="A32" s="149" t="s">
        <v>108</v>
      </c>
      <c r="B32" s="229">
        <v>62</v>
      </c>
      <c r="C32" s="230">
        <v>2303</v>
      </c>
      <c r="D32" s="230">
        <v>16787</v>
      </c>
      <c r="E32" s="261">
        <v>37.1</v>
      </c>
      <c r="F32" s="230">
        <v>29978</v>
      </c>
      <c r="G32" s="231">
        <v>735</v>
      </c>
      <c r="H32" s="100">
        <v>5</v>
      </c>
      <c r="I32" s="101">
        <v>49</v>
      </c>
      <c r="J32" s="101">
        <v>646</v>
      </c>
      <c r="K32" s="101">
        <v>9.8000000000000007</v>
      </c>
      <c r="L32" s="101">
        <v>12911</v>
      </c>
      <c r="M32" s="102">
        <v>1317</v>
      </c>
    </row>
    <row r="33" spans="1:13" s="57" customFormat="1" x14ac:dyDescent="0.15">
      <c r="A33" s="67" t="s">
        <v>209</v>
      </c>
      <c r="M33" s="199" t="s">
        <v>207</v>
      </c>
    </row>
    <row r="34" spans="1:13" s="57" customFormat="1" x14ac:dyDescent="0.15">
      <c r="A34" s="67" t="s">
        <v>398</v>
      </c>
    </row>
    <row r="35" spans="1:13" s="57" customFormat="1" x14ac:dyDescent="0.15">
      <c r="A35" s="269" t="s">
        <v>415</v>
      </c>
    </row>
    <row r="36" spans="1:13" s="57" customFormat="1" x14ac:dyDescent="0.15">
      <c r="A36" s="267"/>
    </row>
  </sheetData>
  <mergeCells count="3">
    <mergeCell ref="B4:G4"/>
    <mergeCell ref="H4:M4"/>
    <mergeCell ref="A1:M2"/>
  </mergeCells>
  <phoneticPr fontId="18"/>
  <pageMargins left="0.7" right="0.7" top="0.75" bottom="0.75" header="0.3" footer="0.3"/>
  <pageSetup paperSize="9" scale="7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M37"/>
  <sheetViews>
    <sheetView showGridLines="0" zoomScale="85" zoomScaleNormal="85" zoomScaleSheetLayoutView="100" workbookViewId="0">
      <selection activeCell="P28" sqref="P28"/>
    </sheetView>
  </sheetViews>
  <sheetFormatPr defaultRowHeight="13.5" x14ac:dyDescent="0.15"/>
  <cols>
    <col min="1" max="1" width="27.125" style="58" customWidth="1"/>
    <col min="2" max="13" width="7.625" style="57" customWidth="1"/>
    <col min="14" max="14" width="8.75" style="58" customWidth="1"/>
    <col min="15" max="47" width="28.125" style="58" customWidth="1"/>
    <col min="48" max="16384" width="9" style="58"/>
  </cols>
  <sheetData>
    <row r="1" spans="1:13" ht="20.25" customHeight="1" x14ac:dyDescent="0.15">
      <c r="A1" s="350" t="s">
        <v>389</v>
      </c>
      <c r="B1" s="350"/>
      <c r="C1" s="350"/>
      <c r="D1" s="350"/>
      <c r="E1" s="350"/>
      <c r="F1" s="350"/>
      <c r="G1" s="350"/>
      <c r="H1" s="350"/>
      <c r="I1" s="350"/>
      <c r="J1" s="350"/>
      <c r="K1" s="350"/>
      <c r="L1" s="350"/>
      <c r="M1" s="350"/>
    </row>
    <row r="2" spans="1:13" ht="20.25" customHeight="1" x14ac:dyDescent="0.15">
      <c r="A2" s="350"/>
      <c r="B2" s="350"/>
      <c r="C2" s="350"/>
      <c r="D2" s="350"/>
      <c r="E2" s="350"/>
      <c r="F2" s="350"/>
      <c r="G2" s="350"/>
      <c r="H2" s="350"/>
      <c r="I2" s="350"/>
      <c r="J2" s="350"/>
      <c r="K2" s="350"/>
      <c r="L2" s="350"/>
      <c r="M2" s="350"/>
    </row>
    <row r="3" spans="1:13" ht="24" customHeight="1" thickBot="1" x14ac:dyDescent="0.2">
      <c r="A3" s="134" t="s">
        <v>143</v>
      </c>
      <c r="F3" s="198"/>
      <c r="G3" s="198"/>
      <c r="H3" s="251"/>
      <c r="I3" s="251"/>
      <c r="J3" s="251"/>
      <c r="K3" s="251"/>
      <c r="L3" s="251"/>
      <c r="M3" s="262" t="s">
        <v>262</v>
      </c>
    </row>
    <row r="4" spans="1:13" s="59" customFormat="1" ht="27" x14ac:dyDescent="0.15">
      <c r="A4" s="145" t="s">
        <v>148</v>
      </c>
      <c r="B4" s="347" t="s">
        <v>111</v>
      </c>
      <c r="C4" s="348" t="s">
        <v>74</v>
      </c>
      <c r="D4" s="348" t="s">
        <v>74</v>
      </c>
      <c r="E4" s="348" t="s">
        <v>74</v>
      </c>
      <c r="F4" s="348" t="s">
        <v>74</v>
      </c>
      <c r="G4" s="349" t="s">
        <v>74</v>
      </c>
      <c r="H4" s="347" t="s">
        <v>112</v>
      </c>
      <c r="I4" s="348" t="s">
        <v>74</v>
      </c>
      <c r="J4" s="348" t="s">
        <v>74</v>
      </c>
      <c r="K4" s="348" t="s">
        <v>74</v>
      </c>
      <c r="L4" s="348" t="s">
        <v>74</v>
      </c>
      <c r="M4" s="349" t="s">
        <v>74</v>
      </c>
    </row>
    <row r="5" spans="1:13" s="59" customFormat="1" ht="80.099999999999994" customHeight="1" x14ac:dyDescent="0.15">
      <c r="A5" s="142" t="s">
        <v>417</v>
      </c>
      <c r="B5" s="92" t="s">
        <v>17</v>
      </c>
      <c r="C5" s="93" t="s">
        <v>76</v>
      </c>
      <c r="D5" s="93" t="s">
        <v>77</v>
      </c>
      <c r="E5" s="93" t="s">
        <v>78</v>
      </c>
      <c r="F5" s="93" t="s">
        <v>79</v>
      </c>
      <c r="G5" s="94" t="s">
        <v>80</v>
      </c>
      <c r="H5" s="92" t="s">
        <v>17</v>
      </c>
      <c r="I5" s="93" t="s">
        <v>76</v>
      </c>
      <c r="J5" s="93" t="s">
        <v>77</v>
      </c>
      <c r="K5" s="93" t="s">
        <v>78</v>
      </c>
      <c r="L5" s="93" t="s">
        <v>79</v>
      </c>
      <c r="M5" s="94" t="s">
        <v>80</v>
      </c>
    </row>
    <row r="6" spans="1:13" s="72" customFormat="1" ht="27" customHeight="1" x14ac:dyDescent="0.15">
      <c r="A6" s="143" t="s">
        <v>81</v>
      </c>
      <c r="B6" s="96">
        <v>2</v>
      </c>
      <c r="C6" s="86">
        <v>796</v>
      </c>
      <c r="D6" s="86" t="s">
        <v>378</v>
      </c>
      <c r="E6" s="86">
        <v>398</v>
      </c>
      <c r="F6" s="86" t="s">
        <v>317</v>
      </c>
      <c r="G6" s="97" t="s">
        <v>368</v>
      </c>
      <c r="H6" s="96">
        <v>47</v>
      </c>
      <c r="I6" s="86">
        <v>134</v>
      </c>
      <c r="J6" s="86" t="s">
        <v>328</v>
      </c>
      <c r="K6" s="258">
        <v>2.9</v>
      </c>
      <c r="L6" s="86" t="s">
        <v>317</v>
      </c>
      <c r="M6" s="97" t="s">
        <v>317</v>
      </c>
    </row>
    <row r="7" spans="1:13" s="72" customFormat="1" ht="27" customHeight="1" x14ac:dyDescent="0.15">
      <c r="A7" s="144" t="s">
        <v>82</v>
      </c>
      <c r="B7" s="98" t="s">
        <v>322</v>
      </c>
      <c r="C7" s="87" t="s">
        <v>379</v>
      </c>
      <c r="D7" s="87" t="s">
        <v>322</v>
      </c>
      <c r="E7" s="87" t="s">
        <v>349</v>
      </c>
      <c r="F7" s="87" t="s">
        <v>351</v>
      </c>
      <c r="G7" s="99" t="s">
        <v>322</v>
      </c>
      <c r="H7" s="98" t="s">
        <v>348</v>
      </c>
      <c r="I7" s="87" t="s">
        <v>326</v>
      </c>
      <c r="J7" s="87" t="s">
        <v>322</v>
      </c>
      <c r="K7" s="87" t="s">
        <v>322</v>
      </c>
      <c r="L7" s="87" t="s">
        <v>380</v>
      </c>
      <c r="M7" s="99" t="s">
        <v>326</v>
      </c>
    </row>
    <row r="8" spans="1:13" s="72" customFormat="1" ht="27" customHeight="1" x14ac:dyDescent="0.15">
      <c r="A8" s="144" t="s">
        <v>84</v>
      </c>
      <c r="B8" s="98">
        <v>2</v>
      </c>
      <c r="C8" s="87">
        <v>796</v>
      </c>
      <c r="D8" s="87" t="s">
        <v>276</v>
      </c>
      <c r="E8" s="87">
        <v>398</v>
      </c>
      <c r="F8" s="87" t="s">
        <v>276</v>
      </c>
      <c r="G8" s="99" t="s">
        <v>276</v>
      </c>
      <c r="H8" s="98">
        <v>47</v>
      </c>
      <c r="I8" s="87">
        <v>134</v>
      </c>
      <c r="J8" s="87" t="s">
        <v>276</v>
      </c>
      <c r="K8" s="259">
        <v>2.9</v>
      </c>
      <c r="L8" s="87" t="s">
        <v>276</v>
      </c>
      <c r="M8" s="99" t="s">
        <v>276</v>
      </c>
    </row>
    <row r="9" spans="1:13" s="72" customFormat="1" ht="27" customHeight="1" x14ac:dyDescent="0.15">
      <c r="A9" s="144" t="s">
        <v>85</v>
      </c>
      <c r="B9" s="98" t="s">
        <v>321</v>
      </c>
      <c r="C9" s="87" t="s">
        <v>321</v>
      </c>
      <c r="D9" s="87" t="s">
        <v>321</v>
      </c>
      <c r="E9" s="87" t="s">
        <v>321</v>
      </c>
      <c r="F9" s="87" t="s">
        <v>321</v>
      </c>
      <c r="G9" s="99" t="s">
        <v>321</v>
      </c>
      <c r="H9" s="98" t="s">
        <v>321</v>
      </c>
      <c r="I9" s="87" t="s">
        <v>321</v>
      </c>
      <c r="J9" s="87" t="s">
        <v>321</v>
      </c>
      <c r="K9" s="87" t="s">
        <v>321</v>
      </c>
      <c r="L9" s="87" t="s">
        <v>321</v>
      </c>
      <c r="M9" s="99" t="s">
        <v>321</v>
      </c>
    </row>
    <row r="10" spans="1:13" s="72" customFormat="1" ht="27" customHeight="1" x14ac:dyDescent="0.15">
      <c r="A10" s="144" t="s">
        <v>86</v>
      </c>
      <c r="B10" s="98">
        <v>1</v>
      </c>
      <c r="C10" s="87">
        <v>791</v>
      </c>
      <c r="D10" s="87" t="s">
        <v>376</v>
      </c>
      <c r="E10" s="87">
        <v>791</v>
      </c>
      <c r="F10" s="87" t="s">
        <v>346</v>
      </c>
      <c r="G10" s="99" t="s">
        <v>370</v>
      </c>
      <c r="H10" s="98" t="s">
        <v>381</v>
      </c>
      <c r="I10" s="87" t="s">
        <v>382</v>
      </c>
      <c r="J10" s="87" t="s">
        <v>368</v>
      </c>
      <c r="K10" s="87" t="s">
        <v>383</v>
      </c>
      <c r="L10" s="87" t="s">
        <v>340</v>
      </c>
      <c r="M10" s="99" t="s">
        <v>328</v>
      </c>
    </row>
    <row r="11" spans="1:13" s="72" customFormat="1" ht="27" customHeight="1" x14ac:dyDescent="0.15">
      <c r="A11" s="144" t="s">
        <v>87</v>
      </c>
      <c r="B11" s="98" t="s">
        <v>321</v>
      </c>
      <c r="C11" s="87" t="s">
        <v>321</v>
      </c>
      <c r="D11" s="87" t="s">
        <v>321</v>
      </c>
      <c r="E11" s="87" t="s">
        <v>321</v>
      </c>
      <c r="F11" s="87" t="s">
        <v>321</v>
      </c>
      <c r="G11" s="99" t="s">
        <v>321</v>
      </c>
      <c r="H11" s="98" t="s">
        <v>321</v>
      </c>
      <c r="I11" s="87" t="s">
        <v>321</v>
      </c>
      <c r="J11" s="87" t="s">
        <v>321</v>
      </c>
      <c r="K11" s="87" t="s">
        <v>321</v>
      </c>
      <c r="L11" s="87" t="s">
        <v>321</v>
      </c>
      <c r="M11" s="99" t="s">
        <v>321</v>
      </c>
    </row>
    <row r="12" spans="1:13" s="72" customFormat="1" ht="27" customHeight="1" x14ac:dyDescent="0.15">
      <c r="A12" s="144" t="s">
        <v>88</v>
      </c>
      <c r="B12" s="98" t="s">
        <v>321</v>
      </c>
      <c r="C12" s="87" t="s">
        <v>321</v>
      </c>
      <c r="D12" s="87" t="s">
        <v>276</v>
      </c>
      <c r="E12" s="87" t="s">
        <v>321</v>
      </c>
      <c r="F12" s="87" t="s">
        <v>276</v>
      </c>
      <c r="G12" s="99" t="s">
        <v>276</v>
      </c>
      <c r="H12" s="98" t="s">
        <v>321</v>
      </c>
      <c r="I12" s="87" t="s">
        <v>321</v>
      </c>
      <c r="J12" s="87" t="s">
        <v>276</v>
      </c>
      <c r="K12" s="87" t="s">
        <v>321</v>
      </c>
      <c r="L12" s="87" t="s">
        <v>276</v>
      </c>
      <c r="M12" s="99" t="s">
        <v>276</v>
      </c>
    </row>
    <row r="13" spans="1:13" s="72" customFormat="1" ht="27" customHeight="1" x14ac:dyDescent="0.15">
      <c r="A13" s="144" t="s">
        <v>89</v>
      </c>
      <c r="B13" s="98" t="s">
        <v>321</v>
      </c>
      <c r="C13" s="87" t="s">
        <v>321</v>
      </c>
      <c r="D13" s="87" t="s">
        <v>276</v>
      </c>
      <c r="E13" s="87" t="s">
        <v>321</v>
      </c>
      <c r="F13" s="87" t="s">
        <v>276</v>
      </c>
      <c r="G13" s="99" t="s">
        <v>276</v>
      </c>
      <c r="H13" s="98">
        <v>1</v>
      </c>
      <c r="I13" s="87">
        <v>26</v>
      </c>
      <c r="J13" s="87" t="s">
        <v>373</v>
      </c>
      <c r="K13" s="87">
        <v>26</v>
      </c>
      <c r="L13" s="87" t="s">
        <v>346</v>
      </c>
      <c r="M13" s="99" t="s">
        <v>317</v>
      </c>
    </row>
    <row r="14" spans="1:13" s="72" customFormat="1" ht="39" customHeight="1" x14ac:dyDescent="0.15">
      <c r="A14" s="144" t="s">
        <v>90</v>
      </c>
      <c r="B14" s="98" t="s">
        <v>321</v>
      </c>
      <c r="C14" s="87" t="s">
        <v>321</v>
      </c>
      <c r="D14" s="87" t="s">
        <v>276</v>
      </c>
      <c r="E14" s="87" t="s">
        <v>321</v>
      </c>
      <c r="F14" s="87" t="s">
        <v>276</v>
      </c>
      <c r="G14" s="99" t="s">
        <v>276</v>
      </c>
      <c r="H14" s="98" t="s">
        <v>321</v>
      </c>
      <c r="I14" s="87" t="s">
        <v>321</v>
      </c>
      <c r="J14" s="87" t="s">
        <v>276</v>
      </c>
      <c r="K14" s="87" t="s">
        <v>321</v>
      </c>
      <c r="L14" s="87" t="s">
        <v>276</v>
      </c>
      <c r="M14" s="99" t="s">
        <v>276</v>
      </c>
    </row>
    <row r="15" spans="1:13" s="72" customFormat="1" ht="39" customHeight="1" x14ac:dyDescent="0.15">
      <c r="A15" s="144" t="s">
        <v>91</v>
      </c>
      <c r="B15" s="98" t="s">
        <v>321</v>
      </c>
      <c r="C15" s="87" t="s">
        <v>321</v>
      </c>
      <c r="D15" s="87" t="s">
        <v>321</v>
      </c>
      <c r="E15" s="87" t="s">
        <v>321</v>
      </c>
      <c r="F15" s="87" t="s">
        <v>321</v>
      </c>
      <c r="G15" s="99" t="s">
        <v>321</v>
      </c>
      <c r="H15" s="98">
        <v>1</v>
      </c>
      <c r="I15" s="87">
        <v>26</v>
      </c>
      <c r="J15" s="87" t="s">
        <v>319</v>
      </c>
      <c r="K15" s="87">
        <v>26</v>
      </c>
      <c r="L15" s="87" t="s">
        <v>366</v>
      </c>
      <c r="M15" s="99" t="s">
        <v>319</v>
      </c>
    </row>
    <row r="16" spans="1:13" s="72" customFormat="1" ht="27" customHeight="1" x14ac:dyDescent="0.15">
      <c r="A16" s="144" t="s">
        <v>92</v>
      </c>
      <c r="B16" s="103" t="s">
        <v>321</v>
      </c>
      <c r="C16" s="71" t="s">
        <v>321</v>
      </c>
      <c r="D16" s="71" t="s">
        <v>276</v>
      </c>
      <c r="E16" s="71" t="s">
        <v>321</v>
      </c>
      <c r="F16" s="71" t="s">
        <v>276</v>
      </c>
      <c r="G16" s="104" t="s">
        <v>276</v>
      </c>
      <c r="H16" s="103">
        <v>2</v>
      </c>
      <c r="I16" s="71">
        <v>17</v>
      </c>
      <c r="J16" s="87" t="s">
        <v>340</v>
      </c>
      <c r="K16" s="263">
        <v>8.5</v>
      </c>
      <c r="L16" s="71" t="s">
        <v>340</v>
      </c>
      <c r="M16" s="104" t="s">
        <v>384</v>
      </c>
    </row>
    <row r="17" spans="1:13" s="72" customFormat="1" ht="27" customHeight="1" x14ac:dyDescent="0.15">
      <c r="A17" s="144" t="s">
        <v>93</v>
      </c>
      <c r="B17" s="103">
        <v>1</v>
      </c>
      <c r="C17" s="71">
        <v>5</v>
      </c>
      <c r="D17" s="71" t="s">
        <v>361</v>
      </c>
      <c r="E17" s="71">
        <v>5</v>
      </c>
      <c r="F17" s="71" t="s">
        <v>385</v>
      </c>
      <c r="G17" s="104" t="s">
        <v>319</v>
      </c>
      <c r="H17" s="103" t="s">
        <v>321</v>
      </c>
      <c r="I17" s="71" t="s">
        <v>321</v>
      </c>
      <c r="J17" s="71" t="s">
        <v>321</v>
      </c>
      <c r="K17" s="71" t="s">
        <v>321</v>
      </c>
      <c r="L17" s="71" t="s">
        <v>321</v>
      </c>
      <c r="M17" s="104" t="s">
        <v>321</v>
      </c>
    </row>
    <row r="18" spans="1:13" s="72" customFormat="1" ht="27" customHeight="1" x14ac:dyDescent="0.15">
      <c r="A18" s="144" t="s">
        <v>94</v>
      </c>
      <c r="B18" s="103" t="s">
        <v>321</v>
      </c>
      <c r="C18" s="71" t="s">
        <v>321</v>
      </c>
      <c r="D18" s="71" t="s">
        <v>276</v>
      </c>
      <c r="E18" s="71" t="s">
        <v>321</v>
      </c>
      <c r="F18" s="71" t="s">
        <v>276</v>
      </c>
      <c r="G18" s="104" t="s">
        <v>276</v>
      </c>
      <c r="H18" s="103" t="s">
        <v>321</v>
      </c>
      <c r="I18" s="71" t="s">
        <v>321</v>
      </c>
      <c r="J18" s="71" t="s">
        <v>276</v>
      </c>
      <c r="K18" s="71" t="s">
        <v>321</v>
      </c>
      <c r="L18" s="71" t="s">
        <v>276</v>
      </c>
      <c r="M18" s="104" t="s">
        <v>276</v>
      </c>
    </row>
    <row r="19" spans="1:13" s="72" customFormat="1" ht="27" customHeight="1" x14ac:dyDescent="0.15">
      <c r="A19" s="144" t="s">
        <v>95</v>
      </c>
      <c r="B19" s="103" t="s">
        <v>321</v>
      </c>
      <c r="C19" s="71" t="s">
        <v>321</v>
      </c>
      <c r="D19" s="71" t="s">
        <v>321</v>
      </c>
      <c r="E19" s="71" t="s">
        <v>321</v>
      </c>
      <c r="F19" s="71" t="s">
        <v>321</v>
      </c>
      <c r="G19" s="104" t="s">
        <v>321</v>
      </c>
      <c r="H19" s="103" t="s">
        <v>321</v>
      </c>
      <c r="I19" s="71" t="s">
        <v>321</v>
      </c>
      <c r="J19" s="87" t="s">
        <v>321</v>
      </c>
      <c r="K19" s="71" t="s">
        <v>321</v>
      </c>
      <c r="L19" s="71" t="s">
        <v>321</v>
      </c>
      <c r="M19" s="104" t="s">
        <v>321</v>
      </c>
    </row>
    <row r="20" spans="1:13" s="72" customFormat="1" ht="27" customHeight="1" x14ac:dyDescent="0.15">
      <c r="A20" s="144" t="s">
        <v>96</v>
      </c>
      <c r="B20" s="103" t="s">
        <v>326</v>
      </c>
      <c r="C20" s="71" t="s">
        <v>321</v>
      </c>
      <c r="D20" s="71" t="s">
        <v>321</v>
      </c>
      <c r="E20" s="71" t="s">
        <v>321</v>
      </c>
      <c r="F20" s="71" t="s">
        <v>321</v>
      </c>
      <c r="G20" s="104" t="s">
        <v>321</v>
      </c>
      <c r="H20" s="103">
        <v>1</v>
      </c>
      <c r="I20" s="71">
        <v>1</v>
      </c>
      <c r="J20" s="87" t="s">
        <v>319</v>
      </c>
      <c r="K20" s="71">
        <v>1</v>
      </c>
      <c r="L20" s="71" t="s">
        <v>364</v>
      </c>
      <c r="M20" s="104" t="s">
        <v>363</v>
      </c>
    </row>
    <row r="21" spans="1:13" s="72" customFormat="1" ht="27" customHeight="1" x14ac:dyDescent="0.15">
      <c r="A21" s="144" t="s">
        <v>97</v>
      </c>
      <c r="B21" s="103" t="s">
        <v>321</v>
      </c>
      <c r="C21" s="71" t="s">
        <v>321</v>
      </c>
      <c r="D21" s="71" t="s">
        <v>321</v>
      </c>
      <c r="E21" s="71" t="s">
        <v>321</v>
      </c>
      <c r="F21" s="71" t="s">
        <v>321</v>
      </c>
      <c r="G21" s="104" t="s">
        <v>321</v>
      </c>
      <c r="H21" s="103" t="s">
        <v>321</v>
      </c>
      <c r="I21" s="71" t="s">
        <v>321</v>
      </c>
      <c r="J21" s="71" t="s">
        <v>321</v>
      </c>
      <c r="K21" s="71" t="s">
        <v>321</v>
      </c>
      <c r="L21" s="71" t="s">
        <v>321</v>
      </c>
      <c r="M21" s="104" t="s">
        <v>321</v>
      </c>
    </row>
    <row r="22" spans="1:13" s="72" customFormat="1" ht="27" customHeight="1" x14ac:dyDescent="0.15">
      <c r="A22" s="144" t="s">
        <v>98</v>
      </c>
      <c r="B22" s="103" t="s">
        <v>321</v>
      </c>
      <c r="C22" s="71" t="s">
        <v>321</v>
      </c>
      <c r="D22" s="71" t="s">
        <v>321</v>
      </c>
      <c r="E22" s="71" t="s">
        <v>321</v>
      </c>
      <c r="F22" s="71" t="s">
        <v>321</v>
      </c>
      <c r="G22" s="104" t="s">
        <v>321</v>
      </c>
      <c r="H22" s="103" t="s">
        <v>321</v>
      </c>
      <c r="I22" s="71" t="s">
        <v>321</v>
      </c>
      <c r="J22" s="87" t="s">
        <v>321</v>
      </c>
      <c r="K22" s="71" t="s">
        <v>321</v>
      </c>
      <c r="L22" s="71" t="s">
        <v>321</v>
      </c>
      <c r="M22" s="104" t="s">
        <v>321</v>
      </c>
    </row>
    <row r="23" spans="1:13" s="72" customFormat="1" ht="27" customHeight="1" x14ac:dyDescent="0.15">
      <c r="A23" s="144" t="s">
        <v>99</v>
      </c>
      <c r="B23" s="103" t="s">
        <v>321</v>
      </c>
      <c r="C23" s="71" t="s">
        <v>321</v>
      </c>
      <c r="D23" s="71" t="s">
        <v>276</v>
      </c>
      <c r="E23" s="71" t="s">
        <v>321</v>
      </c>
      <c r="F23" s="71" t="s">
        <v>276</v>
      </c>
      <c r="G23" s="104" t="s">
        <v>276</v>
      </c>
      <c r="H23" s="103">
        <v>4</v>
      </c>
      <c r="I23" s="71">
        <v>8</v>
      </c>
      <c r="J23" s="87" t="s">
        <v>315</v>
      </c>
      <c r="K23" s="71">
        <v>2</v>
      </c>
      <c r="L23" s="71" t="s">
        <v>345</v>
      </c>
      <c r="M23" s="104" t="s">
        <v>386</v>
      </c>
    </row>
    <row r="24" spans="1:13" s="72" customFormat="1" ht="27" customHeight="1" x14ac:dyDescent="0.15">
      <c r="A24" s="144" t="s">
        <v>100</v>
      </c>
      <c r="B24" s="103" t="s">
        <v>321</v>
      </c>
      <c r="C24" s="71" t="s">
        <v>321</v>
      </c>
      <c r="D24" s="71" t="s">
        <v>276</v>
      </c>
      <c r="E24" s="71" t="s">
        <v>321</v>
      </c>
      <c r="F24" s="71" t="s">
        <v>276</v>
      </c>
      <c r="G24" s="104" t="s">
        <v>276</v>
      </c>
      <c r="H24" s="103" t="s">
        <v>321</v>
      </c>
      <c r="I24" s="71" t="s">
        <v>321</v>
      </c>
      <c r="J24" s="71" t="s">
        <v>276</v>
      </c>
      <c r="K24" s="71" t="s">
        <v>321</v>
      </c>
      <c r="L24" s="71" t="s">
        <v>276</v>
      </c>
      <c r="M24" s="104" t="s">
        <v>276</v>
      </c>
    </row>
    <row r="25" spans="1:13" s="72" customFormat="1" ht="27" customHeight="1" x14ac:dyDescent="0.15">
      <c r="A25" s="144" t="s">
        <v>101</v>
      </c>
      <c r="B25" s="103" t="s">
        <v>321</v>
      </c>
      <c r="C25" s="71" t="s">
        <v>321</v>
      </c>
      <c r="D25" s="71" t="s">
        <v>321</v>
      </c>
      <c r="E25" s="71" t="s">
        <v>321</v>
      </c>
      <c r="F25" s="71" t="s">
        <v>321</v>
      </c>
      <c r="G25" s="104" t="s">
        <v>321</v>
      </c>
      <c r="H25" s="103">
        <v>4</v>
      </c>
      <c r="I25" s="71">
        <v>8</v>
      </c>
      <c r="J25" s="71">
        <v>28</v>
      </c>
      <c r="K25" s="71">
        <v>2</v>
      </c>
      <c r="L25" s="71">
        <v>1375</v>
      </c>
      <c r="M25" s="104">
        <v>550</v>
      </c>
    </row>
    <row r="26" spans="1:13" s="72" customFormat="1" ht="27" customHeight="1" x14ac:dyDescent="0.15">
      <c r="A26" s="144" t="s">
        <v>102</v>
      </c>
      <c r="B26" s="103" t="s">
        <v>321</v>
      </c>
      <c r="C26" s="71" t="s">
        <v>321</v>
      </c>
      <c r="D26" s="71" t="s">
        <v>321</v>
      </c>
      <c r="E26" s="71" t="s">
        <v>321</v>
      </c>
      <c r="F26" s="71" t="s">
        <v>321</v>
      </c>
      <c r="G26" s="104" t="s">
        <v>321</v>
      </c>
      <c r="H26" s="103">
        <v>1</v>
      </c>
      <c r="I26" s="71">
        <v>6</v>
      </c>
      <c r="J26" s="71" t="s">
        <v>366</v>
      </c>
      <c r="K26" s="71">
        <v>6</v>
      </c>
      <c r="L26" s="71" t="s">
        <v>387</v>
      </c>
      <c r="M26" s="104" t="s">
        <v>364</v>
      </c>
    </row>
    <row r="27" spans="1:13" s="72" customFormat="1" ht="27" customHeight="1" x14ac:dyDescent="0.15">
      <c r="A27" s="144" t="s">
        <v>103</v>
      </c>
      <c r="B27" s="103" t="s">
        <v>321</v>
      </c>
      <c r="C27" s="71" t="s">
        <v>321</v>
      </c>
      <c r="D27" s="71" t="s">
        <v>276</v>
      </c>
      <c r="E27" s="71" t="s">
        <v>321</v>
      </c>
      <c r="F27" s="71" t="s">
        <v>276</v>
      </c>
      <c r="G27" s="104" t="s">
        <v>276</v>
      </c>
      <c r="H27" s="103" t="s">
        <v>321</v>
      </c>
      <c r="I27" s="71" t="s">
        <v>321</v>
      </c>
      <c r="J27" s="71" t="s">
        <v>276</v>
      </c>
      <c r="K27" s="71" t="s">
        <v>321</v>
      </c>
      <c r="L27" s="71" t="s">
        <v>276</v>
      </c>
      <c r="M27" s="104" t="s">
        <v>276</v>
      </c>
    </row>
    <row r="28" spans="1:13" s="72" customFormat="1" ht="27" customHeight="1" x14ac:dyDescent="0.15">
      <c r="A28" s="144" t="s">
        <v>104</v>
      </c>
      <c r="B28" s="103" t="s">
        <v>321</v>
      </c>
      <c r="C28" s="71" t="s">
        <v>321</v>
      </c>
      <c r="D28" s="71" t="s">
        <v>276</v>
      </c>
      <c r="E28" s="71" t="s">
        <v>321</v>
      </c>
      <c r="F28" s="71" t="s">
        <v>276</v>
      </c>
      <c r="G28" s="104" t="s">
        <v>276</v>
      </c>
      <c r="H28" s="103" t="s">
        <v>321</v>
      </c>
      <c r="I28" s="71" t="s">
        <v>321</v>
      </c>
      <c r="J28" s="71" t="s">
        <v>276</v>
      </c>
      <c r="K28" s="71" t="s">
        <v>321</v>
      </c>
      <c r="L28" s="71" t="s">
        <v>276</v>
      </c>
      <c r="M28" s="104" t="s">
        <v>276</v>
      </c>
    </row>
    <row r="29" spans="1:13" s="72" customFormat="1" ht="27" customHeight="1" x14ac:dyDescent="0.15">
      <c r="A29" s="144" t="s">
        <v>105</v>
      </c>
      <c r="B29" s="103" t="s">
        <v>321</v>
      </c>
      <c r="C29" s="71" t="s">
        <v>321</v>
      </c>
      <c r="D29" s="71" t="s">
        <v>321</v>
      </c>
      <c r="E29" s="71" t="s">
        <v>321</v>
      </c>
      <c r="F29" s="71" t="s">
        <v>321</v>
      </c>
      <c r="G29" s="104" t="s">
        <v>321</v>
      </c>
      <c r="H29" s="103" t="s">
        <v>321</v>
      </c>
      <c r="I29" s="71" t="s">
        <v>321</v>
      </c>
      <c r="J29" s="71" t="s">
        <v>321</v>
      </c>
      <c r="K29" s="71" t="s">
        <v>321</v>
      </c>
      <c r="L29" s="71" t="s">
        <v>321</v>
      </c>
      <c r="M29" s="104" t="s">
        <v>321</v>
      </c>
    </row>
    <row r="30" spans="1:13" s="72" customFormat="1" ht="27" customHeight="1" x14ac:dyDescent="0.15">
      <c r="A30" s="144" t="s">
        <v>106</v>
      </c>
      <c r="B30" s="103" t="s">
        <v>321</v>
      </c>
      <c r="C30" s="71" t="s">
        <v>321</v>
      </c>
      <c r="D30" s="71" t="s">
        <v>276</v>
      </c>
      <c r="E30" s="71" t="s">
        <v>321</v>
      </c>
      <c r="F30" s="71" t="s">
        <v>276</v>
      </c>
      <c r="G30" s="104" t="s">
        <v>276</v>
      </c>
      <c r="H30" s="103">
        <v>38</v>
      </c>
      <c r="I30" s="71">
        <v>76</v>
      </c>
      <c r="J30" s="71" t="s">
        <v>276</v>
      </c>
      <c r="K30" s="71">
        <v>2</v>
      </c>
      <c r="L30" s="71" t="s">
        <v>276</v>
      </c>
      <c r="M30" s="104" t="s">
        <v>276</v>
      </c>
    </row>
    <row r="31" spans="1:13" s="72" customFormat="1" ht="27" customHeight="1" x14ac:dyDescent="0.15">
      <c r="A31" s="144" t="s">
        <v>107</v>
      </c>
      <c r="B31" s="103" t="s">
        <v>321</v>
      </c>
      <c r="C31" s="71" t="s">
        <v>321</v>
      </c>
      <c r="D31" s="71" t="s">
        <v>276</v>
      </c>
      <c r="E31" s="71" t="s">
        <v>321</v>
      </c>
      <c r="F31" s="71" t="s">
        <v>276</v>
      </c>
      <c r="G31" s="104" t="s">
        <v>276</v>
      </c>
      <c r="H31" s="103">
        <v>37</v>
      </c>
      <c r="I31" s="71">
        <v>74</v>
      </c>
      <c r="J31" s="71" t="s">
        <v>276</v>
      </c>
      <c r="K31" s="71">
        <v>2</v>
      </c>
      <c r="L31" s="71" t="s">
        <v>276</v>
      </c>
      <c r="M31" s="104" t="s">
        <v>276</v>
      </c>
    </row>
    <row r="32" spans="1:13" s="72" customFormat="1" ht="39" customHeight="1" thickBot="1" x14ac:dyDescent="0.2">
      <c r="A32" s="149" t="s">
        <v>108</v>
      </c>
      <c r="B32" s="105" t="s">
        <v>321</v>
      </c>
      <c r="C32" s="106" t="s">
        <v>321</v>
      </c>
      <c r="D32" s="106" t="s">
        <v>321</v>
      </c>
      <c r="E32" s="106" t="s">
        <v>321</v>
      </c>
      <c r="F32" s="106" t="s">
        <v>321</v>
      </c>
      <c r="G32" s="107" t="s">
        <v>321</v>
      </c>
      <c r="H32" s="105">
        <v>1</v>
      </c>
      <c r="I32" s="106">
        <v>2</v>
      </c>
      <c r="J32" s="106" t="s">
        <v>366</v>
      </c>
      <c r="K32" s="106">
        <v>2</v>
      </c>
      <c r="L32" s="106" t="s">
        <v>319</v>
      </c>
      <c r="M32" s="107" t="s">
        <v>388</v>
      </c>
    </row>
    <row r="33" spans="1:13" s="57" customFormat="1" x14ac:dyDescent="0.15">
      <c r="A33" s="67" t="s">
        <v>209</v>
      </c>
      <c r="M33" s="95" t="s">
        <v>210</v>
      </c>
    </row>
    <row r="34" spans="1:13" s="57" customFormat="1" x14ac:dyDescent="0.15">
      <c r="A34" s="67" t="s">
        <v>399</v>
      </c>
    </row>
    <row r="35" spans="1:13" s="57" customFormat="1" x14ac:dyDescent="0.15">
      <c r="A35" s="67" t="s">
        <v>416</v>
      </c>
    </row>
    <row r="36" spans="1:13" s="57" customFormat="1" x14ac:dyDescent="0.15"/>
    <row r="37" spans="1:13" x14ac:dyDescent="0.15">
      <c r="A37" s="58" t="s">
        <v>391</v>
      </c>
    </row>
  </sheetData>
  <mergeCells count="3">
    <mergeCell ref="B4:G4"/>
    <mergeCell ref="H4:M4"/>
    <mergeCell ref="A1:M2"/>
  </mergeCells>
  <phoneticPr fontId="18"/>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pageSetUpPr fitToPage="1"/>
  </sheetPr>
  <dimension ref="A1:Q22"/>
  <sheetViews>
    <sheetView showGridLines="0" view="pageBreakPreview" zoomScaleNormal="100" zoomScaleSheetLayoutView="100" workbookViewId="0">
      <selection activeCell="A10" sqref="A10:B10"/>
    </sheetView>
  </sheetViews>
  <sheetFormatPr defaultRowHeight="13.5" x14ac:dyDescent="0.15"/>
  <cols>
    <col min="1" max="1" width="5.375" style="4" customWidth="1"/>
    <col min="2" max="2" width="9.625" style="4" customWidth="1"/>
    <col min="3" max="12" width="14.625" style="4" customWidth="1"/>
    <col min="13" max="16384" width="9" style="4"/>
  </cols>
  <sheetData>
    <row r="1" spans="1:17" x14ac:dyDescent="0.15">
      <c r="B1" s="2" t="s">
        <v>149</v>
      </c>
      <c r="D1" s="3"/>
      <c r="E1" s="3"/>
      <c r="F1" s="3"/>
      <c r="G1" s="3"/>
      <c r="H1" s="3"/>
      <c r="I1" s="3"/>
      <c r="J1" s="3"/>
      <c r="K1" s="3"/>
      <c r="L1" s="3"/>
    </row>
    <row r="2" spans="1:17" s="68" customFormat="1" ht="15" customHeight="1" x14ac:dyDescent="0.15">
      <c r="A2" s="299" t="s">
        <v>153</v>
      </c>
      <c r="B2" s="299"/>
      <c r="C2" s="299"/>
      <c r="D2" s="299"/>
      <c r="E2" s="299"/>
      <c r="F2" s="299"/>
      <c r="G2" s="299"/>
      <c r="H2" s="281" t="s">
        <v>154</v>
      </c>
      <c r="I2" s="281"/>
      <c r="J2" s="281"/>
      <c r="K2" s="281"/>
      <c r="L2" s="281"/>
    </row>
    <row r="3" spans="1:17" ht="18.75" customHeight="1" x14ac:dyDescent="0.15">
      <c r="A3" s="282" t="s">
        <v>34</v>
      </c>
      <c r="B3" s="282"/>
      <c r="C3" s="282"/>
      <c r="D3" s="282"/>
      <c r="E3" s="282"/>
      <c r="F3" s="282"/>
      <c r="G3" s="282"/>
      <c r="H3" s="20" t="s">
        <v>15</v>
      </c>
      <c r="I3" s="20"/>
      <c r="J3" s="20"/>
      <c r="K3" s="20"/>
      <c r="L3" s="20"/>
    </row>
    <row r="4" spans="1:17" x14ac:dyDescent="0.15">
      <c r="A4" s="3"/>
      <c r="B4" s="3"/>
      <c r="C4" s="3"/>
      <c r="D4" s="3"/>
      <c r="E4" s="3"/>
      <c r="F4" s="3"/>
      <c r="G4" s="3"/>
      <c r="H4" s="3"/>
      <c r="I4" s="3"/>
      <c r="J4" s="292" t="s">
        <v>145</v>
      </c>
      <c r="K4" s="292"/>
      <c r="L4" s="292"/>
    </row>
    <row r="5" spans="1:17" ht="14.1" customHeight="1" x14ac:dyDescent="0.15">
      <c r="A5" s="288" t="s">
        <v>152</v>
      </c>
      <c r="B5" s="289"/>
      <c r="C5" s="283" t="s">
        <v>35</v>
      </c>
      <c r="D5" s="285" t="s">
        <v>36</v>
      </c>
      <c r="E5" s="286"/>
      <c r="F5" s="285" t="s">
        <v>37</v>
      </c>
      <c r="G5" s="286"/>
      <c r="H5" s="108" t="s">
        <v>38</v>
      </c>
      <c r="I5" s="285" t="s">
        <v>39</v>
      </c>
      <c r="J5" s="287"/>
      <c r="K5" s="286"/>
      <c r="L5" s="21" t="s">
        <v>40</v>
      </c>
    </row>
    <row r="6" spans="1:17" ht="14.1" customHeight="1" x14ac:dyDescent="0.15">
      <c r="A6" s="290"/>
      <c r="B6" s="291"/>
      <c r="C6" s="284"/>
      <c r="D6" s="110" t="s">
        <v>41</v>
      </c>
      <c r="E6" s="111" t="s">
        <v>42</v>
      </c>
      <c r="F6" s="110" t="s">
        <v>43</v>
      </c>
      <c r="G6" s="112" t="s">
        <v>44</v>
      </c>
      <c r="H6" s="113" t="s">
        <v>45</v>
      </c>
      <c r="I6" s="110" t="s">
        <v>46</v>
      </c>
      <c r="J6" s="114" t="s">
        <v>47</v>
      </c>
      <c r="K6" s="114" t="s">
        <v>48</v>
      </c>
      <c r="L6" s="115" t="s">
        <v>49</v>
      </c>
    </row>
    <row r="7" spans="1:17" ht="14.1" customHeight="1" x14ac:dyDescent="0.15">
      <c r="A7" s="297" t="s">
        <v>264</v>
      </c>
      <c r="B7" s="298"/>
      <c r="C7" s="116">
        <v>38</v>
      </c>
      <c r="D7" s="40">
        <v>660</v>
      </c>
      <c r="E7" s="40">
        <v>17</v>
      </c>
      <c r="F7" s="40">
        <v>154566</v>
      </c>
      <c r="G7" s="40">
        <v>234</v>
      </c>
      <c r="H7" s="40">
        <v>359833</v>
      </c>
      <c r="I7" s="40">
        <v>620181</v>
      </c>
      <c r="J7" s="40">
        <v>16321</v>
      </c>
      <c r="K7" s="40">
        <v>940</v>
      </c>
      <c r="L7" s="41">
        <v>243238</v>
      </c>
    </row>
    <row r="8" spans="1:17" s="5" customFormat="1" ht="14.1" customHeight="1" x14ac:dyDescent="0.15">
      <c r="A8" s="293" t="s">
        <v>199</v>
      </c>
      <c r="B8" s="294"/>
      <c r="C8" s="116">
        <v>35</v>
      </c>
      <c r="D8" s="40">
        <v>657</v>
      </c>
      <c r="E8" s="40">
        <v>19</v>
      </c>
      <c r="F8" s="40">
        <v>162364</v>
      </c>
      <c r="G8" s="40">
        <v>247</v>
      </c>
      <c r="H8" s="40">
        <v>364867</v>
      </c>
      <c r="I8" s="40">
        <v>648781</v>
      </c>
      <c r="J8" s="40">
        <v>18537</v>
      </c>
      <c r="K8" s="40">
        <v>987</v>
      </c>
      <c r="L8" s="41">
        <v>264293</v>
      </c>
    </row>
    <row r="9" spans="1:17" s="5" customFormat="1" ht="14.1" customHeight="1" x14ac:dyDescent="0.15">
      <c r="A9" s="293" t="s">
        <v>200</v>
      </c>
      <c r="B9" s="294"/>
      <c r="C9" s="116">
        <v>33</v>
      </c>
      <c r="D9" s="40">
        <v>651</v>
      </c>
      <c r="E9" s="40">
        <v>20</v>
      </c>
      <c r="F9" s="40">
        <v>160012</v>
      </c>
      <c r="G9" s="40">
        <v>246</v>
      </c>
      <c r="H9" s="40">
        <v>374807</v>
      </c>
      <c r="I9" s="40">
        <v>626861</v>
      </c>
      <c r="J9" s="40">
        <v>18996</v>
      </c>
      <c r="K9" s="40">
        <v>963</v>
      </c>
      <c r="L9" s="41">
        <v>236801</v>
      </c>
    </row>
    <row r="10" spans="1:17" s="5" customFormat="1" ht="14.1" customHeight="1" x14ac:dyDescent="0.15">
      <c r="A10" s="295" t="s">
        <v>201</v>
      </c>
      <c r="B10" s="296"/>
      <c r="C10" s="254">
        <v>31</v>
      </c>
      <c r="D10" s="203">
        <v>493</v>
      </c>
      <c r="E10" s="203">
        <v>16</v>
      </c>
      <c r="F10" s="203">
        <v>130361</v>
      </c>
      <c r="G10" s="203">
        <v>264</v>
      </c>
      <c r="H10" s="203">
        <v>292647</v>
      </c>
      <c r="I10" s="203">
        <v>522714</v>
      </c>
      <c r="J10" s="203">
        <v>16862</v>
      </c>
      <c r="K10" s="203">
        <v>1060</v>
      </c>
      <c r="L10" s="204">
        <v>214386</v>
      </c>
    </row>
    <row r="11" spans="1:17" s="5" customFormat="1" x14ac:dyDescent="0.15">
      <c r="A11" s="22" t="s">
        <v>191</v>
      </c>
      <c r="B11" s="22"/>
      <c r="C11" s="23"/>
      <c r="D11" s="23"/>
      <c r="E11" s="18"/>
      <c r="F11" s="18"/>
      <c r="G11" s="23"/>
      <c r="H11" s="23"/>
      <c r="I11" s="23"/>
      <c r="J11" s="23"/>
      <c r="K11" s="23"/>
      <c r="L11" s="202" t="s">
        <v>50</v>
      </c>
    </row>
    <row r="12" spans="1:17" x14ac:dyDescent="0.15">
      <c r="A12" s="18" t="s">
        <v>211</v>
      </c>
      <c r="B12" s="18"/>
      <c r="C12" s="3"/>
      <c r="D12" s="3"/>
      <c r="F12" s="24"/>
      <c r="G12" s="3"/>
      <c r="H12" s="18" t="s">
        <v>184</v>
      </c>
      <c r="I12" s="3"/>
      <c r="J12" s="3"/>
      <c r="K12" s="3"/>
      <c r="L12" s="3"/>
    </row>
    <row r="13" spans="1:17" ht="13.5" customHeight="1" x14ac:dyDescent="0.15">
      <c r="C13" s="3"/>
      <c r="D13" s="3"/>
      <c r="E13" s="3"/>
      <c r="F13" s="3"/>
      <c r="G13" s="3"/>
      <c r="H13" s="3"/>
      <c r="I13" s="3"/>
      <c r="J13" s="3"/>
      <c r="K13" s="3"/>
      <c r="L13" s="3"/>
    </row>
    <row r="14" spans="1:17" s="5" customFormat="1" ht="13.5" customHeight="1" x14ac:dyDescent="0.15">
      <c r="C14" s="6"/>
      <c r="D14" s="3"/>
      <c r="E14" s="3"/>
      <c r="F14" s="3"/>
      <c r="G14" s="3"/>
      <c r="H14" s="3"/>
      <c r="I14" s="3"/>
      <c r="J14" s="3"/>
      <c r="K14" s="3"/>
      <c r="L14" s="3"/>
      <c r="M14" s="4"/>
      <c r="N14" s="4"/>
      <c r="O14" s="4"/>
    </row>
    <row r="15" spans="1:17" s="5" customFormat="1" x14ac:dyDescent="0.15">
      <c r="A15" s="24"/>
      <c r="C15" s="6"/>
      <c r="D15" s="3"/>
      <c r="E15" s="3"/>
      <c r="F15" s="3"/>
      <c r="G15" s="3"/>
      <c r="H15" s="3"/>
      <c r="I15" s="3"/>
      <c r="J15" s="3"/>
      <c r="K15" s="3"/>
      <c r="L15" s="3"/>
      <c r="M15" s="4"/>
      <c r="N15" s="4"/>
      <c r="O15" s="4"/>
      <c r="P15" s="4"/>
      <c r="Q15" s="4"/>
    </row>
    <row r="16" spans="1:17" x14ac:dyDescent="0.15">
      <c r="A16" s="3"/>
      <c r="B16" s="3"/>
      <c r="C16" s="3"/>
      <c r="D16" s="3"/>
      <c r="F16" s="3"/>
      <c r="G16" s="3"/>
      <c r="H16" s="3"/>
      <c r="I16" s="3"/>
      <c r="J16" s="3"/>
      <c r="K16" s="3"/>
      <c r="L16" s="3"/>
    </row>
    <row r="17" spans="1:12" x14ac:dyDescent="0.15">
      <c r="A17" s="3"/>
      <c r="B17" s="3"/>
      <c r="C17" s="3"/>
      <c r="D17" s="3"/>
      <c r="E17" s="18"/>
      <c r="F17" s="3"/>
      <c r="G17" s="3"/>
      <c r="H17" s="3"/>
      <c r="I17" s="3"/>
      <c r="J17" s="3"/>
      <c r="K17" s="3"/>
      <c r="L17" s="3"/>
    </row>
    <row r="18" spans="1:12" x14ac:dyDescent="0.15">
      <c r="A18" s="3"/>
      <c r="B18" s="3"/>
      <c r="C18" s="3"/>
      <c r="D18" s="19"/>
      <c r="E18" s="19"/>
      <c r="F18" s="19"/>
      <c r="G18" s="19"/>
      <c r="H18" s="19"/>
      <c r="I18" s="19"/>
      <c r="J18" s="19"/>
      <c r="K18" s="19"/>
      <c r="L18" s="19"/>
    </row>
    <row r="19" spans="1:12" x14ac:dyDescent="0.15">
      <c r="A19" s="25"/>
      <c r="B19" s="25"/>
      <c r="C19" s="3"/>
      <c r="D19" s="19"/>
      <c r="E19" s="19"/>
      <c r="F19" s="19"/>
      <c r="G19" s="19"/>
      <c r="H19" s="19"/>
      <c r="I19" s="19"/>
      <c r="J19" s="19"/>
      <c r="K19" s="19"/>
      <c r="L19" s="19"/>
    </row>
    <row r="20" spans="1:12" x14ac:dyDescent="0.15">
      <c r="A20" s="3"/>
      <c r="B20" s="3"/>
      <c r="C20" s="3"/>
      <c r="D20" s="19"/>
      <c r="E20" s="19"/>
      <c r="F20" s="19"/>
      <c r="G20" s="19"/>
      <c r="H20" s="19"/>
      <c r="I20" s="19"/>
      <c r="J20" s="19"/>
      <c r="K20" s="19"/>
      <c r="L20" s="19"/>
    </row>
    <row r="21" spans="1:12" x14ac:dyDescent="0.15">
      <c r="A21" s="3"/>
      <c r="B21" s="3"/>
      <c r="C21" s="3"/>
      <c r="D21" s="19"/>
      <c r="E21" s="19"/>
      <c r="F21" s="19"/>
      <c r="G21" s="19"/>
      <c r="H21" s="19"/>
      <c r="I21" s="19"/>
      <c r="J21" s="19"/>
      <c r="K21" s="19"/>
      <c r="L21" s="19"/>
    </row>
    <row r="22" spans="1:12" x14ac:dyDescent="0.15">
      <c r="A22" s="19"/>
      <c r="B22" s="19"/>
      <c r="C22" s="3"/>
      <c r="D22" s="19"/>
      <c r="E22" s="19"/>
      <c r="F22" s="19"/>
      <c r="G22" s="19"/>
      <c r="H22" s="19"/>
      <c r="I22" s="19"/>
      <c r="J22" s="19"/>
      <c r="K22" s="19"/>
      <c r="L22" s="19"/>
    </row>
  </sheetData>
  <mergeCells count="13">
    <mergeCell ref="A9:B9"/>
    <mergeCell ref="A8:B8"/>
    <mergeCell ref="A10:B10"/>
    <mergeCell ref="A7:B7"/>
    <mergeCell ref="A2:G2"/>
    <mergeCell ref="H2:L2"/>
    <mergeCell ref="A3:G3"/>
    <mergeCell ref="C5:C6"/>
    <mergeCell ref="D5:E5"/>
    <mergeCell ref="F5:G5"/>
    <mergeCell ref="I5:K5"/>
    <mergeCell ref="A5:B6"/>
    <mergeCell ref="J4:L4"/>
  </mergeCells>
  <phoneticPr fontId="15"/>
  <pageMargins left="0.78740157480314965" right="0.59055118110236227" top="0.98425196850393704" bottom="0.98425196850393704" header="0.51181102362204722" footer="0.51181102362204722"/>
  <pageSetup paperSize="9" scale="55" orientation="portrait" r:id="rId1"/>
  <headerFooter alignWithMargins="0"/>
  <colBreaks count="1" manualBreakCount="1">
    <brk id="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26"/>
  <sheetViews>
    <sheetView showGridLines="0" view="pageBreakPreview" zoomScaleNormal="85" zoomScaleSheetLayoutView="100" workbookViewId="0">
      <selection activeCell="E20" sqref="E20"/>
    </sheetView>
  </sheetViews>
  <sheetFormatPr defaultRowHeight="13.5" x14ac:dyDescent="0.15"/>
  <cols>
    <col min="1" max="1" width="4.125" style="8" customWidth="1"/>
    <col min="2" max="2" width="32.375" style="8" customWidth="1"/>
    <col min="3" max="7" width="16.5" style="8" customWidth="1"/>
    <col min="8" max="8" width="10" style="3" customWidth="1"/>
    <col min="9" max="9" width="9.625" style="3" customWidth="1"/>
    <col min="10" max="10" width="9" style="3" customWidth="1"/>
    <col min="11" max="11" width="11.5" style="3" customWidth="1"/>
    <col min="12" max="13" width="7.625" style="3" customWidth="1"/>
    <col min="14" max="15" width="7.75" style="3" customWidth="1"/>
    <col min="16" max="16" width="8.125" style="3" customWidth="1"/>
    <col min="17" max="17" width="10.75" style="8" customWidth="1"/>
    <col min="18" max="16384" width="9" style="8"/>
  </cols>
  <sheetData>
    <row r="1" spans="1:17" ht="20.25" customHeight="1" x14ac:dyDescent="0.15">
      <c r="A1" s="2" t="s">
        <v>51</v>
      </c>
      <c r="B1" s="2"/>
      <c r="C1" s="3"/>
      <c r="D1" s="3"/>
      <c r="E1" s="3"/>
      <c r="F1" s="3"/>
      <c r="G1" s="3"/>
      <c r="H1" s="27"/>
      <c r="I1" s="27"/>
      <c r="J1" s="27"/>
      <c r="K1" s="27"/>
      <c r="L1" s="27"/>
      <c r="M1" s="27"/>
      <c r="N1" s="27"/>
      <c r="O1" s="27"/>
      <c r="P1" s="27"/>
      <c r="Q1" s="27"/>
    </row>
    <row r="2" spans="1:17" ht="20.25" customHeight="1" x14ac:dyDescent="0.15">
      <c r="A2" s="301" t="s">
        <v>131</v>
      </c>
      <c r="B2" s="301"/>
      <c r="C2" s="301"/>
      <c r="D2" s="301"/>
      <c r="E2" s="300" t="s">
        <v>130</v>
      </c>
      <c r="F2" s="300"/>
      <c r="G2" s="300"/>
      <c r="H2" s="34"/>
      <c r="I2" s="34"/>
      <c r="J2" s="34"/>
      <c r="K2" s="34"/>
      <c r="L2" s="34"/>
      <c r="M2" s="34"/>
      <c r="N2" s="34"/>
      <c r="O2" s="34"/>
      <c r="P2" s="34"/>
      <c r="Q2" s="34"/>
    </row>
    <row r="3" spans="1:17" s="140" customFormat="1" ht="18.75" x14ac:dyDescent="0.2">
      <c r="A3" s="138"/>
      <c r="B3" s="307" t="s">
        <v>125</v>
      </c>
      <c r="C3" s="307"/>
      <c r="D3" s="307"/>
      <c r="E3" s="306" t="s">
        <v>124</v>
      </c>
      <c r="F3" s="306"/>
      <c r="G3" s="306"/>
      <c r="H3" s="139"/>
      <c r="I3" s="139"/>
      <c r="J3" s="139"/>
      <c r="K3" s="139"/>
      <c r="L3" s="139"/>
      <c r="M3" s="139"/>
      <c r="N3" s="139"/>
      <c r="O3" s="139"/>
      <c r="P3" s="139"/>
      <c r="Q3" s="139"/>
    </row>
    <row r="4" spans="1:17" ht="16.5" customHeight="1" x14ac:dyDescent="0.15">
      <c r="A4" s="3"/>
      <c r="B4" s="3"/>
      <c r="C4" s="3"/>
      <c r="D4" s="3"/>
      <c r="E4" s="292" t="s">
        <v>129</v>
      </c>
      <c r="F4" s="292"/>
      <c r="G4" s="292"/>
      <c r="H4" s="27"/>
      <c r="I4" s="27"/>
      <c r="J4" s="27"/>
      <c r="K4" s="27"/>
      <c r="L4" s="27"/>
      <c r="M4" s="27"/>
      <c r="N4" s="27"/>
      <c r="O4" s="27"/>
      <c r="P4" s="27"/>
      <c r="Q4" s="27"/>
    </row>
    <row r="5" spans="1:17" ht="12" customHeight="1" x14ac:dyDescent="0.15">
      <c r="A5" s="308" t="s">
        <v>16</v>
      </c>
      <c r="B5" s="309"/>
      <c r="C5" s="315" t="s">
        <v>64</v>
      </c>
      <c r="D5" s="317" t="s">
        <v>65</v>
      </c>
      <c r="E5" s="319" t="s">
        <v>66</v>
      </c>
      <c r="F5" s="319" t="s">
        <v>67</v>
      </c>
      <c r="G5" s="304" t="s">
        <v>68</v>
      </c>
      <c r="H5" s="27"/>
      <c r="I5" s="27"/>
      <c r="J5" s="27"/>
      <c r="K5" s="27"/>
      <c r="L5" s="27"/>
      <c r="M5" s="27"/>
      <c r="N5" s="27"/>
      <c r="O5" s="27"/>
      <c r="P5" s="27"/>
      <c r="Q5" s="27"/>
    </row>
    <row r="6" spans="1:17" ht="12" customHeight="1" x14ac:dyDescent="0.15">
      <c r="A6" s="310"/>
      <c r="B6" s="311"/>
      <c r="C6" s="316"/>
      <c r="D6" s="318"/>
      <c r="E6" s="320"/>
      <c r="F6" s="320"/>
      <c r="G6" s="305"/>
      <c r="H6" s="34"/>
      <c r="I6" s="34"/>
      <c r="J6" s="34"/>
      <c r="K6" s="34"/>
      <c r="L6" s="34"/>
      <c r="M6" s="34"/>
      <c r="N6" s="34"/>
      <c r="O6" s="34"/>
      <c r="P6" s="34"/>
      <c r="Q6" s="34"/>
    </row>
    <row r="7" spans="1:17" s="10" customFormat="1" ht="20.100000000000001" customHeight="1" x14ac:dyDescent="0.15">
      <c r="A7" s="313" t="s">
        <v>18</v>
      </c>
      <c r="B7" s="314"/>
      <c r="C7" s="119">
        <f>C8+C15</f>
        <v>638</v>
      </c>
      <c r="D7" s="117">
        <f>D8+D15</f>
        <v>5503</v>
      </c>
      <c r="E7" s="117">
        <f>E8+E15</f>
        <v>15016451</v>
      </c>
      <c r="F7" s="117">
        <f>F8+F15</f>
        <v>195493</v>
      </c>
      <c r="G7" s="118">
        <v>89638</v>
      </c>
      <c r="H7" s="5"/>
      <c r="I7" s="5"/>
      <c r="J7" s="5"/>
      <c r="K7" s="5"/>
      <c r="L7" s="5"/>
      <c r="M7" s="5"/>
      <c r="N7" s="5"/>
      <c r="O7" s="5"/>
      <c r="P7" s="5"/>
      <c r="Q7" s="5"/>
    </row>
    <row r="8" spans="1:17" s="10" customFormat="1" ht="14.1" customHeight="1" x14ac:dyDescent="0.15">
      <c r="A8" s="302" t="s">
        <v>19</v>
      </c>
      <c r="B8" s="303"/>
      <c r="C8" s="120">
        <f>SUM(C9:C14)</f>
        <v>131</v>
      </c>
      <c r="D8" s="9">
        <f>SUM(D9:D14)</f>
        <v>1721</v>
      </c>
      <c r="E8" s="9">
        <f>SUM(E9:E14)</f>
        <v>8396298</v>
      </c>
      <c r="F8" s="9">
        <f>SUM(F9:F14)</f>
        <v>126462</v>
      </c>
      <c r="G8" s="12" t="s">
        <v>20</v>
      </c>
    </row>
    <row r="9" spans="1:17" s="10" customFormat="1" ht="14.1" customHeight="1" x14ac:dyDescent="0.15">
      <c r="A9" s="31"/>
      <c r="B9" s="125" t="s">
        <v>21</v>
      </c>
      <c r="C9" s="121">
        <v>0</v>
      </c>
      <c r="D9" s="43">
        <v>0</v>
      </c>
      <c r="E9" s="43">
        <v>0</v>
      </c>
      <c r="F9" s="43">
        <v>0</v>
      </c>
      <c r="G9" s="45">
        <v>0</v>
      </c>
    </row>
    <row r="10" spans="1:17" s="10" customFormat="1" ht="14.1" customHeight="1" x14ac:dyDescent="0.15">
      <c r="A10" s="31"/>
      <c r="B10" s="126" t="s">
        <v>22</v>
      </c>
      <c r="C10" s="122">
        <v>4</v>
      </c>
      <c r="D10" s="28">
        <v>14</v>
      </c>
      <c r="E10" s="28">
        <v>30748</v>
      </c>
      <c r="F10" s="29">
        <v>500</v>
      </c>
      <c r="G10" s="12" t="s">
        <v>20</v>
      </c>
    </row>
    <row r="11" spans="1:17" s="10" customFormat="1" ht="14.1" customHeight="1" x14ac:dyDescent="0.15">
      <c r="A11" s="31"/>
      <c r="B11" s="126" t="s">
        <v>23</v>
      </c>
      <c r="C11" s="122">
        <v>28</v>
      </c>
      <c r="D11" s="28">
        <v>704</v>
      </c>
      <c r="E11" s="28">
        <v>2283637</v>
      </c>
      <c r="F11" s="28">
        <v>13672</v>
      </c>
      <c r="G11" s="12" t="s">
        <v>20</v>
      </c>
    </row>
    <row r="12" spans="1:17" s="137" customFormat="1" ht="14.1" customHeight="1" x14ac:dyDescent="0.15">
      <c r="A12" s="135"/>
      <c r="B12" s="136" t="s">
        <v>24</v>
      </c>
      <c r="C12" s="120">
        <v>30</v>
      </c>
      <c r="D12" s="9">
        <v>285</v>
      </c>
      <c r="E12" s="9">
        <v>1770066</v>
      </c>
      <c r="F12" s="9">
        <v>59682</v>
      </c>
      <c r="G12" s="150" t="s">
        <v>20</v>
      </c>
    </row>
    <row r="13" spans="1:17" s="10" customFormat="1" ht="14.1" customHeight="1" x14ac:dyDescent="0.15">
      <c r="A13" s="31"/>
      <c r="B13" s="126" t="s">
        <v>25</v>
      </c>
      <c r="C13" s="122">
        <v>37</v>
      </c>
      <c r="D13" s="28">
        <v>298</v>
      </c>
      <c r="E13" s="28">
        <v>1339452</v>
      </c>
      <c r="F13" s="28">
        <v>32769</v>
      </c>
      <c r="G13" s="12" t="s">
        <v>20</v>
      </c>
    </row>
    <row r="14" spans="1:17" s="10" customFormat="1" ht="14.1" customHeight="1" x14ac:dyDescent="0.15">
      <c r="A14" s="33"/>
      <c r="B14" s="127" t="s">
        <v>26</v>
      </c>
      <c r="C14" s="122">
        <v>32</v>
      </c>
      <c r="D14" s="28">
        <v>420</v>
      </c>
      <c r="E14" s="28">
        <v>2972395</v>
      </c>
      <c r="F14" s="28">
        <v>19839</v>
      </c>
      <c r="G14" s="12" t="s">
        <v>20</v>
      </c>
    </row>
    <row r="15" spans="1:17" s="10" customFormat="1" ht="14.1" customHeight="1" x14ac:dyDescent="0.15">
      <c r="A15" s="302" t="s">
        <v>27</v>
      </c>
      <c r="B15" s="303"/>
      <c r="C15" s="123">
        <f>SUM(C16:C21)</f>
        <v>507</v>
      </c>
      <c r="D15" s="42">
        <f>SUM(D16:D21)</f>
        <v>3782</v>
      </c>
      <c r="E15" s="42">
        <f>SUM(E16:E21)</f>
        <v>6620153</v>
      </c>
      <c r="F15" s="42">
        <f>SUM(F16:F21)</f>
        <v>69031</v>
      </c>
      <c r="G15" s="46">
        <f>SUM(G16:G21)</f>
        <v>89638</v>
      </c>
    </row>
    <row r="16" spans="1:17" s="10" customFormat="1" ht="14.1" customHeight="1" x14ac:dyDescent="0.15">
      <c r="A16" s="31"/>
      <c r="B16" s="125" t="s">
        <v>28</v>
      </c>
      <c r="C16" s="122">
        <v>3</v>
      </c>
      <c r="D16" s="28">
        <v>548</v>
      </c>
      <c r="E16" s="11">
        <v>935996</v>
      </c>
      <c r="F16" s="29">
        <v>0</v>
      </c>
      <c r="G16" s="12">
        <v>21704</v>
      </c>
    </row>
    <row r="17" spans="1:17" s="10" customFormat="1" ht="14.1" customHeight="1" x14ac:dyDescent="0.15">
      <c r="A17" s="31"/>
      <c r="B17" s="126" t="s">
        <v>29</v>
      </c>
      <c r="C17" s="122">
        <v>67</v>
      </c>
      <c r="D17" s="28">
        <v>294</v>
      </c>
      <c r="E17" s="28">
        <v>398101</v>
      </c>
      <c r="F17" s="28">
        <v>7068</v>
      </c>
      <c r="G17" s="47">
        <v>10847</v>
      </c>
    </row>
    <row r="18" spans="1:17" s="10" customFormat="1" ht="14.1" customHeight="1" x14ac:dyDescent="0.15">
      <c r="A18" s="31"/>
      <c r="B18" s="126" t="s">
        <v>30</v>
      </c>
      <c r="C18" s="122">
        <v>114</v>
      </c>
      <c r="D18" s="28">
        <v>1302</v>
      </c>
      <c r="E18" s="28">
        <v>1934656</v>
      </c>
      <c r="F18" s="28">
        <v>3885</v>
      </c>
      <c r="G18" s="47">
        <v>17433</v>
      </c>
    </row>
    <row r="19" spans="1:17" s="10" customFormat="1" ht="14.1" customHeight="1" x14ac:dyDescent="0.15">
      <c r="A19" s="31"/>
      <c r="B19" s="126" t="s">
        <v>69</v>
      </c>
      <c r="C19" s="122">
        <v>87</v>
      </c>
      <c r="D19" s="28">
        <v>381</v>
      </c>
      <c r="E19" s="28">
        <v>1208226</v>
      </c>
      <c r="F19" s="28">
        <v>23990</v>
      </c>
      <c r="G19" s="47">
        <v>8162</v>
      </c>
    </row>
    <row r="20" spans="1:17" s="10" customFormat="1" ht="14.1" customHeight="1" x14ac:dyDescent="0.15">
      <c r="A20" s="31"/>
      <c r="B20" s="126" t="s">
        <v>70</v>
      </c>
      <c r="C20" s="122">
        <v>217</v>
      </c>
      <c r="D20" s="28">
        <v>1139</v>
      </c>
      <c r="E20" s="28">
        <v>1980232</v>
      </c>
      <c r="F20" s="28">
        <v>31730</v>
      </c>
      <c r="G20" s="47">
        <v>31492</v>
      </c>
    </row>
    <row r="21" spans="1:17" s="10" customFormat="1" ht="14.1" customHeight="1" x14ac:dyDescent="0.15">
      <c r="A21" s="32"/>
      <c r="B21" s="128" t="s">
        <v>71</v>
      </c>
      <c r="C21" s="124">
        <v>19</v>
      </c>
      <c r="D21" s="28">
        <v>118</v>
      </c>
      <c r="E21" s="30">
        <v>162942</v>
      </c>
      <c r="F21" s="30">
        <v>2358</v>
      </c>
      <c r="G21" s="12" t="s">
        <v>20</v>
      </c>
    </row>
    <row r="22" spans="1:17" s="10" customFormat="1" ht="15" customHeight="1" x14ac:dyDescent="0.15">
      <c r="A22" s="26"/>
      <c r="B22" s="26"/>
      <c r="C22" s="26"/>
      <c r="D22" s="26"/>
      <c r="E22" s="312" t="s">
        <v>72</v>
      </c>
      <c r="F22" s="312"/>
      <c r="G22" s="312"/>
    </row>
    <row r="23" spans="1:17" s="10" customFormat="1" ht="15" customHeight="1" x14ac:dyDescent="0.15">
      <c r="A23" s="13"/>
      <c r="B23" s="13"/>
      <c r="C23" s="13"/>
      <c r="D23" s="13"/>
      <c r="E23" s="13"/>
      <c r="F23" s="13"/>
      <c r="G23" s="13"/>
      <c r="H23" s="27"/>
      <c r="I23" s="27"/>
      <c r="J23" s="27"/>
      <c r="K23" s="27"/>
      <c r="L23" s="27"/>
      <c r="M23" s="27"/>
      <c r="N23" s="27"/>
      <c r="O23" s="27"/>
      <c r="P23" s="7"/>
      <c r="Q23" s="27"/>
    </row>
    <row r="24" spans="1:17" s="10" customFormat="1" x14ac:dyDescent="0.15">
      <c r="A24" s="3"/>
      <c r="B24" s="3"/>
      <c r="C24" s="3"/>
      <c r="D24" s="3"/>
      <c r="E24" s="3"/>
      <c r="F24" s="3"/>
      <c r="G24" s="3"/>
      <c r="H24" s="27"/>
      <c r="I24" s="27"/>
      <c r="J24" s="27"/>
      <c r="K24" s="27"/>
      <c r="L24" s="27"/>
      <c r="M24" s="27"/>
      <c r="N24" s="27"/>
      <c r="O24" s="27"/>
      <c r="P24" s="27"/>
      <c r="Q24" s="27"/>
    </row>
    <row r="25" spans="1:17" x14ac:dyDescent="0.15">
      <c r="A25" s="13"/>
      <c r="B25" s="13"/>
      <c r="C25" s="13"/>
      <c r="D25" s="13"/>
      <c r="E25" s="13"/>
      <c r="F25" s="13"/>
      <c r="G25" s="13"/>
      <c r="O25" s="7"/>
    </row>
    <row r="26" spans="1:17" x14ac:dyDescent="0.15">
      <c r="A26" s="3"/>
      <c r="B26" s="3"/>
      <c r="C26" s="3"/>
      <c r="D26" s="3"/>
      <c r="E26" s="3"/>
      <c r="F26" s="3"/>
      <c r="G26" s="3"/>
    </row>
  </sheetData>
  <mergeCells count="15">
    <mergeCell ref="E22:G22"/>
    <mergeCell ref="A7:B7"/>
    <mergeCell ref="A8:B8"/>
    <mergeCell ref="C5:C6"/>
    <mergeCell ref="D5:D6"/>
    <mergeCell ref="E5:E6"/>
    <mergeCell ref="F5:F6"/>
    <mergeCell ref="E2:G2"/>
    <mergeCell ref="A2:D2"/>
    <mergeCell ref="A15:B15"/>
    <mergeCell ref="G5:G6"/>
    <mergeCell ref="E3:G3"/>
    <mergeCell ref="B3:D3"/>
    <mergeCell ref="E4:G4"/>
    <mergeCell ref="A5:B6"/>
  </mergeCells>
  <phoneticPr fontId="2"/>
  <pageMargins left="0.83" right="0.15" top="0.98425196850393704" bottom="0.98425196850393704" header="0.51181102362204722" footer="0.51181102362204722"/>
  <pageSetup paperSize="9" orientation="portrait" r:id="rId1"/>
  <headerFooter alignWithMargins="0"/>
  <colBreaks count="1" manualBreakCount="1">
    <brk id="4" max="2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30"/>
  <sheetViews>
    <sheetView showGridLines="0" view="pageBreakPreview" zoomScaleNormal="85" zoomScaleSheetLayoutView="100" workbookViewId="0">
      <selection activeCell="I33" sqref="I33"/>
    </sheetView>
  </sheetViews>
  <sheetFormatPr defaultRowHeight="13.5" x14ac:dyDescent="0.15"/>
  <cols>
    <col min="1" max="1" width="4.125" style="8" customWidth="1"/>
    <col min="2" max="2" width="32.375" style="8" customWidth="1"/>
    <col min="3" max="4" width="12.625" style="8" customWidth="1"/>
    <col min="5" max="5" width="14.625" style="8" customWidth="1"/>
    <col min="6" max="6" width="12.625" style="8" customWidth="1"/>
    <col min="7" max="7" width="10" style="3" customWidth="1"/>
    <col min="8" max="8" width="9.625" style="3" customWidth="1"/>
    <col min="9" max="9" width="9" style="3" customWidth="1"/>
    <col min="10" max="10" width="11.5" style="3" customWidth="1"/>
    <col min="11" max="12" width="7.625" style="3" customWidth="1"/>
    <col min="13" max="14" width="7.75" style="3" customWidth="1"/>
    <col min="15" max="15" width="8.125" style="3" customWidth="1"/>
    <col min="16" max="16" width="10.75" style="8" customWidth="1"/>
    <col min="17" max="16384" width="9" style="8"/>
  </cols>
  <sheetData>
    <row r="1" spans="1:16" ht="20.25" customHeight="1" x14ac:dyDescent="0.15">
      <c r="A1" s="2" t="s">
        <v>51</v>
      </c>
      <c r="B1" s="2"/>
      <c r="C1" s="3"/>
      <c r="D1" s="3"/>
      <c r="E1" s="3"/>
      <c r="F1" s="3"/>
      <c r="G1" s="34"/>
      <c r="H1" s="34"/>
      <c r="I1" s="34"/>
      <c r="J1" s="34"/>
      <c r="K1" s="34"/>
      <c r="L1" s="34"/>
      <c r="M1" s="34"/>
      <c r="N1" s="34"/>
      <c r="O1" s="34"/>
      <c r="P1" s="34"/>
    </row>
    <row r="2" spans="1:16" ht="15" customHeight="1" x14ac:dyDescent="0.15">
      <c r="A2" s="322" t="s">
        <v>405</v>
      </c>
      <c r="B2" s="322"/>
      <c r="C2" s="322"/>
      <c r="D2" s="322"/>
      <c r="E2" s="322"/>
      <c r="F2" s="322"/>
      <c r="G2" s="34"/>
      <c r="H2" s="34"/>
      <c r="I2" s="34"/>
      <c r="J2" s="34"/>
      <c r="K2" s="34"/>
      <c r="L2" s="34"/>
      <c r="M2" s="34"/>
      <c r="N2" s="34"/>
      <c r="O2" s="34"/>
      <c r="P2" s="34"/>
    </row>
    <row r="3" spans="1:16" ht="15" customHeight="1" x14ac:dyDescent="0.15">
      <c r="A3" s="193" t="s">
        <v>406</v>
      </c>
      <c r="B3" s="272"/>
      <c r="C3" s="272"/>
      <c r="D3" s="272"/>
      <c r="E3" s="272"/>
      <c r="F3" s="272"/>
      <c r="G3" s="34"/>
      <c r="H3" s="34"/>
      <c r="I3" s="34"/>
      <c r="J3" s="34"/>
      <c r="K3" s="34"/>
      <c r="L3" s="34"/>
      <c r="M3" s="34"/>
      <c r="N3" s="34"/>
      <c r="O3" s="34"/>
      <c r="P3" s="34"/>
    </row>
    <row r="4" spans="1:16" ht="15" customHeight="1" x14ac:dyDescent="0.15">
      <c r="A4" s="193" t="s">
        <v>408</v>
      </c>
      <c r="B4" s="272"/>
      <c r="C4" s="272"/>
      <c r="D4" s="272"/>
      <c r="E4" s="272"/>
      <c r="F4" s="272"/>
      <c r="G4" s="34"/>
      <c r="H4" s="34"/>
      <c r="I4" s="34"/>
      <c r="J4" s="34"/>
      <c r="K4" s="34"/>
      <c r="L4" s="34"/>
      <c r="M4" s="34"/>
      <c r="N4" s="34"/>
      <c r="O4" s="34"/>
      <c r="P4" s="34"/>
    </row>
    <row r="5" spans="1:16" ht="15" customHeight="1" x14ac:dyDescent="0.15">
      <c r="A5" s="193" t="s">
        <v>409</v>
      </c>
      <c r="B5" s="272"/>
      <c r="C5" s="272"/>
      <c r="D5" s="272"/>
      <c r="E5" s="272"/>
      <c r="F5" s="272"/>
      <c r="G5" s="34"/>
      <c r="H5" s="34"/>
      <c r="I5" s="34"/>
      <c r="J5" s="34"/>
      <c r="K5" s="34"/>
      <c r="L5" s="34"/>
      <c r="M5" s="34"/>
      <c r="N5" s="34"/>
      <c r="O5" s="34"/>
      <c r="P5" s="34"/>
    </row>
    <row r="6" spans="1:16" ht="15" customHeight="1" x14ac:dyDescent="0.15">
      <c r="A6" s="193"/>
      <c r="B6" s="192"/>
      <c r="C6" s="192"/>
      <c r="D6" s="192"/>
      <c r="E6" s="192"/>
      <c r="F6" s="192"/>
      <c r="G6" s="34"/>
      <c r="H6" s="271"/>
      <c r="I6" s="34"/>
      <c r="J6" s="34"/>
      <c r="K6" s="34"/>
      <c r="L6" s="34"/>
      <c r="M6" s="34"/>
      <c r="N6" s="34"/>
      <c r="O6" s="34"/>
      <c r="P6" s="34"/>
    </row>
    <row r="7" spans="1:16" s="140" customFormat="1" ht="18.75" x14ac:dyDescent="0.2">
      <c r="A7" s="138"/>
      <c r="B7" s="306" t="s">
        <v>185</v>
      </c>
      <c r="C7" s="306"/>
      <c r="D7" s="306"/>
      <c r="E7" s="306"/>
      <c r="F7" s="306"/>
      <c r="G7" s="139"/>
      <c r="H7" s="139"/>
      <c r="I7" s="139"/>
      <c r="J7" s="139"/>
      <c r="K7" s="139"/>
      <c r="L7" s="139"/>
      <c r="M7" s="139"/>
      <c r="N7" s="139"/>
      <c r="O7" s="139"/>
      <c r="P7" s="139"/>
    </row>
    <row r="8" spans="1:16" ht="16.5" customHeight="1" x14ac:dyDescent="0.15">
      <c r="A8" s="3"/>
      <c r="B8" s="3"/>
      <c r="C8" s="3"/>
      <c r="D8" s="245"/>
      <c r="E8" s="246"/>
      <c r="F8" s="255" t="s">
        <v>407</v>
      </c>
      <c r="G8" s="34"/>
      <c r="H8" s="34"/>
      <c r="I8" s="34"/>
      <c r="J8" s="34"/>
      <c r="K8" s="34"/>
      <c r="L8" s="34"/>
      <c r="M8" s="34"/>
      <c r="N8" s="34"/>
      <c r="O8" s="34"/>
      <c r="P8" s="34"/>
    </row>
    <row r="9" spans="1:16" ht="12" customHeight="1" x14ac:dyDescent="0.15">
      <c r="A9" s="323" t="s">
        <v>16</v>
      </c>
      <c r="B9" s="324"/>
      <c r="C9" s="327" t="s">
        <v>64</v>
      </c>
      <c r="D9" s="329" t="s">
        <v>197</v>
      </c>
      <c r="E9" s="331" t="s">
        <v>196</v>
      </c>
      <c r="F9" s="333" t="s">
        <v>68</v>
      </c>
      <c r="G9" s="34"/>
      <c r="H9" s="34"/>
      <c r="I9" s="34"/>
      <c r="J9" s="34"/>
      <c r="K9" s="34"/>
      <c r="L9" s="34"/>
      <c r="M9" s="34"/>
      <c r="N9" s="34"/>
      <c r="O9" s="34"/>
      <c r="P9" s="34"/>
    </row>
    <row r="10" spans="1:16" ht="12" customHeight="1" x14ac:dyDescent="0.15">
      <c r="A10" s="325"/>
      <c r="B10" s="326"/>
      <c r="C10" s="328"/>
      <c r="D10" s="330"/>
      <c r="E10" s="332"/>
      <c r="F10" s="334"/>
      <c r="G10" s="34"/>
      <c r="H10" s="34"/>
      <c r="I10" s="34"/>
      <c r="J10" s="34"/>
      <c r="K10" s="34"/>
      <c r="L10" s="34"/>
      <c r="M10" s="34"/>
      <c r="N10" s="34"/>
      <c r="O10" s="34"/>
      <c r="P10" s="34"/>
    </row>
    <row r="11" spans="1:16" s="10" customFormat="1" ht="20.100000000000001" customHeight="1" x14ac:dyDescent="0.15">
      <c r="A11" s="313" t="s">
        <v>18</v>
      </c>
      <c r="B11" s="314"/>
      <c r="C11" s="119">
        <v>738</v>
      </c>
      <c r="D11" s="117">
        <v>6295</v>
      </c>
      <c r="E11" s="117">
        <v>187218</v>
      </c>
      <c r="F11" s="270">
        <v>85820</v>
      </c>
      <c r="G11" s="5"/>
      <c r="H11" s="5"/>
      <c r="I11" s="5"/>
      <c r="J11" s="5"/>
      <c r="K11" s="5"/>
      <c r="L11" s="5"/>
      <c r="M11" s="5"/>
      <c r="N11" s="5"/>
      <c r="O11" s="5"/>
      <c r="P11" s="5"/>
    </row>
    <row r="12" spans="1:16" s="10" customFormat="1" ht="14.1" customHeight="1" x14ac:dyDescent="0.15">
      <c r="A12" s="302" t="s">
        <v>19</v>
      </c>
      <c r="B12" s="303"/>
      <c r="C12" s="120">
        <v>153</v>
      </c>
      <c r="D12" s="9">
        <v>2039</v>
      </c>
      <c r="E12" s="9">
        <v>111116</v>
      </c>
      <c r="F12" s="12" t="s">
        <v>400</v>
      </c>
    </row>
    <row r="13" spans="1:16" s="10" customFormat="1" ht="14.1" customHeight="1" x14ac:dyDescent="0.15">
      <c r="A13" s="31"/>
      <c r="B13" s="125" t="s">
        <v>21</v>
      </c>
      <c r="C13" s="168">
        <v>1</v>
      </c>
      <c r="D13" s="169">
        <v>2</v>
      </c>
      <c r="E13" s="173" t="s">
        <v>311</v>
      </c>
      <c r="F13" s="170" t="s">
        <v>401</v>
      </c>
    </row>
    <row r="14" spans="1:16" s="10" customFormat="1" ht="14.1" customHeight="1" x14ac:dyDescent="0.15">
      <c r="A14" s="31"/>
      <c r="B14" s="126" t="s">
        <v>22</v>
      </c>
      <c r="C14" s="167">
        <v>5</v>
      </c>
      <c r="D14" s="11">
        <v>20</v>
      </c>
      <c r="E14" s="11">
        <v>567</v>
      </c>
      <c r="F14" s="170" t="s">
        <v>402</v>
      </c>
    </row>
    <row r="15" spans="1:16" s="10" customFormat="1" ht="14.1" customHeight="1" x14ac:dyDescent="0.15">
      <c r="A15" s="31"/>
      <c r="B15" s="126" t="s">
        <v>23</v>
      </c>
      <c r="C15" s="167">
        <v>26</v>
      </c>
      <c r="D15" s="11">
        <v>716</v>
      </c>
      <c r="E15" s="11">
        <v>23212</v>
      </c>
      <c r="F15" s="170" t="s">
        <v>402</v>
      </c>
    </row>
    <row r="16" spans="1:16" s="137" customFormat="1" ht="14.1" customHeight="1" x14ac:dyDescent="0.15">
      <c r="A16" s="135"/>
      <c r="B16" s="136" t="s">
        <v>24</v>
      </c>
      <c r="C16" s="167">
        <v>39</v>
      </c>
      <c r="D16" s="11">
        <v>319</v>
      </c>
      <c r="E16" s="11">
        <v>15712</v>
      </c>
      <c r="F16" s="170" t="s">
        <v>403</v>
      </c>
    </row>
    <row r="17" spans="1:16" s="10" customFormat="1" ht="14.1" customHeight="1" x14ac:dyDescent="0.15">
      <c r="A17" s="31"/>
      <c r="B17" s="126" t="s">
        <v>25</v>
      </c>
      <c r="C17" s="167">
        <v>39</v>
      </c>
      <c r="D17" s="11">
        <v>485</v>
      </c>
      <c r="E17" s="11">
        <v>27592</v>
      </c>
      <c r="F17" s="170" t="s">
        <v>403</v>
      </c>
    </row>
    <row r="18" spans="1:16" s="10" customFormat="1" ht="14.1" customHeight="1" x14ac:dyDescent="0.15">
      <c r="A18" s="33"/>
      <c r="B18" s="152" t="s">
        <v>26</v>
      </c>
      <c r="C18" s="167">
        <v>43</v>
      </c>
      <c r="D18" s="11">
        <v>497</v>
      </c>
      <c r="E18" s="174" t="s">
        <v>312</v>
      </c>
      <c r="F18" s="12" t="s">
        <v>402</v>
      </c>
    </row>
    <row r="19" spans="1:16" s="10" customFormat="1" ht="14.1" customHeight="1" x14ac:dyDescent="0.15">
      <c r="A19" s="302" t="s">
        <v>27</v>
      </c>
      <c r="B19" s="303"/>
      <c r="C19" s="123">
        <v>585</v>
      </c>
      <c r="D19" s="42">
        <v>4256</v>
      </c>
      <c r="E19" s="42">
        <v>76102</v>
      </c>
      <c r="F19" s="46">
        <v>85820</v>
      </c>
    </row>
    <row r="20" spans="1:16" s="10" customFormat="1" ht="14.1" customHeight="1" x14ac:dyDescent="0.15">
      <c r="A20" s="31"/>
      <c r="B20" s="125" t="s">
        <v>28</v>
      </c>
      <c r="C20" s="167">
        <v>5</v>
      </c>
      <c r="D20" s="11">
        <v>360</v>
      </c>
      <c r="E20" s="11">
        <v>9320</v>
      </c>
      <c r="F20" s="12">
        <v>23051</v>
      </c>
    </row>
    <row r="21" spans="1:16" s="10" customFormat="1" ht="14.1" customHeight="1" x14ac:dyDescent="0.15">
      <c r="A21" s="31"/>
      <c r="B21" s="126" t="s">
        <v>29</v>
      </c>
      <c r="C21" s="167">
        <v>71</v>
      </c>
      <c r="D21" s="11">
        <v>240</v>
      </c>
      <c r="E21" s="11">
        <v>2716</v>
      </c>
      <c r="F21" s="12">
        <v>9535</v>
      </c>
    </row>
    <row r="22" spans="1:16" s="10" customFormat="1" ht="14.1" customHeight="1" x14ac:dyDescent="0.15">
      <c r="A22" s="31"/>
      <c r="B22" s="126" t="s">
        <v>30</v>
      </c>
      <c r="C22" s="167">
        <v>142</v>
      </c>
      <c r="D22" s="11">
        <v>1793</v>
      </c>
      <c r="E22" s="11">
        <v>25442</v>
      </c>
      <c r="F22" s="12">
        <v>17944</v>
      </c>
    </row>
    <row r="23" spans="1:16" s="10" customFormat="1" ht="14.1" customHeight="1" x14ac:dyDescent="0.15">
      <c r="A23" s="31"/>
      <c r="B23" s="126" t="s">
        <v>69</v>
      </c>
      <c r="C23" s="167">
        <v>127</v>
      </c>
      <c r="D23" s="11">
        <v>449</v>
      </c>
      <c r="E23" s="11">
        <v>10092</v>
      </c>
      <c r="F23" s="12">
        <v>4777</v>
      </c>
    </row>
    <row r="24" spans="1:16" s="10" customFormat="1" ht="14.1" customHeight="1" x14ac:dyDescent="0.15">
      <c r="A24" s="31"/>
      <c r="B24" s="126" t="s">
        <v>70</v>
      </c>
      <c r="C24" s="167">
        <v>218</v>
      </c>
      <c r="D24" s="11">
        <v>1148</v>
      </c>
      <c r="E24" s="11">
        <v>17103</v>
      </c>
      <c r="F24" s="12">
        <v>30513</v>
      </c>
    </row>
    <row r="25" spans="1:16" s="10" customFormat="1" ht="14.1" customHeight="1" x14ac:dyDescent="0.15">
      <c r="A25" s="32"/>
      <c r="B25" s="128" t="s">
        <v>71</v>
      </c>
      <c r="C25" s="171">
        <v>22</v>
      </c>
      <c r="D25" s="11">
        <v>266</v>
      </c>
      <c r="E25" s="172">
        <v>11429</v>
      </c>
      <c r="F25" s="12" t="s">
        <v>313</v>
      </c>
    </row>
    <row r="26" spans="1:16" s="10" customFormat="1" ht="15" customHeight="1" x14ac:dyDescent="0.15">
      <c r="A26" s="266"/>
      <c r="B26" s="26"/>
      <c r="C26" s="26"/>
      <c r="D26" s="321" t="s">
        <v>404</v>
      </c>
      <c r="E26" s="321"/>
      <c r="F26" s="321"/>
    </row>
    <row r="27" spans="1:16" s="10" customFormat="1" ht="15" customHeight="1" x14ac:dyDescent="0.15">
      <c r="A27" s="13"/>
      <c r="B27" s="13"/>
      <c r="C27" s="13"/>
      <c r="D27" s="13"/>
      <c r="E27" s="13"/>
      <c r="F27" s="13"/>
      <c r="G27" s="34"/>
      <c r="H27" s="34"/>
      <c r="I27" s="34"/>
      <c r="J27" s="34"/>
      <c r="K27" s="34"/>
      <c r="L27" s="34"/>
      <c r="M27" s="34"/>
      <c r="N27" s="34"/>
      <c r="O27" s="7"/>
      <c r="P27" s="34"/>
    </row>
    <row r="28" spans="1:16" s="10" customFormat="1" x14ac:dyDescent="0.15">
      <c r="A28" s="3"/>
      <c r="B28" s="3"/>
      <c r="C28" s="3"/>
      <c r="D28" s="3"/>
      <c r="E28" s="3"/>
      <c r="F28" s="3"/>
      <c r="G28" s="34"/>
      <c r="H28" s="34"/>
      <c r="I28" s="34"/>
      <c r="J28" s="34"/>
      <c r="K28" s="34"/>
      <c r="L28" s="34"/>
      <c r="M28" s="34"/>
      <c r="N28" s="34"/>
      <c r="O28" s="34"/>
      <c r="P28" s="34"/>
    </row>
    <row r="29" spans="1:16" x14ac:dyDescent="0.15">
      <c r="A29" s="13"/>
      <c r="B29" s="13"/>
      <c r="C29" s="13"/>
      <c r="D29" s="13"/>
      <c r="E29" s="13"/>
      <c r="F29" s="13"/>
      <c r="N29" s="7"/>
    </row>
    <row r="30" spans="1:16" x14ac:dyDescent="0.15">
      <c r="A30" s="3"/>
      <c r="B30" s="3"/>
      <c r="C30" s="3"/>
      <c r="D30" s="3"/>
      <c r="E30" s="3"/>
      <c r="F30" s="3"/>
    </row>
  </sheetData>
  <mergeCells count="11">
    <mergeCell ref="D26:F26"/>
    <mergeCell ref="A2:F2"/>
    <mergeCell ref="A11:B11"/>
    <mergeCell ref="A12:B12"/>
    <mergeCell ref="A19:B19"/>
    <mergeCell ref="B7:F7"/>
    <mergeCell ref="A9:B10"/>
    <mergeCell ref="C9:C10"/>
    <mergeCell ref="D9:D10"/>
    <mergeCell ref="E9:E10"/>
    <mergeCell ref="F9:F10"/>
  </mergeCells>
  <phoneticPr fontId="25"/>
  <pageMargins left="0.83" right="0.15" top="0.98425196850393704" bottom="0.98425196850393704" header="0.51181102362204722" footer="0.51181102362204722"/>
  <pageSetup paperSize="9" scale="7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sheetPr>
  <dimension ref="A1:O12"/>
  <sheetViews>
    <sheetView showGridLines="0" view="pageBreakPreview" zoomScaleNormal="100" zoomScaleSheetLayoutView="100" workbookViewId="0">
      <selection activeCell="A11" sqref="A11"/>
    </sheetView>
  </sheetViews>
  <sheetFormatPr defaultRowHeight="13.5" x14ac:dyDescent="0.15"/>
  <cols>
    <col min="1" max="1" width="11" style="17" customWidth="1"/>
    <col min="2" max="7" width="7.5" style="17" customWidth="1"/>
    <col min="8" max="8" width="9.625" style="17" customWidth="1"/>
    <col min="9" max="9" width="8.5" style="17" customWidth="1"/>
    <col min="10" max="10" width="7.5" style="17" customWidth="1"/>
    <col min="11" max="16384" width="9" style="14"/>
  </cols>
  <sheetData>
    <row r="1" spans="1:15" ht="18.75" x14ac:dyDescent="0.2">
      <c r="A1" s="336" t="s">
        <v>150</v>
      </c>
      <c r="B1" s="336"/>
      <c r="C1" s="336"/>
      <c r="D1" s="336"/>
      <c r="E1" s="141" t="s">
        <v>151</v>
      </c>
      <c r="F1" s="141"/>
      <c r="G1" s="141"/>
      <c r="H1" s="141"/>
      <c r="I1" s="141"/>
      <c r="J1" s="141"/>
    </row>
    <row r="2" spans="1:15" ht="13.5" customHeight="1" x14ac:dyDescent="0.15">
      <c r="A2" s="7"/>
      <c r="B2" s="3"/>
      <c r="C2" s="3"/>
      <c r="D2" s="3"/>
      <c r="E2" s="3"/>
      <c r="F2" s="335" t="s">
        <v>192</v>
      </c>
      <c r="G2" s="335"/>
      <c r="H2" s="335"/>
      <c r="I2" s="335"/>
      <c r="J2" s="335"/>
    </row>
    <row r="3" spans="1:15" ht="15" customHeight="1" x14ac:dyDescent="0.15">
      <c r="A3" s="337" t="s">
        <v>53</v>
      </c>
      <c r="B3" s="283" t="s">
        <v>17</v>
      </c>
      <c r="C3" s="339"/>
      <c r="D3" s="339"/>
      <c r="E3" s="340" t="s">
        <v>31</v>
      </c>
      <c r="F3" s="339"/>
      <c r="G3" s="339"/>
      <c r="H3" s="340" t="s">
        <v>195</v>
      </c>
      <c r="I3" s="339"/>
      <c r="J3" s="341"/>
    </row>
    <row r="4" spans="1:15" ht="24.75" customHeight="1" x14ac:dyDescent="0.15">
      <c r="A4" s="338"/>
      <c r="B4" s="129" t="s">
        <v>18</v>
      </c>
      <c r="C4" s="110" t="s">
        <v>32</v>
      </c>
      <c r="D4" s="110" t="s">
        <v>33</v>
      </c>
      <c r="E4" s="113" t="s">
        <v>18</v>
      </c>
      <c r="F4" s="110" t="s">
        <v>32</v>
      </c>
      <c r="G4" s="110" t="s">
        <v>33</v>
      </c>
      <c r="H4" s="113" t="s">
        <v>18</v>
      </c>
      <c r="I4" s="110" t="s">
        <v>32</v>
      </c>
      <c r="J4" s="130" t="s">
        <v>33</v>
      </c>
    </row>
    <row r="5" spans="1:15" s="15" customFormat="1" ht="20.100000000000001" customHeight="1" x14ac:dyDescent="0.15">
      <c r="A5" s="196" t="s">
        <v>186</v>
      </c>
      <c r="B5" s="194">
        <f>C5+D5</f>
        <v>623</v>
      </c>
      <c r="C5" s="35">
        <v>130</v>
      </c>
      <c r="D5" s="35">
        <v>493</v>
      </c>
      <c r="E5" s="35">
        <f>F5+G5</f>
        <v>4412</v>
      </c>
      <c r="F5" s="35">
        <v>1315</v>
      </c>
      <c r="G5" s="35">
        <v>3097</v>
      </c>
      <c r="H5" s="35">
        <v>119693</v>
      </c>
      <c r="I5" s="36">
        <v>69839</v>
      </c>
      <c r="J5" s="37">
        <v>49853</v>
      </c>
    </row>
    <row r="6" spans="1:15" s="15" customFormat="1" ht="20.100000000000001" customHeight="1" x14ac:dyDescent="0.15">
      <c r="A6" s="196" t="s">
        <v>187</v>
      </c>
      <c r="B6" s="194">
        <f>C6+D6</f>
        <v>645</v>
      </c>
      <c r="C6" s="35">
        <v>136</v>
      </c>
      <c r="D6" s="35">
        <v>509</v>
      </c>
      <c r="E6" s="35">
        <f>F6+G6</f>
        <v>5882</v>
      </c>
      <c r="F6" s="35">
        <v>1719</v>
      </c>
      <c r="G6" s="35">
        <v>4163</v>
      </c>
      <c r="H6" s="35">
        <f>I6+J6</f>
        <v>172288</v>
      </c>
      <c r="I6" s="36">
        <v>95638</v>
      </c>
      <c r="J6" s="37">
        <v>76650</v>
      </c>
    </row>
    <row r="7" spans="1:15" s="15" customFormat="1" ht="20.100000000000001" customHeight="1" x14ac:dyDescent="0.15">
      <c r="A7" s="197" t="s">
        <v>220</v>
      </c>
      <c r="B7" s="195">
        <v>738</v>
      </c>
      <c r="C7" s="232">
        <v>153</v>
      </c>
      <c r="D7" s="232">
        <v>585</v>
      </c>
      <c r="E7" s="48">
        <v>6295</v>
      </c>
      <c r="F7" s="232">
        <v>2039</v>
      </c>
      <c r="G7" s="232">
        <v>4256</v>
      </c>
      <c r="H7" s="232">
        <v>187218</v>
      </c>
      <c r="I7" s="233">
        <v>111116</v>
      </c>
      <c r="J7" s="234">
        <v>76102</v>
      </c>
    </row>
    <row r="8" spans="1:15" s="15" customFormat="1" ht="13.5" customHeight="1" x14ac:dyDescent="0.15">
      <c r="A8" s="191" t="s">
        <v>189</v>
      </c>
      <c r="B8" s="6"/>
      <c r="C8" s="6"/>
      <c r="D8" s="6"/>
      <c r="E8" s="16"/>
      <c r="F8" s="6"/>
      <c r="G8" s="6"/>
      <c r="H8" s="321" t="s">
        <v>188</v>
      </c>
      <c r="I8" s="321"/>
      <c r="J8" s="321"/>
      <c r="O8" s="49"/>
    </row>
    <row r="9" spans="1:15" s="15" customFormat="1" ht="13.5" customHeight="1" x14ac:dyDescent="0.15">
      <c r="A9" s="44" t="s">
        <v>219</v>
      </c>
      <c r="B9" s="44"/>
      <c r="C9" s="38"/>
      <c r="D9" s="38"/>
      <c r="E9" s="38"/>
      <c r="F9" s="6"/>
      <c r="G9" s="6"/>
      <c r="H9" s="6"/>
      <c r="I9" s="6"/>
      <c r="J9" s="6"/>
    </row>
    <row r="10" spans="1:15" s="15" customFormat="1" ht="13.5" customHeight="1" x14ac:dyDescent="0.15">
      <c r="A10" s="44" t="s">
        <v>193</v>
      </c>
      <c r="B10" s="44"/>
      <c r="C10" s="44"/>
      <c r="D10" s="44"/>
      <c r="E10" s="44"/>
      <c r="F10" s="44"/>
      <c r="G10" s="44"/>
      <c r="H10" s="44"/>
      <c r="I10" s="44"/>
      <c r="J10" s="44"/>
      <c r="K10" s="44"/>
      <c r="L10" s="44"/>
    </row>
    <row r="11" spans="1:15" s="15" customFormat="1" ht="13.5" customHeight="1" x14ac:dyDescent="0.15">
      <c r="A11" s="44" t="s">
        <v>194</v>
      </c>
      <c r="C11" s="44"/>
      <c r="D11" s="44"/>
      <c r="E11" s="44"/>
      <c r="F11" s="44"/>
      <c r="G11" s="44"/>
      <c r="H11" s="44"/>
      <c r="I11" s="44"/>
      <c r="J11" s="44"/>
      <c r="K11" s="44"/>
      <c r="L11" s="44"/>
    </row>
    <row r="12" spans="1:15" ht="13.5" customHeight="1" x14ac:dyDescent="0.15">
      <c r="A12" s="44" t="s">
        <v>263</v>
      </c>
      <c r="B12" s="44"/>
      <c r="C12" s="44"/>
      <c r="D12" s="44"/>
      <c r="E12" s="44"/>
      <c r="F12" s="44"/>
      <c r="G12" s="44"/>
      <c r="H12" s="44"/>
      <c r="I12" s="44"/>
      <c r="J12" s="44"/>
      <c r="K12" s="44"/>
      <c r="L12" s="44"/>
    </row>
  </sheetData>
  <mergeCells count="7">
    <mergeCell ref="H8:J8"/>
    <mergeCell ref="F2:J2"/>
    <mergeCell ref="A1:D1"/>
    <mergeCell ref="A3:A4"/>
    <mergeCell ref="B3:D3"/>
    <mergeCell ref="E3:G3"/>
    <mergeCell ref="H3:J3"/>
  </mergeCells>
  <phoneticPr fontId="2"/>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G28"/>
  <sheetViews>
    <sheetView showGridLines="0" view="pageBreakPreview" zoomScaleNormal="100" zoomScaleSheetLayoutView="100" workbookViewId="0">
      <selection activeCell="P19" sqref="P19"/>
    </sheetView>
  </sheetViews>
  <sheetFormatPr defaultRowHeight="13.5" x14ac:dyDescent="0.15"/>
  <cols>
    <col min="1" max="1" width="19.625" style="58" customWidth="1"/>
    <col min="2" max="13" width="7.625" style="57" customWidth="1"/>
    <col min="14" max="33" width="9" style="57"/>
    <col min="34" max="16384" width="9" style="58"/>
  </cols>
  <sheetData>
    <row r="1" spans="1:13" ht="21" customHeight="1" x14ac:dyDescent="0.2">
      <c r="A1" s="91" t="s">
        <v>221</v>
      </c>
      <c r="B1" s="90"/>
      <c r="C1" s="90"/>
      <c r="D1" s="90"/>
      <c r="E1" s="90"/>
      <c r="F1" s="90"/>
      <c r="G1" s="90"/>
      <c r="H1" s="90"/>
      <c r="I1" s="90"/>
      <c r="J1" s="88"/>
      <c r="K1" s="88"/>
      <c r="L1" s="88"/>
      <c r="M1" s="88"/>
    </row>
    <row r="2" spans="1:13" ht="21.75" thickBot="1" x14ac:dyDescent="0.25">
      <c r="A2" s="90"/>
      <c r="B2" s="90"/>
      <c r="C2" s="90"/>
      <c r="D2" s="90"/>
      <c r="E2" s="90"/>
      <c r="F2" s="90"/>
      <c r="G2" s="90"/>
      <c r="H2" s="90"/>
      <c r="I2" s="90"/>
      <c r="J2" s="247"/>
      <c r="K2" s="247"/>
      <c r="L2" s="247"/>
      <c r="M2" s="252" t="s">
        <v>222</v>
      </c>
    </row>
    <row r="3" spans="1:13" s="59" customFormat="1" ht="27" customHeight="1" x14ac:dyDescent="0.15">
      <c r="A3" s="145" t="s">
        <v>148</v>
      </c>
      <c r="B3" s="342" t="s">
        <v>18</v>
      </c>
      <c r="C3" s="343" t="s">
        <v>74</v>
      </c>
      <c r="D3" s="343" t="s">
        <v>74</v>
      </c>
      <c r="E3" s="344" t="s">
        <v>74</v>
      </c>
      <c r="F3" s="342" t="s">
        <v>75</v>
      </c>
      <c r="G3" s="343" t="s">
        <v>74</v>
      </c>
      <c r="H3" s="343" t="s">
        <v>74</v>
      </c>
      <c r="I3" s="344" t="s">
        <v>74</v>
      </c>
      <c r="J3" s="342" t="s">
        <v>132</v>
      </c>
      <c r="K3" s="343" t="s">
        <v>74</v>
      </c>
      <c r="L3" s="343" t="s">
        <v>74</v>
      </c>
      <c r="M3" s="344" t="s">
        <v>74</v>
      </c>
    </row>
    <row r="4" spans="1:13" s="59" customFormat="1" ht="80.099999999999994" customHeight="1" thickBot="1" x14ac:dyDescent="0.2">
      <c r="A4" s="142" t="s">
        <v>410</v>
      </c>
      <c r="B4" s="131" t="s">
        <v>17</v>
      </c>
      <c r="C4" s="132" t="s">
        <v>133</v>
      </c>
      <c r="D4" s="132" t="s">
        <v>134</v>
      </c>
      <c r="E4" s="133" t="s">
        <v>135</v>
      </c>
      <c r="F4" s="131" t="s">
        <v>17</v>
      </c>
      <c r="G4" s="132" t="s">
        <v>136</v>
      </c>
      <c r="H4" s="132" t="s">
        <v>137</v>
      </c>
      <c r="I4" s="133" t="s">
        <v>135</v>
      </c>
      <c r="J4" s="131" t="s">
        <v>17</v>
      </c>
      <c r="K4" s="132" t="s">
        <v>136</v>
      </c>
      <c r="L4" s="132" t="s">
        <v>137</v>
      </c>
      <c r="M4" s="133" t="s">
        <v>138</v>
      </c>
    </row>
    <row r="5" spans="1:13" s="72" customFormat="1" ht="33.950000000000003" customHeight="1" x14ac:dyDescent="0.15">
      <c r="A5" s="146" t="s">
        <v>147</v>
      </c>
      <c r="B5" s="206">
        <v>3642</v>
      </c>
      <c r="C5" s="207">
        <v>34210</v>
      </c>
      <c r="D5" s="207">
        <v>17250</v>
      </c>
      <c r="E5" s="208">
        <v>16905</v>
      </c>
      <c r="F5" s="206">
        <v>1704</v>
      </c>
      <c r="G5" s="207">
        <v>5268</v>
      </c>
      <c r="H5" s="207">
        <v>2421</v>
      </c>
      <c r="I5" s="208">
        <v>2829</v>
      </c>
      <c r="J5" s="206">
        <v>1888</v>
      </c>
      <c r="K5" s="207">
        <v>28767</v>
      </c>
      <c r="L5" s="207">
        <v>14726</v>
      </c>
      <c r="M5" s="208">
        <v>14004</v>
      </c>
    </row>
    <row r="6" spans="1:13" s="72" customFormat="1" ht="33.950000000000003" customHeight="1" x14ac:dyDescent="0.15">
      <c r="A6" s="147" t="s">
        <v>82</v>
      </c>
      <c r="B6" s="212">
        <v>2</v>
      </c>
      <c r="C6" s="213">
        <v>9</v>
      </c>
      <c r="D6" s="213">
        <v>6</v>
      </c>
      <c r="E6" s="214">
        <v>3</v>
      </c>
      <c r="F6" s="103" t="s">
        <v>223</v>
      </c>
      <c r="G6" s="71" t="s">
        <v>224</v>
      </c>
      <c r="H6" s="71" t="s">
        <v>225</v>
      </c>
      <c r="I6" s="104" t="s">
        <v>226</v>
      </c>
      <c r="J6" s="212">
        <v>2</v>
      </c>
      <c r="K6" s="213">
        <v>9</v>
      </c>
      <c r="L6" s="213">
        <v>6</v>
      </c>
      <c r="M6" s="214">
        <v>3</v>
      </c>
    </row>
    <row r="7" spans="1:13" s="72" customFormat="1" ht="33.950000000000003" customHeight="1" x14ac:dyDescent="0.15">
      <c r="A7" s="147" t="s">
        <v>146</v>
      </c>
      <c r="B7" s="215">
        <v>3640</v>
      </c>
      <c r="C7" s="216">
        <v>34201</v>
      </c>
      <c r="D7" s="216">
        <v>17244</v>
      </c>
      <c r="E7" s="217">
        <v>16902</v>
      </c>
      <c r="F7" s="215">
        <v>1704</v>
      </c>
      <c r="G7" s="216">
        <v>5268</v>
      </c>
      <c r="H7" s="216">
        <v>2421</v>
      </c>
      <c r="I7" s="217">
        <v>2829</v>
      </c>
      <c r="J7" s="215">
        <v>1886</v>
      </c>
      <c r="K7" s="216">
        <v>28758</v>
      </c>
      <c r="L7" s="216">
        <v>14720</v>
      </c>
      <c r="M7" s="217">
        <v>14001</v>
      </c>
    </row>
    <row r="8" spans="1:13" s="72" customFormat="1" ht="33.950000000000003" customHeight="1" x14ac:dyDescent="0.15">
      <c r="A8" s="147" t="s">
        <v>85</v>
      </c>
      <c r="B8" s="212">
        <v>2</v>
      </c>
      <c r="C8" s="213">
        <v>59</v>
      </c>
      <c r="D8" s="213">
        <v>52</v>
      </c>
      <c r="E8" s="214">
        <v>7</v>
      </c>
      <c r="F8" s="103" t="s">
        <v>224</v>
      </c>
      <c r="G8" s="71" t="s">
        <v>227</v>
      </c>
      <c r="H8" s="71" t="s">
        <v>228</v>
      </c>
      <c r="I8" s="104" t="s">
        <v>229</v>
      </c>
      <c r="J8" s="212">
        <v>2</v>
      </c>
      <c r="K8" s="213">
        <v>59</v>
      </c>
      <c r="L8" s="213">
        <v>52</v>
      </c>
      <c r="M8" s="214">
        <v>7</v>
      </c>
    </row>
    <row r="9" spans="1:13" s="72" customFormat="1" ht="33.950000000000003" customHeight="1" x14ac:dyDescent="0.15">
      <c r="A9" s="147" t="s">
        <v>86</v>
      </c>
      <c r="B9" s="212">
        <v>291</v>
      </c>
      <c r="C9" s="216">
        <v>3341</v>
      </c>
      <c r="D9" s="216">
        <v>2692</v>
      </c>
      <c r="E9" s="214">
        <v>649</v>
      </c>
      <c r="F9" s="212">
        <v>56</v>
      </c>
      <c r="G9" s="213">
        <v>188</v>
      </c>
      <c r="H9" s="213">
        <v>150</v>
      </c>
      <c r="I9" s="214">
        <v>38</v>
      </c>
      <c r="J9" s="212">
        <v>235</v>
      </c>
      <c r="K9" s="216">
        <v>3153</v>
      </c>
      <c r="L9" s="216">
        <v>2542</v>
      </c>
      <c r="M9" s="214">
        <v>611</v>
      </c>
    </row>
    <row r="10" spans="1:13" s="72" customFormat="1" ht="33.950000000000003" customHeight="1" x14ac:dyDescent="0.15">
      <c r="A10" s="147" t="s">
        <v>87</v>
      </c>
      <c r="B10" s="212">
        <v>96</v>
      </c>
      <c r="C10" s="216">
        <v>1640</v>
      </c>
      <c r="D10" s="213">
        <v>700</v>
      </c>
      <c r="E10" s="214">
        <v>940</v>
      </c>
      <c r="F10" s="212">
        <v>54</v>
      </c>
      <c r="G10" s="213">
        <v>155</v>
      </c>
      <c r="H10" s="213">
        <v>96</v>
      </c>
      <c r="I10" s="214">
        <v>59</v>
      </c>
      <c r="J10" s="212">
        <v>42</v>
      </c>
      <c r="K10" s="216">
        <v>1485</v>
      </c>
      <c r="L10" s="213">
        <v>604</v>
      </c>
      <c r="M10" s="214">
        <v>881</v>
      </c>
    </row>
    <row r="11" spans="1:13" s="72" customFormat="1" ht="33.950000000000003" customHeight="1" x14ac:dyDescent="0.15">
      <c r="A11" s="147" t="s">
        <v>88</v>
      </c>
      <c r="B11" s="212">
        <v>2</v>
      </c>
      <c r="C11" s="213">
        <v>10</v>
      </c>
      <c r="D11" s="213">
        <v>9</v>
      </c>
      <c r="E11" s="214">
        <v>1</v>
      </c>
      <c r="F11" s="103" t="s">
        <v>230</v>
      </c>
      <c r="G11" s="71" t="s">
        <v>231</v>
      </c>
      <c r="H11" s="71" t="s">
        <v>223</v>
      </c>
      <c r="I11" s="104" t="s">
        <v>232</v>
      </c>
      <c r="J11" s="212">
        <v>2</v>
      </c>
      <c r="K11" s="213">
        <v>10</v>
      </c>
      <c r="L11" s="213">
        <v>9</v>
      </c>
      <c r="M11" s="214">
        <v>1</v>
      </c>
    </row>
    <row r="12" spans="1:13" s="72" customFormat="1" ht="33.950000000000003" customHeight="1" x14ac:dyDescent="0.15">
      <c r="A12" s="147" t="s">
        <v>89</v>
      </c>
      <c r="B12" s="212">
        <v>55</v>
      </c>
      <c r="C12" s="216">
        <v>1480</v>
      </c>
      <c r="D12" s="213">
        <v>997</v>
      </c>
      <c r="E12" s="214">
        <v>483</v>
      </c>
      <c r="F12" s="212">
        <v>3</v>
      </c>
      <c r="G12" s="213">
        <v>23</v>
      </c>
      <c r="H12" s="213">
        <v>22</v>
      </c>
      <c r="I12" s="214">
        <v>1</v>
      </c>
      <c r="J12" s="212">
        <v>51</v>
      </c>
      <c r="K12" s="216">
        <v>1431</v>
      </c>
      <c r="L12" s="213">
        <v>949</v>
      </c>
      <c r="M12" s="214">
        <v>482</v>
      </c>
    </row>
    <row r="13" spans="1:13" s="72" customFormat="1" ht="33.950000000000003" customHeight="1" x14ac:dyDescent="0.15">
      <c r="A13" s="147" t="s">
        <v>92</v>
      </c>
      <c r="B13" s="212">
        <v>48</v>
      </c>
      <c r="C13" s="216">
        <v>1151</v>
      </c>
      <c r="D13" s="213">
        <v>935</v>
      </c>
      <c r="E13" s="214">
        <v>216</v>
      </c>
      <c r="F13" s="212">
        <v>14</v>
      </c>
      <c r="G13" s="213">
        <v>21</v>
      </c>
      <c r="H13" s="213">
        <v>20</v>
      </c>
      <c r="I13" s="214">
        <v>1</v>
      </c>
      <c r="J13" s="212">
        <v>32</v>
      </c>
      <c r="K13" s="216">
        <v>1113</v>
      </c>
      <c r="L13" s="213">
        <v>905</v>
      </c>
      <c r="M13" s="214">
        <v>208</v>
      </c>
    </row>
    <row r="14" spans="1:13" s="72" customFormat="1" ht="33.950000000000003" customHeight="1" x14ac:dyDescent="0.15">
      <c r="A14" s="147" t="s">
        <v>93</v>
      </c>
      <c r="B14" s="212">
        <v>871</v>
      </c>
      <c r="C14" s="216">
        <v>8561</v>
      </c>
      <c r="D14" s="216">
        <v>4079</v>
      </c>
      <c r="E14" s="217">
        <v>4471</v>
      </c>
      <c r="F14" s="212">
        <v>385</v>
      </c>
      <c r="G14" s="216">
        <v>1288</v>
      </c>
      <c r="H14" s="213">
        <v>676</v>
      </c>
      <c r="I14" s="214">
        <v>609</v>
      </c>
      <c r="J14" s="212">
        <v>486</v>
      </c>
      <c r="K14" s="216">
        <v>7273</v>
      </c>
      <c r="L14" s="216">
        <v>3403</v>
      </c>
      <c r="M14" s="217">
        <v>3862</v>
      </c>
    </row>
    <row r="15" spans="1:13" s="72" customFormat="1" ht="33.950000000000003" customHeight="1" x14ac:dyDescent="0.15">
      <c r="A15" s="147" t="s">
        <v>94</v>
      </c>
      <c r="B15" s="212">
        <v>40</v>
      </c>
      <c r="C15" s="213">
        <v>431</v>
      </c>
      <c r="D15" s="213">
        <v>190</v>
      </c>
      <c r="E15" s="214">
        <v>241</v>
      </c>
      <c r="F15" s="212">
        <v>6</v>
      </c>
      <c r="G15" s="213">
        <v>12</v>
      </c>
      <c r="H15" s="213">
        <v>7</v>
      </c>
      <c r="I15" s="214">
        <v>5</v>
      </c>
      <c r="J15" s="212">
        <v>34</v>
      </c>
      <c r="K15" s="213">
        <v>419</v>
      </c>
      <c r="L15" s="213">
        <v>183</v>
      </c>
      <c r="M15" s="214">
        <v>236</v>
      </c>
    </row>
    <row r="16" spans="1:13" s="72" customFormat="1" ht="33.950000000000003" customHeight="1" x14ac:dyDescent="0.15">
      <c r="A16" s="147" t="s">
        <v>95</v>
      </c>
      <c r="B16" s="212">
        <v>328</v>
      </c>
      <c r="C16" s="216">
        <v>1136</v>
      </c>
      <c r="D16" s="213">
        <v>710</v>
      </c>
      <c r="E16" s="214">
        <v>426</v>
      </c>
      <c r="F16" s="212">
        <v>98</v>
      </c>
      <c r="G16" s="213">
        <v>171</v>
      </c>
      <c r="H16" s="213">
        <v>110</v>
      </c>
      <c r="I16" s="214">
        <v>61</v>
      </c>
      <c r="J16" s="212">
        <v>229</v>
      </c>
      <c r="K16" s="213">
        <v>963</v>
      </c>
      <c r="L16" s="213">
        <v>598</v>
      </c>
      <c r="M16" s="214">
        <v>365</v>
      </c>
    </row>
    <row r="17" spans="1:33" s="72" customFormat="1" ht="33.950000000000003" customHeight="1" x14ac:dyDescent="0.15">
      <c r="A17" s="147" t="s">
        <v>96</v>
      </c>
      <c r="B17" s="212">
        <v>203</v>
      </c>
      <c r="C17" s="216">
        <v>1279</v>
      </c>
      <c r="D17" s="213">
        <v>866</v>
      </c>
      <c r="E17" s="214">
        <v>413</v>
      </c>
      <c r="F17" s="212">
        <v>88</v>
      </c>
      <c r="G17" s="213">
        <v>288</v>
      </c>
      <c r="H17" s="213">
        <v>158</v>
      </c>
      <c r="I17" s="214">
        <v>130</v>
      </c>
      <c r="J17" s="212">
        <v>114</v>
      </c>
      <c r="K17" s="213">
        <v>990</v>
      </c>
      <c r="L17" s="213">
        <v>708</v>
      </c>
      <c r="M17" s="214">
        <v>282</v>
      </c>
    </row>
    <row r="18" spans="1:33" s="72" customFormat="1" ht="33.950000000000003" customHeight="1" x14ac:dyDescent="0.15">
      <c r="A18" s="147" t="s">
        <v>97</v>
      </c>
      <c r="B18" s="212">
        <v>515</v>
      </c>
      <c r="C18" s="216">
        <v>3096</v>
      </c>
      <c r="D18" s="216">
        <v>1332</v>
      </c>
      <c r="E18" s="217">
        <v>1721</v>
      </c>
      <c r="F18" s="212">
        <v>406</v>
      </c>
      <c r="G18" s="216">
        <v>1393</v>
      </c>
      <c r="H18" s="213">
        <v>535</v>
      </c>
      <c r="I18" s="214">
        <v>843</v>
      </c>
      <c r="J18" s="212">
        <v>109</v>
      </c>
      <c r="K18" s="216">
        <v>1703</v>
      </c>
      <c r="L18" s="213">
        <v>797</v>
      </c>
      <c r="M18" s="214">
        <v>878</v>
      </c>
    </row>
    <row r="19" spans="1:33" s="72" customFormat="1" ht="33.950000000000003" customHeight="1" x14ac:dyDescent="0.15">
      <c r="A19" s="147" t="s">
        <v>98</v>
      </c>
      <c r="B19" s="212">
        <v>348</v>
      </c>
      <c r="C19" s="216">
        <v>1432</v>
      </c>
      <c r="D19" s="216">
        <v>645</v>
      </c>
      <c r="E19" s="214">
        <v>787</v>
      </c>
      <c r="F19" s="212">
        <v>256</v>
      </c>
      <c r="G19" s="213">
        <v>508</v>
      </c>
      <c r="H19" s="213">
        <v>215</v>
      </c>
      <c r="I19" s="214">
        <v>293</v>
      </c>
      <c r="J19" s="212">
        <v>91</v>
      </c>
      <c r="K19" s="216">
        <v>887</v>
      </c>
      <c r="L19" s="213">
        <v>404</v>
      </c>
      <c r="M19" s="214">
        <v>483</v>
      </c>
    </row>
    <row r="20" spans="1:33" s="72" customFormat="1" ht="33.950000000000003" customHeight="1" x14ac:dyDescent="0.15">
      <c r="A20" s="147" t="s">
        <v>99</v>
      </c>
      <c r="B20" s="212">
        <v>204</v>
      </c>
      <c r="C20" s="216">
        <v>1578</v>
      </c>
      <c r="D20" s="216">
        <v>714</v>
      </c>
      <c r="E20" s="217">
        <v>864</v>
      </c>
      <c r="F20" s="212">
        <v>152</v>
      </c>
      <c r="G20" s="213">
        <v>393</v>
      </c>
      <c r="H20" s="213">
        <v>124</v>
      </c>
      <c r="I20" s="214">
        <v>269</v>
      </c>
      <c r="J20" s="212">
        <v>48</v>
      </c>
      <c r="K20" s="216">
        <v>1177</v>
      </c>
      <c r="L20" s="213">
        <v>586</v>
      </c>
      <c r="M20" s="214">
        <v>591</v>
      </c>
    </row>
    <row r="21" spans="1:33" s="72" customFormat="1" ht="33.950000000000003" customHeight="1" x14ac:dyDescent="0.15">
      <c r="A21" s="147" t="s">
        <v>102</v>
      </c>
      <c r="B21" s="212">
        <v>408</v>
      </c>
      <c r="C21" s="216">
        <v>5900</v>
      </c>
      <c r="D21" s="216">
        <v>1638</v>
      </c>
      <c r="E21" s="217">
        <v>4262</v>
      </c>
      <c r="F21" s="212">
        <v>118</v>
      </c>
      <c r="G21" s="213">
        <v>675</v>
      </c>
      <c r="H21" s="213">
        <v>193</v>
      </c>
      <c r="I21" s="214">
        <v>482</v>
      </c>
      <c r="J21" s="212">
        <v>289</v>
      </c>
      <c r="K21" s="216">
        <v>5219</v>
      </c>
      <c r="L21" s="216">
        <v>1442</v>
      </c>
      <c r="M21" s="217">
        <v>3777</v>
      </c>
    </row>
    <row r="22" spans="1:33" s="72" customFormat="1" ht="33.950000000000003" customHeight="1" x14ac:dyDescent="0.15">
      <c r="A22" s="147" t="s">
        <v>103</v>
      </c>
      <c r="B22" s="212">
        <v>18</v>
      </c>
      <c r="C22" s="213">
        <v>339</v>
      </c>
      <c r="D22" s="213">
        <v>231</v>
      </c>
      <c r="E22" s="214">
        <v>108</v>
      </c>
      <c r="F22" s="103" t="s">
        <v>225</v>
      </c>
      <c r="G22" s="71" t="s">
        <v>225</v>
      </c>
      <c r="H22" s="71" t="s">
        <v>231</v>
      </c>
      <c r="I22" s="104" t="s">
        <v>233</v>
      </c>
      <c r="J22" s="212">
        <v>18</v>
      </c>
      <c r="K22" s="213">
        <v>339</v>
      </c>
      <c r="L22" s="213">
        <v>231</v>
      </c>
      <c r="M22" s="214">
        <v>108</v>
      </c>
    </row>
    <row r="23" spans="1:33" s="72" customFormat="1" ht="33.950000000000003" customHeight="1" thickBot="1" x14ac:dyDescent="0.2">
      <c r="A23" s="148" t="s">
        <v>106</v>
      </c>
      <c r="B23" s="218">
        <v>211</v>
      </c>
      <c r="C23" s="219">
        <v>2768</v>
      </c>
      <c r="D23" s="219">
        <v>1454</v>
      </c>
      <c r="E23" s="220">
        <v>1313</v>
      </c>
      <c r="F23" s="218">
        <v>68</v>
      </c>
      <c r="G23" s="221">
        <v>153</v>
      </c>
      <c r="H23" s="221">
        <v>115</v>
      </c>
      <c r="I23" s="222">
        <v>38</v>
      </c>
      <c r="J23" s="218">
        <v>104</v>
      </c>
      <c r="K23" s="219">
        <v>2537</v>
      </c>
      <c r="L23" s="219">
        <v>1307</v>
      </c>
      <c r="M23" s="220">
        <v>1229</v>
      </c>
    </row>
    <row r="24" spans="1:33" s="57" customFormat="1" x14ac:dyDescent="0.15">
      <c r="A24" s="67" t="s">
        <v>206</v>
      </c>
      <c r="J24" s="58"/>
      <c r="K24" s="58"/>
      <c r="L24" s="58"/>
      <c r="M24" s="95" t="s">
        <v>204</v>
      </c>
      <c r="N24" s="58"/>
      <c r="O24" s="58"/>
      <c r="P24" s="58"/>
      <c r="Q24" s="58"/>
      <c r="R24" s="58"/>
      <c r="S24" s="58"/>
      <c r="T24" s="58"/>
      <c r="U24" s="58"/>
      <c r="V24" s="58"/>
      <c r="W24" s="58"/>
      <c r="X24" s="58"/>
      <c r="Y24" s="58"/>
      <c r="Z24" s="58"/>
      <c r="AA24" s="58"/>
      <c r="AB24" s="58"/>
      <c r="AC24" s="58"/>
      <c r="AD24" s="58"/>
      <c r="AE24" s="58"/>
      <c r="AF24" s="58"/>
      <c r="AG24" s="58"/>
    </row>
    <row r="25" spans="1:33" s="57" customFormat="1" x14ac:dyDescent="0.15">
      <c r="A25" s="67" t="s">
        <v>218</v>
      </c>
      <c r="J25" s="58"/>
      <c r="K25" s="58"/>
      <c r="L25" s="58"/>
      <c r="M25" s="58"/>
      <c r="N25" s="58"/>
      <c r="O25" s="58"/>
      <c r="P25" s="58"/>
      <c r="Q25" s="58"/>
      <c r="R25" s="58"/>
      <c r="S25" s="58"/>
      <c r="T25" s="58"/>
      <c r="U25" s="58"/>
      <c r="V25" s="58"/>
      <c r="W25" s="58"/>
      <c r="X25" s="58"/>
      <c r="Y25" s="58"/>
      <c r="Z25" s="58"/>
      <c r="AA25" s="58"/>
      <c r="AB25" s="58"/>
      <c r="AC25" s="58"/>
      <c r="AD25" s="58"/>
      <c r="AE25" s="58"/>
      <c r="AF25" s="58"/>
      <c r="AG25" s="58"/>
    </row>
    <row r="26" spans="1:33" s="57" customFormat="1" x14ac:dyDescent="0.15">
      <c r="A26" s="58"/>
      <c r="J26" s="58"/>
      <c r="K26" s="58"/>
      <c r="L26" s="58"/>
      <c r="M26" s="58"/>
      <c r="N26" s="58"/>
      <c r="O26" s="58"/>
      <c r="P26" s="58"/>
      <c r="Q26" s="58"/>
      <c r="R26" s="58"/>
      <c r="S26" s="58"/>
      <c r="T26" s="58"/>
      <c r="U26" s="58"/>
      <c r="V26" s="58"/>
      <c r="W26" s="58"/>
      <c r="X26" s="58"/>
      <c r="Y26" s="58"/>
      <c r="Z26" s="58"/>
      <c r="AA26" s="58"/>
      <c r="AB26" s="58"/>
      <c r="AC26" s="58"/>
      <c r="AD26" s="58"/>
      <c r="AE26" s="58"/>
      <c r="AF26" s="58"/>
      <c r="AG26" s="58"/>
    </row>
    <row r="27" spans="1:33" s="57" customFormat="1" x14ac:dyDescent="0.15">
      <c r="B27" s="205"/>
      <c r="C27" s="205"/>
      <c r="D27" s="205"/>
      <c r="E27" s="205"/>
      <c r="F27" s="205"/>
      <c r="G27" s="205"/>
      <c r="H27" s="205"/>
      <c r="I27" s="205"/>
      <c r="J27" s="205"/>
      <c r="K27" s="205"/>
      <c r="L27" s="205"/>
      <c r="M27" s="205"/>
      <c r="N27" s="58"/>
      <c r="O27" s="58"/>
      <c r="P27" s="58"/>
      <c r="Q27" s="58"/>
      <c r="R27" s="58"/>
      <c r="S27" s="58"/>
      <c r="T27" s="58"/>
      <c r="U27" s="58"/>
      <c r="V27" s="58"/>
      <c r="W27" s="58"/>
      <c r="X27" s="58"/>
      <c r="Y27" s="58"/>
      <c r="Z27" s="58"/>
      <c r="AA27" s="58"/>
      <c r="AB27" s="58"/>
      <c r="AC27" s="58"/>
      <c r="AD27" s="58"/>
      <c r="AE27" s="58"/>
      <c r="AF27" s="58"/>
      <c r="AG27" s="58"/>
    </row>
    <row r="28" spans="1:33" x14ac:dyDescent="0.15">
      <c r="A28" s="67"/>
    </row>
  </sheetData>
  <mergeCells count="3">
    <mergeCell ref="B3:E3"/>
    <mergeCell ref="F3:I3"/>
    <mergeCell ref="J3:M3"/>
  </mergeCells>
  <phoneticPr fontId="25"/>
  <pageMargins left="0.7" right="0.7" top="0.75" bottom="0.75" header="0.3" footer="0.3"/>
  <pageSetup paperSize="9" scale="8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G27"/>
  <sheetViews>
    <sheetView showGridLines="0" view="pageBreakPreview" zoomScaleNormal="100" zoomScaleSheetLayoutView="100" workbookViewId="0">
      <selection activeCell="O8" sqref="O8"/>
    </sheetView>
  </sheetViews>
  <sheetFormatPr defaultRowHeight="13.5" x14ac:dyDescent="0.15"/>
  <cols>
    <col min="1" max="1" width="19.625" style="57" customWidth="1"/>
    <col min="2" max="13" width="7.625" style="57" customWidth="1"/>
    <col min="14" max="33" width="9" style="57"/>
    <col min="34" max="16384" width="9" style="58"/>
  </cols>
  <sheetData>
    <row r="1" spans="1:13" ht="21" customHeight="1" x14ac:dyDescent="0.2">
      <c r="A1" s="91" t="s">
        <v>235</v>
      </c>
      <c r="B1" s="89"/>
      <c r="C1" s="89"/>
      <c r="D1" s="89"/>
      <c r="E1" s="89"/>
      <c r="F1" s="89"/>
      <c r="G1" s="89"/>
      <c r="H1" s="89"/>
      <c r="I1" s="89"/>
      <c r="J1" s="89"/>
      <c r="K1" s="89"/>
      <c r="L1" s="89"/>
      <c r="M1" s="89"/>
    </row>
    <row r="2" spans="1:13" ht="21.75" customHeight="1" thickBot="1" x14ac:dyDescent="0.25">
      <c r="A2" s="90"/>
      <c r="B2" s="109"/>
      <c r="C2" s="109"/>
      <c r="D2" s="109"/>
      <c r="E2" s="109"/>
      <c r="F2" s="69"/>
      <c r="G2" s="69"/>
      <c r="H2" s="69"/>
      <c r="I2" s="69"/>
      <c r="J2" s="247"/>
      <c r="K2" s="247"/>
      <c r="L2" s="109"/>
      <c r="M2" s="252" t="s">
        <v>234</v>
      </c>
    </row>
    <row r="3" spans="1:13" s="59" customFormat="1" ht="27" customHeight="1" x14ac:dyDescent="0.15">
      <c r="A3" s="145" t="s">
        <v>148</v>
      </c>
      <c r="B3" s="342" t="s">
        <v>109</v>
      </c>
      <c r="C3" s="343" t="s">
        <v>74</v>
      </c>
      <c r="D3" s="343" t="s">
        <v>74</v>
      </c>
      <c r="E3" s="344" t="s">
        <v>74</v>
      </c>
      <c r="F3" s="342" t="s">
        <v>110</v>
      </c>
      <c r="G3" s="343" t="s">
        <v>74</v>
      </c>
      <c r="H3" s="343" t="s">
        <v>74</v>
      </c>
      <c r="I3" s="344" t="s">
        <v>74</v>
      </c>
      <c r="J3" s="342" t="s">
        <v>139</v>
      </c>
      <c r="K3" s="343" t="s">
        <v>74</v>
      </c>
      <c r="L3" s="343" t="s">
        <v>74</v>
      </c>
      <c r="M3" s="344" t="s">
        <v>74</v>
      </c>
    </row>
    <row r="4" spans="1:13" s="59" customFormat="1" ht="80.099999999999994" customHeight="1" thickBot="1" x14ac:dyDescent="0.2">
      <c r="A4" s="142" t="s">
        <v>411</v>
      </c>
      <c r="B4" s="131" t="s">
        <v>17</v>
      </c>
      <c r="C4" s="132" t="s">
        <v>133</v>
      </c>
      <c r="D4" s="132" t="s">
        <v>134</v>
      </c>
      <c r="E4" s="133" t="s">
        <v>135</v>
      </c>
      <c r="F4" s="131" t="s">
        <v>17</v>
      </c>
      <c r="G4" s="132" t="s">
        <v>133</v>
      </c>
      <c r="H4" s="132" t="s">
        <v>134</v>
      </c>
      <c r="I4" s="133" t="s">
        <v>135</v>
      </c>
      <c r="J4" s="131" t="s">
        <v>17</v>
      </c>
      <c r="K4" s="132" t="s">
        <v>140</v>
      </c>
      <c r="L4" s="132" t="s">
        <v>141</v>
      </c>
      <c r="M4" s="133" t="s">
        <v>142</v>
      </c>
    </row>
    <row r="5" spans="1:13" s="72" customFormat="1" ht="33.950000000000003" customHeight="1" x14ac:dyDescent="0.15">
      <c r="A5" s="146" t="s">
        <v>147</v>
      </c>
      <c r="B5" s="206">
        <v>1650</v>
      </c>
      <c r="C5" s="207">
        <v>23782</v>
      </c>
      <c r="D5" s="207">
        <v>12925</v>
      </c>
      <c r="E5" s="208">
        <v>10820</v>
      </c>
      <c r="F5" s="209">
        <v>238</v>
      </c>
      <c r="G5" s="207">
        <v>4985</v>
      </c>
      <c r="H5" s="207">
        <v>1801</v>
      </c>
      <c r="I5" s="208">
        <v>3184</v>
      </c>
      <c r="J5" s="209">
        <v>50</v>
      </c>
      <c r="K5" s="210">
        <v>175</v>
      </c>
      <c r="L5" s="210">
        <v>103</v>
      </c>
      <c r="M5" s="211">
        <v>72</v>
      </c>
    </row>
    <row r="6" spans="1:13" s="72" customFormat="1" ht="33.950000000000003" customHeight="1" x14ac:dyDescent="0.15">
      <c r="A6" s="147" t="s">
        <v>82</v>
      </c>
      <c r="B6" s="212">
        <v>2</v>
      </c>
      <c r="C6" s="213">
        <v>9</v>
      </c>
      <c r="D6" s="213">
        <v>6</v>
      </c>
      <c r="E6" s="214">
        <v>3</v>
      </c>
      <c r="F6" s="103" t="s">
        <v>236</v>
      </c>
      <c r="G6" s="71" t="s">
        <v>227</v>
      </c>
      <c r="H6" s="71" t="s">
        <v>237</v>
      </c>
      <c r="I6" s="104" t="s">
        <v>238</v>
      </c>
      <c r="J6" s="103" t="s">
        <v>223</v>
      </c>
      <c r="K6" s="71" t="s">
        <v>239</v>
      </c>
      <c r="L6" s="71" t="s">
        <v>231</v>
      </c>
      <c r="M6" s="104" t="s">
        <v>240</v>
      </c>
    </row>
    <row r="7" spans="1:13" s="72" customFormat="1" ht="33.950000000000003" customHeight="1" x14ac:dyDescent="0.15">
      <c r="A7" s="147" t="s">
        <v>146</v>
      </c>
      <c r="B7" s="215">
        <v>1648</v>
      </c>
      <c r="C7" s="216">
        <v>23773</v>
      </c>
      <c r="D7" s="216">
        <v>12919</v>
      </c>
      <c r="E7" s="217">
        <v>10817</v>
      </c>
      <c r="F7" s="212">
        <v>238</v>
      </c>
      <c r="G7" s="216">
        <v>4985</v>
      </c>
      <c r="H7" s="216">
        <v>1801</v>
      </c>
      <c r="I7" s="217">
        <v>3184</v>
      </c>
      <c r="J7" s="212">
        <v>50</v>
      </c>
      <c r="K7" s="213">
        <v>175</v>
      </c>
      <c r="L7" s="213">
        <v>103</v>
      </c>
      <c r="M7" s="214">
        <v>72</v>
      </c>
    </row>
    <row r="8" spans="1:13" s="72" customFormat="1" ht="33.950000000000003" customHeight="1" x14ac:dyDescent="0.15">
      <c r="A8" s="147" t="s">
        <v>85</v>
      </c>
      <c r="B8" s="103" t="s">
        <v>241</v>
      </c>
      <c r="C8" s="71" t="s">
        <v>242</v>
      </c>
      <c r="D8" s="71" t="s">
        <v>243</v>
      </c>
      <c r="E8" s="104" t="s">
        <v>244</v>
      </c>
      <c r="F8" s="212">
        <v>2</v>
      </c>
      <c r="G8" s="213">
        <v>59</v>
      </c>
      <c r="H8" s="213">
        <v>52</v>
      </c>
      <c r="I8" s="214">
        <v>7</v>
      </c>
      <c r="J8" s="103" t="s">
        <v>231</v>
      </c>
      <c r="K8" s="71" t="s">
        <v>245</v>
      </c>
      <c r="L8" s="71" t="s">
        <v>240</v>
      </c>
      <c r="M8" s="104" t="s">
        <v>246</v>
      </c>
    </row>
    <row r="9" spans="1:13" s="72" customFormat="1" ht="33.950000000000003" customHeight="1" x14ac:dyDescent="0.15">
      <c r="A9" s="147" t="s">
        <v>86</v>
      </c>
      <c r="B9" s="212">
        <v>235</v>
      </c>
      <c r="C9" s="216">
        <v>3153</v>
      </c>
      <c r="D9" s="216">
        <v>2542</v>
      </c>
      <c r="E9" s="214">
        <v>611</v>
      </c>
      <c r="F9" s="103" t="s">
        <v>231</v>
      </c>
      <c r="G9" s="71" t="s">
        <v>231</v>
      </c>
      <c r="H9" s="71" t="s">
        <v>231</v>
      </c>
      <c r="I9" s="104" t="s">
        <v>247</v>
      </c>
      <c r="J9" s="103" t="s">
        <v>240</v>
      </c>
      <c r="K9" s="71" t="s">
        <v>248</v>
      </c>
      <c r="L9" s="71" t="s">
        <v>249</v>
      </c>
      <c r="M9" s="104" t="s">
        <v>231</v>
      </c>
    </row>
    <row r="10" spans="1:13" s="72" customFormat="1" ht="33.950000000000003" customHeight="1" x14ac:dyDescent="0.15">
      <c r="A10" s="147" t="s">
        <v>87</v>
      </c>
      <c r="B10" s="212">
        <v>42</v>
      </c>
      <c r="C10" s="216">
        <v>1485</v>
      </c>
      <c r="D10" s="213">
        <v>604</v>
      </c>
      <c r="E10" s="214">
        <v>881</v>
      </c>
      <c r="F10" s="103" t="s">
        <v>250</v>
      </c>
      <c r="G10" s="71" t="s">
        <v>223</v>
      </c>
      <c r="H10" s="71" t="s">
        <v>231</v>
      </c>
      <c r="I10" s="104" t="s">
        <v>223</v>
      </c>
      <c r="J10" s="103" t="s">
        <v>251</v>
      </c>
      <c r="K10" s="71" t="s">
        <v>241</v>
      </c>
      <c r="L10" s="71" t="s">
        <v>231</v>
      </c>
      <c r="M10" s="104" t="s">
        <v>248</v>
      </c>
    </row>
    <row r="11" spans="1:13" s="72" customFormat="1" ht="33.950000000000003" customHeight="1" x14ac:dyDescent="0.15">
      <c r="A11" s="147" t="s">
        <v>88</v>
      </c>
      <c r="B11" s="212">
        <v>2</v>
      </c>
      <c r="C11" s="213">
        <v>10</v>
      </c>
      <c r="D11" s="213">
        <v>9</v>
      </c>
      <c r="E11" s="214">
        <v>1</v>
      </c>
      <c r="F11" s="103" t="s">
        <v>227</v>
      </c>
      <c r="G11" s="71" t="s">
        <v>223</v>
      </c>
      <c r="H11" s="71" t="s">
        <v>231</v>
      </c>
      <c r="I11" s="104" t="s">
        <v>240</v>
      </c>
      <c r="J11" s="103" t="s">
        <v>231</v>
      </c>
      <c r="K11" s="71" t="s">
        <v>231</v>
      </c>
      <c r="L11" s="71" t="s">
        <v>252</v>
      </c>
      <c r="M11" s="104" t="s">
        <v>223</v>
      </c>
    </row>
    <row r="12" spans="1:13" s="72" customFormat="1" ht="33.950000000000003" customHeight="1" x14ac:dyDescent="0.15">
      <c r="A12" s="147" t="s">
        <v>89</v>
      </c>
      <c r="B12" s="212">
        <v>51</v>
      </c>
      <c r="C12" s="216">
        <v>1431</v>
      </c>
      <c r="D12" s="213">
        <v>949</v>
      </c>
      <c r="E12" s="214">
        <v>482</v>
      </c>
      <c r="F12" s="103" t="s">
        <v>223</v>
      </c>
      <c r="G12" s="71" t="s">
        <v>253</v>
      </c>
      <c r="H12" s="71" t="s">
        <v>231</v>
      </c>
      <c r="I12" s="104" t="s">
        <v>254</v>
      </c>
      <c r="J12" s="103">
        <v>1</v>
      </c>
      <c r="K12" s="71">
        <v>26</v>
      </c>
      <c r="L12" s="71">
        <v>26</v>
      </c>
      <c r="M12" s="104" t="s">
        <v>231</v>
      </c>
    </row>
    <row r="13" spans="1:13" s="72" customFormat="1" ht="33.950000000000003" customHeight="1" x14ac:dyDescent="0.15">
      <c r="A13" s="147" t="s">
        <v>92</v>
      </c>
      <c r="B13" s="212">
        <v>32</v>
      </c>
      <c r="C13" s="216">
        <v>1113</v>
      </c>
      <c r="D13" s="213">
        <v>905</v>
      </c>
      <c r="E13" s="214">
        <v>208</v>
      </c>
      <c r="F13" s="103" t="s">
        <v>255</v>
      </c>
      <c r="G13" s="71" t="s">
        <v>223</v>
      </c>
      <c r="H13" s="71" t="s">
        <v>224</v>
      </c>
      <c r="I13" s="104" t="s">
        <v>240</v>
      </c>
      <c r="J13" s="212">
        <v>2</v>
      </c>
      <c r="K13" s="213">
        <v>17</v>
      </c>
      <c r="L13" s="213">
        <v>10</v>
      </c>
      <c r="M13" s="214">
        <v>7</v>
      </c>
    </row>
    <row r="14" spans="1:13" s="72" customFormat="1" ht="33.950000000000003" customHeight="1" x14ac:dyDescent="0.15">
      <c r="A14" s="147" t="s">
        <v>93</v>
      </c>
      <c r="B14" s="212">
        <v>479</v>
      </c>
      <c r="C14" s="216">
        <v>7215</v>
      </c>
      <c r="D14" s="216">
        <v>3367</v>
      </c>
      <c r="E14" s="217">
        <v>3840</v>
      </c>
      <c r="F14" s="212">
        <v>7</v>
      </c>
      <c r="G14" s="213">
        <v>58</v>
      </c>
      <c r="H14" s="213">
        <v>36</v>
      </c>
      <c r="I14" s="214">
        <v>22</v>
      </c>
      <c r="J14" s="103" t="s">
        <v>256</v>
      </c>
      <c r="K14" s="71" t="s">
        <v>255</v>
      </c>
      <c r="L14" s="71" t="s">
        <v>224</v>
      </c>
      <c r="M14" s="104" t="s">
        <v>257</v>
      </c>
    </row>
    <row r="15" spans="1:13" s="72" customFormat="1" ht="33.950000000000003" customHeight="1" x14ac:dyDescent="0.15">
      <c r="A15" s="147" t="s">
        <v>94</v>
      </c>
      <c r="B15" s="212">
        <v>31</v>
      </c>
      <c r="C15" s="213">
        <v>356</v>
      </c>
      <c r="D15" s="213">
        <v>127</v>
      </c>
      <c r="E15" s="214">
        <v>229</v>
      </c>
      <c r="F15" s="212">
        <v>3</v>
      </c>
      <c r="G15" s="213">
        <v>63</v>
      </c>
      <c r="H15" s="213">
        <v>56</v>
      </c>
      <c r="I15" s="214">
        <v>7</v>
      </c>
      <c r="J15" s="103" t="s">
        <v>226</v>
      </c>
      <c r="K15" s="71" t="s">
        <v>231</v>
      </c>
      <c r="L15" s="71" t="s">
        <v>258</v>
      </c>
      <c r="M15" s="104" t="s">
        <v>259</v>
      </c>
    </row>
    <row r="16" spans="1:13" s="72" customFormat="1" ht="33.950000000000003" customHeight="1" x14ac:dyDescent="0.15">
      <c r="A16" s="147" t="s">
        <v>95</v>
      </c>
      <c r="B16" s="212">
        <v>224</v>
      </c>
      <c r="C16" s="213">
        <v>904</v>
      </c>
      <c r="D16" s="213">
        <v>555</v>
      </c>
      <c r="E16" s="214">
        <v>349</v>
      </c>
      <c r="F16" s="212">
        <v>5</v>
      </c>
      <c r="G16" s="213">
        <v>59</v>
      </c>
      <c r="H16" s="213">
        <v>43</v>
      </c>
      <c r="I16" s="214">
        <v>16</v>
      </c>
      <c r="J16" s="212">
        <v>1</v>
      </c>
      <c r="K16" s="213">
        <v>2</v>
      </c>
      <c r="L16" s="213">
        <v>2</v>
      </c>
      <c r="M16" s="104" t="s">
        <v>231</v>
      </c>
    </row>
    <row r="17" spans="1:33" s="72" customFormat="1" ht="33.950000000000003" customHeight="1" x14ac:dyDescent="0.15">
      <c r="A17" s="147" t="s">
        <v>96</v>
      </c>
      <c r="B17" s="212">
        <v>107</v>
      </c>
      <c r="C17" s="213">
        <v>894</v>
      </c>
      <c r="D17" s="213">
        <v>652</v>
      </c>
      <c r="E17" s="214">
        <v>242</v>
      </c>
      <c r="F17" s="212">
        <v>7</v>
      </c>
      <c r="G17" s="213">
        <v>96</v>
      </c>
      <c r="H17" s="213">
        <v>56</v>
      </c>
      <c r="I17" s="214">
        <v>40</v>
      </c>
      <c r="J17" s="212">
        <v>1</v>
      </c>
      <c r="K17" s="213">
        <v>1</v>
      </c>
      <c r="L17" s="71" t="s">
        <v>260</v>
      </c>
      <c r="M17" s="214">
        <v>1</v>
      </c>
    </row>
    <row r="18" spans="1:33" s="72" customFormat="1" ht="33.950000000000003" customHeight="1" x14ac:dyDescent="0.15">
      <c r="A18" s="147" t="s">
        <v>97</v>
      </c>
      <c r="B18" s="212">
        <v>107</v>
      </c>
      <c r="C18" s="216">
        <v>1697</v>
      </c>
      <c r="D18" s="213">
        <v>795</v>
      </c>
      <c r="E18" s="214">
        <v>874</v>
      </c>
      <c r="F18" s="212">
        <v>2</v>
      </c>
      <c r="G18" s="213">
        <v>6</v>
      </c>
      <c r="H18" s="213">
        <v>2</v>
      </c>
      <c r="I18" s="214">
        <v>4</v>
      </c>
      <c r="J18" s="103" t="s">
        <v>251</v>
      </c>
      <c r="K18" s="71" t="s">
        <v>223</v>
      </c>
      <c r="L18" s="71" t="s">
        <v>252</v>
      </c>
      <c r="M18" s="104" t="s">
        <v>224</v>
      </c>
    </row>
    <row r="19" spans="1:33" s="72" customFormat="1" ht="33.950000000000003" customHeight="1" x14ac:dyDescent="0.15">
      <c r="A19" s="147" t="s">
        <v>98</v>
      </c>
      <c r="B19" s="212">
        <v>90</v>
      </c>
      <c r="C19" s="216">
        <v>885</v>
      </c>
      <c r="D19" s="213">
        <v>403</v>
      </c>
      <c r="E19" s="214">
        <v>482</v>
      </c>
      <c r="F19" s="212">
        <v>1</v>
      </c>
      <c r="G19" s="213">
        <v>2</v>
      </c>
      <c r="H19" s="213">
        <v>1</v>
      </c>
      <c r="I19" s="214">
        <v>1</v>
      </c>
      <c r="J19" s="212">
        <v>1</v>
      </c>
      <c r="K19" s="213">
        <v>37</v>
      </c>
      <c r="L19" s="213">
        <v>26</v>
      </c>
      <c r="M19" s="214">
        <v>11</v>
      </c>
    </row>
    <row r="20" spans="1:33" s="72" customFormat="1" ht="33.950000000000003" customHeight="1" x14ac:dyDescent="0.15">
      <c r="A20" s="147" t="s">
        <v>99</v>
      </c>
      <c r="B20" s="212">
        <v>33</v>
      </c>
      <c r="C20" s="213">
        <v>307</v>
      </c>
      <c r="D20" s="213">
        <v>167</v>
      </c>
      <c r="E20" s="214">
        <v>140</v>
      </c>
      <c r="F20" s="212">
        <v>15</v>
      </c>
      <c r="G20" s="216">
        <v>870</v>
      </c>
      <c r="H20" s="213">
        <v>419</v>
      </c>
      <c r="I20" s="214">
        <v>451</v>
      </c>
      <c r="J20" s="212">
        <v>4</v>
      </c>
      <c r="K20" s="213">
        <v>8</v>
      </c>
      <c r="L20" s="213">
        <v>4</v>
      </c>
      <c r="M20" s="214">
        <v>4</v>
      </c>
    </row>
    <row r="21" spans="1:33" s="72" customFormat="1" ht="33.950000000000003" customHeight="1" x14ac:dyDescent="0.15">
      <c r="A21" s="147" t="s">
        <v>102</v>
      </c>
      <c r="B21" s="212">
        <v>139</v>
      </c>
      <c r="C21" s="216">
        <v>1743</v>
      </c>
      <c r="D21" s="213">
        <v>481</v>
      </c>
      <c r="E21" s="217">
        <v>1262</v>
      </c>
      <c r="F21" s="212">
        <v>150</v>
      </c>
      <c r="G21" s="216">
        <v>3476</v>
      </c>
      <c r="H21" s="216">
        <v>961</v>
      </c>
      <c r="I21" s="217">
        <v>2515</v>
      </c>
      <c r="J21" s="212">
        <v>1</v>
      </c>
      <c r="K21" s="213">
        <v>6</v>
      </c>
      <c r="L21" s="213">
        <v>3</v>
      </c>
      <c r="M21" s="214">
        <v>3</v>
      </c>
    </row>
    <row r="22" spans="1:33" s="72" customFormat="1" ht="33.950000000000003" customHeight="1" x14ac:dyDescent="0.15">
      <c r="A22" s="147" t="s">
        <v>103</v>
      </c>
      <c r="B22" s="212">
        <v>9</v>
      </c>
      <c r="C22" s="213">
        <v>231</v>
      </c>
      <c r="D22" s="213">
        <v>161</v>
      </c>
      <c r="E22" s="214">
        <v>70</v>
      </c>
      <c r="F22" s="212">
        <v>9</v>
      </c>
      <c r="G22" s="213">
        <v>108</v>
      </c>
      <c r="H22" s="213">
        <v>70</v>
      </c>
      <c r="I22" s="214">
        <v>38</v>
      </c>
      <c r="J22" s="103" t="s">
        <v>232</v>
      </c>
      <c r="K22" s="71" t="s">
        <v>227</v>
      </c>
      <c r="L22" s="71" t="s">
        <v>226</v>
      </c>
      <c r="M22" s="104" t="s">
        <v>256</v>
      </c>
    </row>
    <row r="23" spans="1:33" s="72" customFormat="1" ht="33.950000000000003" customHeight="1" thickBot="1" x14ac:dyDescent="0.2">
      <c r="A23" s="148" t="s">
        <v>106</v>
      </c>
      <c r="B23" s="218">
        <v>67</v>
      </c>
      <c r="C23" s="219">
        <v>2349</v>
      </c>
      <c r="D23" s="219">
        <v>1202</v>
      </c>
      <c r="E23" s="220">
        <v>1146</v>
      </c>
      <c r="F23" s="218">
        <v>37</v>
      </c>
      <c r="G23" s="221">
        <v>188</v>
      </c>
      <c r="H23" s="221">
        <v>105</v>
      </c>
      <c r="I23" s="222">
        <v>83</v>
      </c>
      <c r="J23" s="218">
        <v>39</v>
      </c>
      <c r="K23" s="221">
        <v>78</v>
      </c>
      <c r="L23" s="221">
        <v>32</v>
      </c>
      <c r="M23" s="222">
        <v>46</v>
      </c>
    </row>
    <row r="24" spans="1:33" s="57" customFormat="1" x14ac:dyDescent="0.15">
      <c r="A24" s="67" t="s">
        <v>208</v>
      </c>
      <c r="B24" s="58"/>
      <c r="C24" s="58"/>
      <c r="D24" s="58"/>
      <c r="E24" s="58"/>
      <c r="J24" s="58"/>
      <c r="K24" s="58"/>
      <c r="L24" s="58"/>
      <c r="M24" s="95" t="s">
        <v>205</v>
      </c>
      <c r="N24" s="58"/>
      <c r="O24" s="58"/>
      <c r="P24" s="58"/>
      <c r="Q24" s="58"/>
      <c r="R24" s="58"/>
      <c r="S24" s="58"/>
      <c r="T24" s="58"/>
      <c r="U24" s="58"/>
      <c r="V24" s="58"/>
      <c r="W24" s="58"/>
      <c r="X24" s="58"/>
      <c r="Y24" s="58"/>
      <c r="Z24" s="58"/>
      <c r="AA24" s="58"/>
      <c r="AB24" s="58"/>
      <c r="AC24" s="58"/>
      <c r="AD24" s="58"/>
      <c r="AE24" s="58"/>
      <c r="AF24" s="58"/>
      <c r="AG24" s="58"/>
    </row>
    <row r="25" spans="1:33" s="57" customFormat="1" x14ac:dyDescent="0.15">
      <c r="A25" s="58"/>
      <c r="B25" s="58"/>
      <c r="C25" s="58"/>
      <c r="D25" s="58"/>
      <c r="E25" s="58"/>
      <c r="J25" s="58"/>
      <c r="K25" s="58"/>
      <c r="L25" s="58"/>
      <c r="M25" s="58"/>
      <c r="N25" s="58"/>
      <c r="O25" s="58"/>
      <c r="P25" s="58"/>
      <c r="Q25" s="58"/>
      <c r="R25" s="58"/>
      <c r="S25" s="58"/>
      <c r="T25" s="58"/>
      <c r="U25" s="58"/>
      <c r="V25" s="58"/>
      <c r="W25" s="58"/>
      <c r="X25" s="58"/>
      <c r="Y25" s="58"/>
      <c r="Z25" s="58"/>
      <c r="AA25" s="58"/>
      <c r="AB25" s="58"/>
      <c r="AC25" s="58"/>
      <c r="AD25" s="58"/>
      <c r="AE25" s="58"/>
      <c r="AF25" s="58"/>
      <c r="AG25" s="58"/>
    </row>
    <row r="26" spans="1:33" s="57" customFormat="1" x14ac:dyDescent="0.15">
      <c r="A26" s="58"/>
      <c r="B26" s="58"/>
      <c r="C26" s="58"/>
      <c r="D26" s="58"/>
      <c r="E26" s="58"/>
      <c r="J26" s="58"/>
      <c r="K26" s="58"/>
      <c r="L26" s="58"/>
      <c r="M26" s="58"/>
      <c r="N26" s="58"/>
      <c r="O26" s="58"/>
      <c r="P26" s="58"/>
      <c r="Q26" s="58"/>
      <c r="R26" s="58"/>
      <c r="S26" s="58"/>
      <c r="T26" s="58"/>
      <c r="U26" s="58"/>
      <c r="V26" s="58"/>
      <c r="W26" s="58"/>
      <c r="X26" s="58"/>
      <c r="Y26" s="58"/>
      <c r="Z26" s="58"/>
      <c r="AA26" s="58"/>
      <c r="AB26" s="58"/>
      <c r="AC26" s="58"/>
      <c r="AD26" s="58"/>
      <c r="AE26" s="58"/>
      <c r="AF26" s="58"/>
      <c r="AG26" s="58"/>
    </row>
    <row r="27" spans="1:33" s="57" customFormat="1" x14ac:dyDescent="0.15">
      <c r="A27" s="58"/>
      <c r="B27" s="58"/>
      <c r="C27" s="58"/>
      <c r="D27" s="58"/>
      <c r="E27" s="58"/>
      <c r="J27" s="58"/>
      <c r="K27" s="58"/>
      <c r="L27" s="58"/>
      <c r="M27" s="58"/>
      <c r="N27" s="58"/>
      <c r="O27" s="58"/>
      <c r="P27" s="58"/>
      <c r="Q27" s="58"/>
      <c r="R27" s="58"/>
      <c r="S27" s="58"/>
      <c r="T27" s="58"/>
      <c r="U27" s="58"/>
      <c r="V27" s="58"/>
      <c r="W27" s="58"/>
      <c r="X27" s="58"/>
      <c r="Y27" s="58"/>
      <c r="Z27" s="58"/>
      <c r="AA27" s="58"/>
      <c r="AB27" s="58"/>
      <c r="AC27" s="58"/>
      <c r="AD27" s="58"/>
      <c r="AE27" s="58"/>
      <c r="AF27" s="58"/>
      <c r="AG27" s="58"/>
    </row>
  </sheetData>
  <mergeCells count="3">
    <mergeCell ref="F3:I3"/>
    <mergeCell ref="J3:M3"/>
    <mergeCell ref="B3:E3"/>
  </mergeCells>
  <phoneticPr fontId="25"/>
  <pageMargins left="0.7" right="0.7" top="0.75" bottom="0.75" header="0.3" footer="0.3"/>
  <pageSetup paperSize="9" scale="8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28"/>
  <sheetViews>
    <sheetView showGridLines="0" topLeftCell="E1" zoomScaleNormal="100" zoomScaleSheetLayoutView="100" workbookViewId="0">
      <selection activeCell="K1" sqref="K1:V24"/>
    </sheetView>
  </sheetViews>
  <sheetFormatPr defaultRowHeight="13.5" x14ac:dyDescent="0.15"/>
  <cols>
    <col min="1" max="1" width="19.625" style="155" customWidth="1"/>
    <col min="2" max="2" width="8.625" style="155" customWidth="1"/>
    <col min="3" max="22" width="7.125" style="154" customWidth="1"/>
    <col min="23" max="32" width="9" style="154"/>
    <col min="33" max="16384" width="9" style="155"/>
  </cols>
  <sheetData>
    <row r="1" spans="1:22" ht="21" customHeight="1" x14ac:dyDescent="0.2">
      <c r="A1" s="91" t="s">
        <v>182</v>
      </c>
      <c r="B1" s="91"/>
      <c r="C1" s="90"/>
      <c r="D1" s="90"/>
      <c r="E1" s="90"/>
      <c r="F1" s="90"/>
      <c r="G1" s="90"/>
      <c r="H1" s="90"/>
      <c r="I1" s="90"/>
      <c r="J1" s="90"/>
      <c r="K1" s="88"/>
      <c r="L1" s="88"/>
      <c r="M1" s="88"/>
      <c r="N1" s="345" t="s">
        <v>183</v>
      </c>
      <c r="O1" s="345"/>
      <c r="P1" s="345"/>
      <c r="Q1" s="345"/>
      <c r="R1" s="345"/>
      <c r="S1" s="345"/>
      <c r="T1" s="345"/>
      <c r="U1" s="345"/>
      <c r="V1" s="345"/>
    </row>
    <row r="2" spans="1:22" ht="9.9499999999999993" customHeight="1" thickBot="1" x14ac:dyDescent="0.25">
      <c r="A2" s="90"/>
      <c r="B2" s="90"/>
      <c r="C2" s="90"/>
      <c r="D2" s="90"/>
      <c r="E2" s="90"/>
      <c r="F2" s="90"/>
      <c r="G2" s="90"/>
      <c r="H2" s="90"/>
      <c r="I2" s="90"/>
      <c r="J2" s="90"/>
      <c r="K2" s="109"/>
      <c r="L2" s="109"/>
      <c r="M2" s="109"/>
      <c r="N2" s="346"/>
      <c r="O2" s="346"/>
      <c r="P2" s="346"/>
      <c r="Q2" s="346"/>
      <c r="R2" s="346"/>
      <c r="S2" s="346"/>
      <c r="T2" s="346"/>
      <c r="U2" s="346"/>
      <c r="V2" s="346"/>
    </row>
    <row r="3" spans="1:22" s="153" customFormat="1" ht="80.099999999999994" customHeight="1" x14ac:dyDescent="0.15">
      <c r="A3" s="175" t="s">
        <v>175</v>
      </c>
      <c r="B3" s="176" t="s">
        <v>176</v>
      </c>
      <c r="C3" s="177" t="s">
        <v>155</v>
      </c>
      <c r="D3" s="177" t="s">
        <v>156</v>
      </c>
      <c r="E3" s="177" t="s">
        <v>157</v>
      </c>
      <c r="F3" s="177" t="s">
        <v>158</v>
      </c>
      <c r="G3" s="177" t="s">
        <v>159</v>
      </c>
      <c r="H3" s="177" t="s">
        <v>160</v>
      </c>
      <c r="I3" s="177" t="s">
        <v>161</v>
      </c>
      <c r="J3" s="177" t="s">
        <v>162</v>
      </c>
      <c r="K3" s="177" t="s">
        <v>163</v>
      </c>
      <c r="L3" s="177" t="s">
        <v>164</v>
      </c>
      <c r="M3" s="177" t="s">
        <v>165</v>
      </c>
      <c r="N3" s="177" t="s">
        <v>166</v>
      </c>
      <c r="O3" s="177" t="s">
        <v>167</v>
      </c>
      <c r="P3" s="177" t="s">
        <v>168</v>
      </c>
      <c r="Q3" s="177" t="s">
        <v>169</v>
      </c>
      <c r="R3" s="177" t="s">
        <v>170</v>
      </c>
      <c r="S3" s="177" t="s">
        <v>171</v>
      </c>
      <c r="T3" s="177" t="s">
        <v>172</v>
      </c>
      <c r="U3" s="177" t="s">
        <v>173</v>
      </c>
      <c r="V3" s="178" t="s">
        <v>174</v>
      </c>
    </row>
    <row r="4" spans="1:22" s="156" customFormat="1" ht="33.950000000000003" customHeight="1" x14ac:dyDescent="0.15">
      <c r="A4" s="179" t="s">
        <v>147</v>
      </c>
      <c r="B4" s="158">
        <f>SUM(C4:V4)</f>
        <v>3661</v>
      </c>
      <c r="C4" s="159">
        <v>208</v>
      </c>
      <c r="D4" s="159">
        <v>431</v>
      </c>
      <c r="E4" s="159">
        <v>148</v>
      </c>
      <c r="F4" s="159">
        <v>79</v>
      </c>
      <c r="G4" s="159">
        <v>184</v>
      </c>
      <c r="H4" s="159">
        <v>375</v>
      </c>
      <c r="I4" s="159">
        <v>297</v>
      </c>
      <c r="J4" s="159">
        <v>231</v>
      </c>
      <c r="K4" s="159">
        <v>246</v>
      </c>
      <c r="L4" s="159">
        <v>141</v>
      </c>
      <c r="M4" s="159">
        <v>281</v>
      </c>
      <c r="N4" s="159">
        <v>41</v>
      </c>
      <c r="O4" s="159">
        <v>245</v>
      </c>
      <c r="P4" s="159">
        <v>119</v>
      </c>
      <c r="Q4" s="159">
        <v>102</v>
      </c>
      <c r="R4" s="159">
        <v>155</v>
      </c>
      <c r="S4" s="159">
        <v>122</v>
      </c>
      <c r="T4" s="159">
        <v>28</v>
      </c>
      <c r="U4" s="159">
        <v>71</v>
      </c>
      <c r="V4" s="180">
        <v>157</v>
      </c>
    </row>
    <row r="5" spans="1:22" s="156" customFormat="1" ht="33.950000000000003" customHeight="1" x14ac:dyDescent="0.15">
      <c r="A5" s="181" t="s">
        <v>82</v>
      </c>
      <c r="B5" s="160">
        <f>SUM(C5:V5)</f>
        <v>2</v>
      </c>
      <c r="C5" s="161" t="s">
        <v>178</v>
      </c>
      <c r="D5" s="161" t="s">
        <v>83</v>
      </c>
      <c r="E5" s="161" t="s">
        <v>83</v>
      </c>
      <c r="F5" s="161">
        <v>1</v>
      </c>
      <c r="G5" s="161" t="s">
        <v>83</v>
      </c>
      <c r="H5" s="161" t="s">
        <v>83</v>
      </c>
      <c r="I5" s="161" t="s">
        <v>83</v>
      </c>
      <c r="J5" s="161" t="s">
        <v>83</v>
      </c>
      <c r="K5" s="161" t="s">
        <v>83</v>
      </c>
      <c r="L5" s="161" t="s">
        <v>83</v>
      </c>
      <c r="M5" s="161" t="s">
        <v>83</v>
      </c>
      <c r="N5" s="161" t="s">
        <v>83</v>
      </c>
      <c r="O5" s="161" t="s">
        <v>83</v>
      </c>
      <c r="P5" s="161" t="s">
        <v>83</v>
      </c>
      <c r="Q5" s="161">
        <v>1</v>
      </c>
      <c r="R5" s="161" t="s">
        <v>83</v>
      </c>
      <c r="S5" s="161" t="s">
        <v>83</v>
      </c>
      <c r="T5" s="161" t="s">
        <v>83</v>
      </c>
      <c r="U5" s="161" t="s">
        <v>83</v>
      </c>
      <c r="V5" s="182" t="s">
        <v>83</v>
      </c>
    </row>
    <row r="6" spans="1:22" s="156" customFormat="1" ht="33.950000000000003" customHeight="1" x14ac:dyDescent="0.15">
      <c r="A6" s="181" t="s">
        <v>85</v>
      </c>
      <c r="B6" s="160">
        <f t="shared" ref="B6:B21" si="0">SUM(C6:V6)</f>
        <v>1</v>
      </c>
      <c r="C6" s="161" t="s">
        <v>83</v>
      </c>
      <c r="D6" s="161" t="s">
        <v>83</v>
      </c>
      <c r="E6" s="161" t="s">
        <v>83</v>
      </c>
      <c r="F6" s="161" t="s">
        <v>83</v>
      </c>
      <c r="G6" s="161" t="s">
        <v>83</v>
      </c>
      <c r="H6" s="161">
        <v>1</v>
      </c>
      <c r="I6" s="161" t="s">
        <v>83</v>
      </c>
      <c r="J6" s="161" t="s">
        <v>83</v>
      </c>
      <c r="K6" s="161" t="s">
        <v>83</v>
      </c>
      <c r="L6" s="161" t="s">
        <v>83</v>
      </c>
      <c r="M6" s="161" t="s">
        <v>83</v>
      </c>
      <c r="N6" s="161" t="s">
        <v>83</v>
      </c>
      <c r="O6" s="161" t="s">
        <v>83</v>
      </c>
      <c r="P6" s="161" t="s">
        <v>83</v>
      </c>
      <c r="Q6" s="161" t="s">
        <v>83</v>
      </c>
      <c r="R6" s="161" t="s">
        <v>83</v>
      </c>
      <c r="S6" s="161" t="s">
        <v>83</v>
      </c>
      <c r="T6" s="161" t="s">
        <v>83</v>
      </c>
      <c r="U6" s="161" t="s">
        <v>83</v>
      </c>
      <c r="V6" s="182" t="s">
        <v>83</v>
      </c>
    </row>
    <row r="7" spans="1:22" s="156" customFormat="1" ht="33.950000000000003" customHeight="1" x14ac:dyDescent="0.15">
      <c r="A7" s="181" t="s">
        <v>86</v>
      </c>
      <c r="B7" s="160">
        <f t="shared" si="0"/>
        <v>268</v>
      </c>
      <c r="C7" s="161">
        <v>26</v>
      </c>
      <c r="D7" s="161">
        <v>13</v>
      </c>
      <c r="E7" s="161">
        <v>12</v>
      </c>
      <c r="F7" s="161">
        <v>11</v>
      </c>
      <c r="G7" s="161">
        <v>28</v>
      </c>
      <c r="H7" s="161">
        <v>20</v>
      </c>
      <c r="I7" s="161">
        <v>18</v>
      </c>
      <c r="J7" s="161">
        <v>15</v>
      </c>
      <c r="K7" s="161">
        <v>18</v>
      </c>
      <c r="L7" s="161">
        <v>13</v>
      </c>
      <c r="M7" s="161">
        <v>17</v>
      </c>
      <c r="N7" s="161">
        <v>8</v>
      </c>
      <c r="O7" s="161">
        <v>21</v>
      </c>
      <c r="P7" s="161">
        <v>8</v>
      </c>
      <c r="Q7" s="161">
        <v>9</v>
      </c>
      <c r="R7" s="161">
        <v>10</v>
      </c>
      <c r="S7" s="161">
        <v>6</v>
      </c>
      <c r="T7" s="161" t="s">
        <v>83</v>
      </c>
      <c r="U7" s="161">
        <v>4</v>
      </c>
      <c r="V7" s="182">
        <v>11</v>
      </c>
    </row>
    <row r="8" spans="1:22" s="156" customFormat="1" ht="33.950000000000003" customHeight="1" x14ac:dyDescent="0.15">
      <c r="A8" s="181" t="s">
        <v>87</v>
      </c>
      <c r="B8" s="160">
        <f t="shared" si="0"/>
        <v>104</v>
      </c>
      <c r="C8" s="161">
        <v>8</v>
      </c>
      <c r="D8" s="161">
        <v>5</v>
      </c>
      <c r="E8" s="161">
        <v>4</v>
      </c>
      <c r="F8" s="161" t="s">
        <v>83</v>
      </c>
      <c r="G8" s="161">
        <v>5</v>
      </c>
      <c r="H8" s="161">
        <v>17</v>
      </c>
      <c r="I8" s="161">
        <v>4</v>
      </c>
      <c r="J8" s="161">
        <v>3</v>
      </c>
      <c r="K8" s="161">
        <v>6</v>
      </c>
      <c r="L8" s="161">
        <v>11</v>
      </c>
      <c r="M8" s="161">
        <v>7</v>
      </c>
      <c r="N8" s="161" t="s">
        <v>83</v>
      </c>
      <c r="O8" s="161">
        <v>8</v>
      </c>
      <c r="P8" s="161">
        <v>1</v>
      </c>
      <c r="Q8" s="161">
        <v>5</v>
      </c>
      <c r="R8" s="161">
        <v>3</v>
      </c>
      <c r="S8" s="161">
        <v>1</v>
      </c>
      <c r="T8" s="161">
        <v>3</v>
      </c>
      <c r="U8" s="161">
        <v>9</v>
      </c>
      <c r="V8" s="182">
        <v>4</v>
      </c>
    </row>
    <row r="9" spans="1:22" s="156" customFormat="1" ht="33.950000000000003" customHeight="1" x14ac:dyDescent="0.15">
      <c r="A9" s="181" t="s">
        <v>88</v>
      </c>
      <c r="B9" s="160" t="s">
        <v>83</v>
      </c>
      <c r="C9" s="161" t="s">
        <v>83</v>
      </c>
      <c r="D9" s="161" t="s">
        <v>83</v>
      </c>
      <c r="E9" s="161" t="s">
        <v>83</v>
      </c>
      <c r="F9" s="161" t="s">
        <v>178</v>
      </c>
      <c r="G9" s="161" t="s">
        <v>83</v>
      </c>
      <c r="H9" s="161" t="s">
        <v>83</v>
      </c>
      <c r="I9" s="161" t="s">
        <v>83</v>
      </c>
      <c r="J9" s="161" t="s">
        <v>83</v>
      </c>
      <c r="K9" s="161" t="s">
        <v>83</v>
      </c>
      <c r="L9" s="161" t="s">
        <v>83</v>
      </c>
      <c r="M9" s="161" t="s">
        <v>83</v>
      </c>
      <c r="N9" s="161" t="s">
        <v>83</v>
      </c>
      <c r="O9" s="161" t="s">
        <v>83</v>
      </c>
      <c r="P9" s="161" t="s">
        <v>83</v>
      </c>
      <c r="Q9" s="161" t="s">
        <v>83</v>
      </c>
      <c r="R9" s="161" t="s">
        <v>83</v>
      </c>
      <c r="S9" s="161" t="s">
        <v>83</v>
      </c>
      <c r="T9" s="161" t="s">
        <v>83</v>
      </c>
      <c r="U9" s="161" t="s">
        <v>83</v>
      </c>
      <c r="V9" s="182" t="s">
        <v>83</v>
      </c>
    </row>
    <row r="10" spans="1:22" s="156" customFormat="1" ht="33.950000000000003" customHeight="1" x14ac:dyDescent="0.15">
      <c r="A10" s="181" t="s">
        <v>89</v>
      </c>
      <c r="B10" s="160">
        <f t="shared" si="0"/>
        <v>52</v>
      </c>
      <c r="C10" s="161">
        <v>1</v>
      </c>
      <c r="D10" s="161">
        <v>2</v>
      </c>
      <c r="E10" s="161" t="s">
        <v>83</v>
      </c>
      <c r="F10" s="161" t="s">
        <v>83</v>
      </c>
      <c r="G10" s="161">
        <v>2</v>
      </c>
      <c r="H10" s="161">
        <v>8</v>
      </c>
      <c r="I10" s="161">
        <v>10</v>
      </c>
      <c r="J10" s="161">
        <v>11</v>
      </c>
      <c r="K10" s="161" t="s">
        <v>83</v>
      </c>
      <c r="L10" s="161">
        <v>4</v>
      </c>
      <c r="M10" s="161">
        <v>5</v>
      </c>
      <c r="N10" s="161" t="s">
        <v>83</v>
      </c>
      <c r="O10" s="161">
        <v>3</v>
      </c>
      <c r="P10" s="161">
        <v>1</v>
      </c>
      <c r="Q10" s="161" t="s">
        <v>83</v>
      </c>
      <c r="R10" s="161">
        <v>3</v>
      </c>
      <c r="S10" s="161">
        <v>2</v>
      </c>
      <c r="T10" s="161" t="s">
        <v>83</v>
      </c>
      <c r="U10" s="161" t="s">
        <v>83</v>
      </c>
      <c r="V10" s="182" t="s">
        <v>83</v>
      </c>
    </row>
    <row r="11" spans="1:22" s="156" customFormat="1" ht="33.950000000000003" customHeight="1" x14ac:dyDescent="0.15">
      <c r="A11" s="181" t="s">
        <v>92</v>
      </c>
      <c r="B11" s="160">
        <f t="shared" si="0"/>
        <v>48</v>
      </c>
      <c r="C11" s="161">
        <v>2</v>
      </c>
      <c r="D11" s="161">
        <v>2</v>
      </c>
      <c r="E11" s="161">
        <v>2</v>
      </c>
      <c r="F11" s="161" t="s">
        <v>83</v>
      </c>
      <c r="G11" s="161">
        <v>2</v>
      </c>
      <c r="H11" s="161">
        <v>9</v>
      </c>
      <c r="I11" s="161">
        <v>4</v>
      </c>
      <c r="J11" s="161">
        <v>4</v>
      </c>
      <c r="K11" s="161">
        <v>2</v>
      </c>
      <c r="L11" s="161">
        <v>3</v>
      </c>
      <c r="M11" s="161">
        <v>2</v>
      </c>
      <c r="N11" s="161" t="s">
        <v>83</v>
      </c>
      <c r="O11" s="161">
        <v>4</v>
      </c>
      <c r="P11" s="161">
        <v>3</v>
      </c>
      <c r="Q11" s="161">
        <v>1</v>
      </c>
      <c r="R11" s="161">
        <v>1</v>
      </c>
      <c r="S11" s="161">
        <v>3</v>
      </c>
      <c r="T11" s="161">
        <v>2</v>
      </c>
      <c r="U11" s="161">
        <v>1</v>
      </c>
      <c r="V11" s="182">
        <v>1</v>
      </c>
    </row>
    <row r="12" spans="1:22" s="156" customFormat="1" ht="33.950000000000003" customHeight="1" x14ac:dyDescent="0.15">
      <c r="A12" s="181" t="s">
        <v>93</v>
      </c>
      <c r="B12" s="160">
        <f t="shared" si="0"/>
        <v>944</v>
      </c>
      <c r="C12" s="161">
        <v>56</v>
      </c>
      <c r="D12" s="161">
        <v>84</v>
      </c>
      <c r="E12" s="161">
        <v>43</v>
      </c>
      <c r="F12" s="161">
        <v>19</v>
      </c>
      <c r="G12" s="161">
        <v>41</v>
      </c>
      <c r="H12" s="161">
        <v>159</v>
      </c>
      <c r="I12" s="161">
        <v>71</v>
      </c>
      <c r="J12" s="161">
        <v>73</v>
      </c>
      <c r="K12" s="161">
        <v>61</v>
      </c>
      <c r="L12" s="161">
        <v>26</v>
      </c>
      <c r="M12" s="161">
        <v>56</v>
      </c>
      <c r="N12" s="161">
        <v>10</v>
      </c>
      <c r="O12" s="161">
        <v>63</v>
      </c>
      <c r="P12" s="161">
        <v>29</v>
      </c>
      <c r="Q12" s="161">
        <v>20</v>
      </c>
      <c r="R12" s="161">
        <v>36</v>
      </c>
      <c r="S12" s="161">
        <v>23</v>
      </c>
      <c r="T12" s="161">
        <v>8</v>
      </c>
      <c r="U12" s="161">
        <v>23</v>
      </c>
      <c r="V12" s="182">
        <v>43</v>
      </c>
    </row>
    <row r="13" spans="1:22" s="156" customFormat="1" ht="33.950000000000003" customHeight="1" x14ac:dyDescent="0.15">
      <c r="A13" s="181" t="s">
        <v>94</v>
      </c>
      <c r="B13" s="160">
        <f t="shared" si="0"/>
        <v>41</v>
      </c>
      <c r="C13" s="161">
        <v>2</v>
      </c>
      <c r="D13" s="161">
        <v>5</v>
      </c>
      <c r="E13" s="161">
        <v>1</v>
      </c>
      <c r="F13" s="161">
        <v>1</v>
      </c>
      <c r="G13" s="161" t="s">
        <v>83</v>
      </c>
      <c r="H13" s="161">
        <v>2</v>
      </c>
      <c r="I13" s="161">
        <v>7</v>
      </c>
      <c r="J13" s="161">
        <v>3</v>
      </c>
      <c r="K13" s="161">
        <v>4</v>
      </c>
      <c r="L13" s="161" t="s">
        <v>83</v>
      </c>
      <c r="M13" s="161">
        <v>5</v>
      </c>
      <c r="N13" s="161" t="s">
        <v>83</v>
      </c>
      <c r="O13" s="161">
        <v>1</v>
      </c>
      <c r="P13" s="161">
        <v>2</v>
      </c>
      <c r="Q13" s="161">
        <v>2</v>
      </c>
      <c r="R13" s="161">
        <v>3</v>
      </c>
      <c r="S13" s="161" t="s">
        <v>83</v>
      </c>
      <c r="T13" s="161" t="s">
        <v>83</v>
      </c>
      <c r="U13" s="161" t="s">
        <v>83</v>
      </c>
      <c r="V13" s="182">
        <v>3</v>
      </c>
    </row>
    <row r="14" spans="1:22" s="156" customFormat="1" ht="33.950000000000003" customHeight="1" x14ac:dyDescent="0.15">
      <c r="A14" s="181" t="s">
        <v>95</v>
      </c>
      <c r="B14" s="160">
        <f t="shared" si="0"/>
        <v>299</v>
      </c>
      <c r="C14" s="161">
        <v>18</v>
      </c>
      <c r="D14" s="161">
        <v>19</v>
      </c>
      <c r="E14" s="161">
        <v>12</v>
      </c>
      <c r="F14" s="161">
        <v>3</v>
      </c>
      <c r="G14" s="161">
        <v>9</v>
      </c>
      <c r="H14" s="161">
        <v>20</v>
      </c>
      <c r="I14" s="161">
        <v>16</v>
      </c>
      <c r="J14" s="161">
        <v>12</v>
      </c>
      <c r="K14" s="161">
        <v>25</v>
      </c>
      <c r="L14" s="161">
        <v>10</v>
      </c>
      <c r="M14" s="161">
        <v>19</v>
      </c>
      <c r="N14" s="161">
        <v>2</v>
      </c>
      <c r="O14" s="161">
        <v>32</v>
      </c>
      <c r="P14" s="161">
        <v>18</v>
      </c>
      <c r="Q14" s="161">
        <v>12</v>
      </c>
      <c r="R14" s="161">
        <v>27</v>
      </c>
      <c r="S14" s="161">
        <v>15</v>
      </c>
      <c r="T14" s="161">
        <v>4</v>
      </c>
      <c r="U14" s="161">
        <v>4</v>
      </c>
      <c r="V14" s="182">
        <v>22</v>
      </c>
    </row>
    <row r="15" spans="1:22" s="156" customFormat="1" ht="33.950000000000003" customHeight="1" x14ac:dyDescent="0.15">
      <c r="A15" s="181" t="s">
        <v>96</v>
      </c>
      <c r="B15" s="160">
        <f t="shared" si="0"/>
        <v>176</v>
      </c>
      <c r="C15" s="161">
        <v>10</v>
      </c>
      <c r="D15" s="161">
        <v>13</v>
      </c>
      <c r="E15" s="161">
        <v>5</v>
      </c>
      <c r="F15" s="161">
        <v>3</v>
      </c>
      <c r="G15" s="161">
        <v>9</v>
      </c>
      <c r="H15" s="161">
        <v>13</v>
      </c>
      <c r="I15" s="161">
        <v>21</v>
      </c>
      <c r="J15" s="161">
        <v>14</v>
      </c>
      <c r="K15" s="161">
        <v>14</v>
      </c>
      <c r="L15" s="161">
        <v>12</v>
      </c>
      <c r="M15" s="161">
        <v>12</v>
      </c>
      <c r="N15" s="161">
        <v>3</v>
      </c>
      <c r="O15" s="161">
        <v>8</v>
      </c>
      <c r="P15" s="161">
        <v>5</v>
      </c>
      <c r="Q15" s="161">
        <v>7</v>
      </c>
      <c r="R15" s="161">
        <v>9</v>
      </c>
      <c r="S15" s="161">
        <v>3</v>
      </c>
      <c r="T15" s="161">
        <v>1</v>
      </c>
      <c r="U15" s="161">
        <v>2</v>
      </c>
      <c r="V15" s="182">
        <v>12</v>
      </c>
    </row>
    <row r="16" spans="1:22" s="156" customFormat="1" ht="33.950000000000003" customHeight="1" x14ac:dyDescent="0.15">
      <c r="A16" s="181" t="s">
        <v>97</v>
      </c>
      <c r="B16" s="160">
        <f t="shared" si="0"/>
        <v>610</v>
      </c>
      <c r="C16" s="161">
        <v>21</v>
      </c>
      <c r="D16" s="161">
        <v>197</v>
      </c>
      <c r="E16" s="161">
        <v>14</v>
      </c>
      <c r="F16" s="161">
        <v>9</v>
      </c>
      <c r="G16" s="161">
        <v>21</v>
      </c>
      <c r="H16" s="161">
        <v>38</v>
      </c>
      <c r="I16" s="161">
        <v>36</v>
      </c>
      <c r="J16" s="161">
        <v>28</v>
      </c>
      <c r="K16" s="161">
        <v>46</v>
      </c>
      <c r="L16" s="161">
        <v>10</v>
      </c>
      <c r="M16" s="161">
        <v>76</v>
      </c>
      <c r="N16" s="161">
        <v>4</v>
      </c>
      <c r="O16" s="161">
        <v>36</v>
      </c>
      <c r="P16" s="161">
        <v>10</v>
      </c>
      <c r="Q16" s="161">
        <v>9</v>
      </c>
      <c r="R16" s="161">
        <v>14</v>
      </c>
      <c r="S16" s="161">
        <v>21</v>
      </c>
      <c r="T16" s="161">
        <v>4</v>
      </c>
      <c r="U16" s="161">
        <v>4</v>
      </c>
      <c r="V16" s="182">
        <v>12</v>
      </c>
    </row>
    <row r="17" spans="1:32" s="156" customFormat="1" ht="33.950000000000003" customHeight="1" x14ac:dyDescent="0.15">
      <c r="A17" s="181" t="s">
        <v>98</v>
      </c>
      <c r="B17" s="160">
        <f t="shared" si="0"/>
        <v>378</v>
      </c>
      <c r="C17" s="161">
        <v>15</v>
      </c>
      <c r="D17" s="161">
        <v>39</v>
      </c>
      <c r="E17" s="161">
        <v>15</v>
      </c>
      <c r="F17" s="161">
        <v>15</v>
      </c>
      <c r="G17" s="161">
        <v>24</v>
      </c>
      <c r="H17" s="161">
        <v>32</v>
      </c>
      <c r="I17" s="161">
        <v>40</v>
      </c>
      <c r="J17" s="161">
        <v>28</v>
      </c>
      <c r="K17" s="161">
        <v>27</v>
      </c>
      <c r="L17" s="161">
        <v>11</v>
      </c>
      <c r="M17" s="161">
        <v>31</v>
      </c>
      <c r="N17" s="161">
        <v>4</v>
      </c>
      <c r="O17" s="161">
        <v>24</v>
      </c>
      <c r="P17" s="161">
        <v>9</v>
      </c>
      <c r="Q17" s="161">
        <v>11</v>
      </c>
      <c r="R17" s="161">
        <v>12</v>
      </c>
      <c r="S17" s="161">
        <v>18</v>
      </c>
      <c r="T17" s="161" t="s">
        <v>83</v>
      </c>
      <c r="U17" s="161">
        <v>7</v>
      </c>
      <c r="V17" s="182">
        <v>16</v>
      </c>
    </row>
    <row r="18" spans="1:32" s="156" customFormat="1" ht="33.950000000000003" customHeight="1" x14ac:dyDescent="0.15">
      <c r="A18" s="181" t="s">
        <v>99</v>
      </c>
      <c r="B18" s="160">
        <f t="shared" si="0"/>
        <v>203</v>
      </c>
      <c r="C18" s="161">
        <v>11</v>
      </c>
      <c r="D18" s="161">
        <v>25</v>
      </c>
      <c r="E18" s="161">
        <v>12</v>
      </c>
      <c r="F18" s="161">
        <v>5</v>
      </c>
      <c r="G18" s="161">
        <v>4</v>
      </c>
      <c r="H18" s="161">
        <v>17</v>
      </c>
      <c r="I18" s="161">
        <v>20</v>
      </c>
      <c r="J18" s="161">
        <v>10</v>
      </c>
      <c r="K18" s="161">
        <v>11</v>
      </c>
      <c r="L18" s="161">
        <v>5</v>
      </c>
      <c r="M18" s="161">
        <v>14</v>
      </c>
      <c r="N18" s="161">
        <v>5</v>
      </c>
      <c r="O18" s="161">
        <v>11</v>
      </c>
      <c r="P18" s="161">
        <v>10</v>
      </c>
      <c r="Q18" s="161">
        <v>6</v>
      </c>
      <c r="R18" s="161">
        <v>11</v>
      </c>
      <c r="S18" s="161">
        <v>9</v>
      </c>
      <c r="T18" s="161">
        <v>1</v>
      </c>
      <c r="U18" s="161">
        <v>4</v>
      </c>
      <c r="V18" s="182">
        <v>12</v>
      </c>
    </row>
    <row r="19" spans="1:32" s="156" customFormat="1" ht="33.950000000000003" customHeight="1" x14ac:dyDescent="0.15">
      <c r="A19" s="181" t="s">
        <v>102</v>
      </c>
      <c r="B19" s="160">
        <f t="shared" si="0"/>
        <v>317</v>
      </c>
      <c r="C19" s="161">
        <v>22</v>
      </c>
      <c r="D19" s="161">
        <v>19</v>
      </c>
      <c r="E19" s="161">
        <v>15</v>
      </c>
      <c r="F19" s="161">
        <v>5</v>
      </c>
      <c r="G19" s="161">
        <v>20</v>
      </c>
      <c r="H19" s="161">
        <v>19</v>
      </c>
      <c r="I19" s="161">
        <v>25</v>
      </c>
      <c r="J19" s="161">
        <v>22</v>
      </c>
      <c r="K19" s="161">
        <v>19</v>
      </c>
      <c r="L19" s="161">
        <v>25</v>
      </c>
      <c r="M19" s="161">
        <v>24</v>
      </c>
      <c r="N19" s="161">
        <v>1</v>
      </c>
      <c r="O19" s="161">
        <v>18</v>
      </c>
      <c r="P19" s="161">
        <v>13</v>
      </c>
      <c r="Q19" s="161">
        <v>15</v>
      </c>
      <c r="R19" s="161">
        <v>13</v>
      </c>
      <c r="S19" s="161">
        <v>14</v>
      </c>
      <c r="T19" s="161">
        <v>1</v>
      </c>
      <c r="U19" s="161">
        <v>10</v>
      </c>
      <c r="V19" s="182">
        <v>17</v>
      </c>
    </row>
    <row r="20" spans="1:32" s="156" customFormat="1" ht="33.950000000000003" customHeight="1" x14ac:dyDescent="0.15">
      <c r="A20" s="181" t="s">
        <v>103</v>
      </c>
      <c r="B20" s="160">
        <f t="shared" si="0"/>
        <v>20</v>
      </c>
      <c r="C20" s="161">
        <v>1</v>
      </c>
      <c r="D20" s="161">
        <v>2</v>
      </c>
      <c r="E20" s="161" t="s">
        <v>83</v>
      </c>
      <c r="F20" s="161">
        <v>1</v>
      </c>
      <c r="G20" s="161">
        <v>2</v>
      </c>
      <c r="H20" s="161">
        <v>1</v>
      </c>
      <c r="I20" s="161">
        <v>1</v>
      </c>
      <c r="J20" s="161">
        <v>1</v>
      </c>
      <c r="K20" s="161">
        <v>1</v>
      </c>
      <c r="L20" s="161">
        <v>1</v>
      </c>
      <c r="M20" s="161">
        <v>2</v>
      </c>
      <c r="N20" s="161" t="s">
        <v>83</v>
      </c>
      <c r="O20" s="161">
        <v>2</v>
      </c>
      <c r="P20" s="161">
        <v>1</v>
      </c>
      <c r="Q20" s="161" t="s">
        <v>83</v>
      </c>
      <c r="R20" s="161">
        <v>1</v>
      </c>
      <c r="S20" s="161">
        <v>1</v>
      </c>
      <c r="T20" s="161" t="s">
        <v>83</v>
      </c>
      <c r="U20" s="161">
        <v>1</v>
      </c>
      <c r="V20" s="182">
        <v>1</v>
      </c>
    </row>
    <row r="21" spans="1:32" s="156" customFormat="1" ht="33.950000000000003" customHeight="1" thickBot="1" x14ac:dyDescent="0.2">
      <c r="A21" s="183" t="s">
        <v>106</v>
      </c>
      <c r="B21" s="164">
        <f t="shared" si="0"/>
        <v>198</v>
      </c>
      <c r="C21" s="165">
        <v>15</v>
      </c>
      <c r="D21" s="165">
        <v>6</v>
      </c>
      <c r="E21" s="165">
        <v>13</v>
      </c>
      <c r="F21" s="165">
        <v>6</v>
      </c>
      <c r="G21" s="165">
        <v>17</v>
      </c>
      <c r="H21" s="165">
        <v>19</v>
      </c>
      <c r="I21" s="165">
        <v>24</v>
      </c>
      <c r="J21" s="165">
        <v>7</v>
      </c>
      <c r="K21" s="165">
        <v>12</v>
      </c>
      <c r="L21" s="165">
        <v>10</v>
      </c>
      <c r="M21" s="165">
        <v>11</v>
      </c>
      <c r="N21" s="165">
        <v>4</v>
      </c>
      <c r="O21" s="165">
        <v>14</v>
      </c>
      <c r="P21" s="165">
        <v>9</v>
      </c>
      <c r="Q21" s="165">
        <v>4</v>
      </c>
      <c r="R21" s="165">
        <v>12</v>
      </c>
      <c r="S21" s="165">
        <v>6</v>
      </c>
      <c r="T21" s="165">
        <v>4</v>
      </c>
      <c r="U21" s="165">
        <v>2</v>
      </c>
      <c r="V21" s="184">
        <v>3</v>
      </c>
    </row>
    <row r="22" spans="1:32" s="156" customFormat="1" ht="33.950000000000003" customHeight="1" thickTop="1" x14ac:dyDescent="0.15">
      <c r="A22" s="185" t="s">
        <v>179</v>
      </c>
      <c r="B22" s="162">
        <f>SUM(C22:V22)</f>
        <v>16353</v>
      </c>
      <c r="C22" s="163">
        <v>770</v>
      </c>
      <c r="D22" s="163">
        <v>697</v>
      </c>
      <c r="E22" s="163">
        <v>380</v>
      </c>
      <c r="F22" s="163">
        <v>186</v>
      </c>
      <c r="G22" s="163">
        <v>1054</v>
      </c>
      <c r="H22" s="163">
        <v>3550</v>
      </c>
      <c r="I22" s="163">
        <v>1506</v>
      </c>
      <c r="J22" s="163">
        <v>1009</v>
      </c>
      <c r="K22" s="163">
        <v>704</v>
      </c>
      <c r="L22" s="163">
        <v>659</v>
      </c>
      <c r="M22" s="163">
        <v>1061</v>
      </c>
      <c r="N22" s="163">
        <v>126</v>
      </c>
      <c r="O22" s="163">
        <v>905</v>
      </c>
      <c r="P22" s="163">
        <v>378</v>
      </c>
      <c r="Q22" s="163">
        <v>939</v>
      </c>
      <c r="R22" s="163">
        <v>793</v>
      </c>
      <c r="S22" s="163">
        <v>608</v>
      </c>
      <c r="T22" s="163">
        <v>122</v>
      </c>
      <c r="U22" s="163">
        <v>335</v>
      </c>
      <c r="V22" s="186">
        <v>571</v>
      </c>
    </row>
    <row r="23" spans="1:32" s="156" customFormat="1" ht="33.950000000000003" customHeight="1" thickBot="1" x14ac:dyDescent="0.2">
      <c r="A23" s="187" t="s">
        <v>180</v>
      </c>
      <c r="B23" s="188">
        <f>SUM(C23:V23)</f>
        <v>15647</v>
      </c>
      <c r="C23" s="189">
        <v>643</v>
      </c>
      <c r="D23" s="189">
        <v>991</v>
      </c>
      <c r="E23" s="189">
        <v>399</v>
      </c>
      <c r="F23" s="189">
        <v>168</v>
      </c>
      <c r="G23" s="189">
        <v>663</v>
      </c>
      <c r="H23" s="189">
        <v>3402</v>
      </c>
      <c r="I23" s="189">
        <v>1614</v>
      </c>
      <c r="J23" s="189">
        <v>1184</v>
      </c>
      <c r="K23" s="189">
        <v>717</v>
      </c>
      <c r="L23" s="189">
        <v>445</v>
      </c>
      <c r="M23" s="189">
        <v>1112</v>
      </c>
      <c r="N23" s="189">
        <v>103</v>
      </c>
      <c r="O23" s="189">
        <v>971</v>
      </c>
      <c r="P23" s="189">
        <v>394</v>
      </c>
      <c r="Q23" s="189">
        <v>466</v>
      </c>
      <c r="R23" s="189">
        <v>985</v>
      </c>
      <c r="S23" s="189">
        <v>508</v>
      </c>
      <c r="T23" s="189">
        <v>45</v>
      </c>
      <c r="U23" s="189">
        <v>340</v>
      </c>
      <c r="V23" s="190">
        <v>497</v>
      </c>
    </row>
    <row r="24" spans="1:32" s="154" customFormat="1" x14ac:dyDescent="0.15">
      <c r="A24" s="157" t="s">
        <v>177</v>
      </c>
      <c r="B24" s="157"/>
      <c r="K24" s="155"/>
      <c r="L24" s="155"/>
      <c r="M24" s="155"/>
      <c r="N24" s="155"/>
      <c r="O24" s="155"/>
      <c r="P24" s="155"/>
      <c r="Q24" s="155"/>
      <c r="R24" s="155"/>
      <c r="S24" s="155"/>
      <c r="T24" s="155"/>
      <c r="U24" s="155"/>
      <c r="V24" s="166" t="s">
        <v>181</v>
      </c>
      <c r="W24" s="155"/>
      <c r="X24" s="155"/>
      <c r="Y24" s="155"/>
      <c r="Z24" s="155"/>
      <c r="AA24" s="155"/>
      <c r="AB24" s="155"/>
      <c r="AC24" s="155"/>
      <c r="AD24" s="155"/>
      <c r="AE24" s="155"/>
      <c r="AF24" s="155"/>
    </row>
    <row r="25" spans="1:32" s="154" customFormat="1" x14ac:dyDescent="0.15">
      <c r="A25" s="155"/>
      <c r="B25" s="155"/>
      <c r="K25" s="155"/>
      <c r="L25" s="155"/>
      <c r="M25" s="155"/>
      <c r="N25" s="155"/>
      <c r="O25" s="155"/>
      <c r="P25" s="155"/>
      <c r="Q25" s="155"/>
      <c r="R25" s="155"/>
      <c r="S25" s="155"/>
      <c r="T25" s="155"/>
      <c r="U25" s="155"/>
      <c r="V25" s="155"/>
      <c r="W25" s="155"/>
      <c r="X25" s="155"/>
      <c r="Y25" s="155"/>
      <c r="Z25" s="155"/>
      <c r="AA25" s="155"/>
      <c r="AB25" s="155"/>
      <c r="AC25" s="155"/>
      <c r="AD25" s="155"/>
      <c r="AE25" s="155"/>
      <c r="AF25" s="155"/>
    </row>
    <row r="26" spans="1:32" s="154" customFormat="1" x14ac:dyDescent="0.15">
      <c r="A26" s="155"/>
      <c r="B26" s="155"/>
      <c r="K26" s="155"/>
      <c r="L26" s="155"/>
      <c r="M26" s="155"/>
      <c r="N26" s="155"/>
      <c r="O26" s="155"/>
      <c r="P26" s="155"/>
      <c r="Q26" s="155"/>
      <c r="R26" s="155"/>
      <c r="S26" s="155"/>
      <c r="T26" s="155"/>
      <c r="U26" s="155"/>
      <c r="V26" s="155"/>
      <c r="W26" s="155"/>
      <c r="X26" s="155"/>
      <c r="Y26" s="155"/>
      <c r="Z26" s="155"/>
      <c r="AA26" s="155"/>
      <c r="AB26" s="155"/>
      <c r="AC26" s="155"/>
      <c r="AD26" s="155"/>
      <c r="AE26" s="155"/>
      <c r="AF26" s="155"/>
    </row>
    <row r="27" spans="1:32" s="154" customFormat="1" x14ac:dyDescent="0.15">
      <c r="K27" s="155"/>
      <c r="L27" s="155"/>
      <c r="M27" s="155"/>
      <c r="N27" s="155"/>
      <c r="O27" s="155"/>
      <c r="P27" s="155"/>
      <c r="Q27" s="155"/>
      <c r="R27" s="155"/>
      <c r="S27" s="155"/>
      <c r="T27" s="155"/>
      <c r="U27" s="155"/>
      <c r="V27" s="155"/>
      <c r="W27" s="155"/>
      <c r="X27" s="155"/>
      <c r="Y27" s="155"/>
      <c r="Z27" s="155"/>
      <c r="AA27" s="155"/>
      <c r="AB27" s="155"/>
      <c r="AC27" s="155"/>
      <c r="AD27" s="155"/>
      <c r="AE27" s="155"/>
      <c r="AF27" s="155"/>
    </row>
    <row r="28" spans="1:32" x14ac:dyDescent="0.15">
      <c r="A28" s="157"/>
      <c r="B28" s="157"/>
    </row>
  </sheetData>
  <mergeCells count="1">
    <mergeCell ref="N1:V2"/>
  </mergeCells>
  <phoneticPr fontId="3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K37"/>
  <sheetViews>
    <sheetView showGridLines="0" view="pageBreakPreview" zoomScaleNormal="70" zoomScaleSheetLayoutView="100" workbookViewId="0">
      <selection activeCell="B45" sqref="B45"/>
    </sheetView>
  </sheetViews>
  <sheetFormatPr defaultRowHeight="13.5" x14ac:dyDescent="0.15"/>
  <cols>
    <col min="1" max="1" width="27.125" style="58" customWidth="1"/>
    <col min="2" max="13" width="7.625" style="51" customWidth="1"/>
    <col min="14" max="37" width="9" style="51"/>
    <col min="38" max="16384" width="9" style="34"/>
  </cols>
  <sheetData>
    <row r="1" spans="1:13" s="58" customFormat="1" ht="20.25" customHeight="1" x14ac:dyDescent="0.15">
      <c r="A1" s="350" t="s">
        <v>261</v>
      </c>
      <c r="B1" s="350"/>
      <c r="C1" s="350"/>
      <c r="D1" s="350"/>
      <c r="E1" s="350"/>
      <c r="F1" s="350"/>
      <c r="G1" s="350"/>
      <c r="H1" s="350"/>
      <c r="I1" s="350"/>
      <c r="J1" s="350"/>
      <c r="K1" s="350"/>
      <c r="L1" s="350"/>
      <c r="M1" s="350"/>
    </row>
    <row r="2" spans="1:13" s="58" customFormat="1" ht="20.25" customHeight="1" x14ac:dyDescent="0.15">
      <c r="A2" s="350"/>
      <c r="B2" s="350"/>
      <c r="C2" s="350"/>
      <c r="D2" s="350"/>
      <c r="E2" s="350"/>
      <c r="F2" s="350"/>
      <c r="G2" s="350"/>
      <c r="H2" s="350"/>
      <c r="I2" s="350"/>
      <c r="J2" s="350"/>
      <c r="K2" s="350"/>
      <c r="L2" s="350"/>
      <c r="M2" s="350"/>
    </row>
    <row r="3" spans="1:13" s="58" customFormat="1" ht="24" customHeight="1" thickBot="1" x14ac:dyDescent="0.2">
      <c r="A3" s="134"/>
      <c r="B3" s="70"/>
      <c r="C3" s="70"/>
      <c r="D3" s="70"/>
      <c r="E3" s="70"/>
      <c r="F3" s="70"/>
      <c r="G3" s="70"/>
      <c r="H3" s="248"/>
      <c r="I3" s="248"/>
      <c r="J3" s="248"/>
      <c r="K3" s="248"/>
      <c r="L3" s="248"/>
      <c r="M3" s="253" t="s">
        <v>262</v>
      </c>
    </row>
    <row r="4" spans="1:13" s="59" customFormat="1" ht="27" customHeight="1" x14ac:dyDescent="0.15">
      <c r="A4" s="145" t="s">
        <v>148</v>
      </c>
      <c r="B4" s="347" t="s">
        <v>18</v>
      </c>
      <c r="C4" s="348" t="s">
        <v>74</v>
      </c>
      <c r="D4" s="348" t="s">
        <v>74</v>
      </c>
      <c r="E4" s="348" t="s">
        <v>74</v>
      </c>
      <c r="F4" s="348" t="s">
        <v>74</v>
      </c>
      <c r="G4" s="349" t="s">
        <v>74</v>
      </c>
      <c r="H4" s="347" t="s">
        <v>75</v>
      </c>
      <c r="I4" s="348" t="s">
        <v>74</v>
      </c>
      <c r="J4" s="348" t="s">
        <v>74</v>
      </c>
      <c r="K4" s="348" t="s">
        <v>74</v>
      </c>
      <c r="L4" s="348" t="s">
        <v>74</v>
      </c>
      <c r="M4" s="349" t="s">
        <v>74</v>
      </c>
    </row>
    <row r="5" spans="1:13" s="59" customFormat="1" ht="80.099999999999994" customHeight="1" x14ac:dyDescent="0.15">
      <c r="A5" s="142" t="s">
        <v>412</v>
      </c>
      <c r="B5" s="92" t="s">
        <v>17</v>
      </c>
      <c r="C5" s="93" t="s">
        <v>76</v>
      </c>
      <c r="D5" s="93" t="s">
        <v>77</v>
      </c>
      <c r="E5" s="93" t="s">
        <v>78</v>
      </c>
      <c r="F5" s="93" t="s">
        <v>79</v>
      </c>
      <c r="G5" s="94" t="s">
        <v>80</v>
      </c>
      <c r="H5" s="92" t="s">
        <v>17</v>
      </c>
      <c r="I5" s="93" t="s">
        <v>76</v>
      </c>
      <c r="J5" s="93" t="s">
        <v>77</v>
      </c>
      <c r="K5" s="93" t="s">
        <v>78</v>
      </c>
      <c r="L5" s="93" t="s">
        <v>79</v>
      </c>
      <c r="M5" s="94" t="s">
        <v>80</v>
      </c>
    </row>
    <row r="6" spans="1:13" s="52" customFormat="1" ht="27" customHeight="1" x14ac:dyDescent="0.15">
      <c r="A6" s="143" t="s">
        <v>81</v>
      </c>
      <c r="B6" s="73">
        <v>3281</v>
      </c>
      <c r="C6" s="60">
        <v>31529</v>
      </c>
      <c r="D6" s="61" t="s">
        <v>277</v>
      </c>
      <c r="E6" s="62">
        <v>9.6</v>
      </c>
      <c r="F6" s="61" t="s">
        <v>278</v>
      </c>
      <c r="G6" s="74" t="s">
        <v>279</v>
      </c>
      <c r="H6" s="73">
        <v>1546</v>
      </c>
      <c r="I6" s="60">
        <v>4845</v>
      </c>
      <c r="J6" s="61" t="s">
        <v>277</v>
      </c>
      <c r="K6" s="62">
        <v>3.1</v>
      </c>
      <c r="L6" s="61" t="s">
        <v>279</v>
      </c>
      <c r="M6" s="74" t="s">
        <v>280</v>
      </c>
    </row>
    <row r="7" spans="1:13" s="52" customFormat="1" ht="27" customHeight="1" x14ac:dyDescent="0.15">
      <c r="A7" s="144" t="s">
        <v>82</v>
      </c>
      <c r="B7" s="75">
        <v>2</v>
      </c>
      <c r="C7" s="63">
        <v>9</v>
      </c>
      <c r="D7" s="64" t="s">
        <v>266</v>
      </c>
      <c r="E7" s="65">
        <v>4.5</v>
      </c>
      <c r="F7" s="64" t="s">
        <v>267</v>
      </c>
      <c r="G7" s="76" t="s">
        <v>267</v>
      </c>
      <c r="H7" s="79">
        <v>2</v>
      </c>
      <c r="I7" s="64">
        <v>9</v>
      </c>
      <c r="J7" s="64" t="s">
        <v>267</v>
      </c>
      <c r="K7" s="64">
        <v>4.5</v>
      </c>
      <c r="L7" s="64" t="s">
        <v>267</v>
      </c>
      <c r="M7" s="76" t="s">
        <v>266</v>
      </c>
    </row>
    <row r="8" spans="1:13" s="52" customFormat="1" ht="27" customHeight="1" x14ac:dyDescent="0.15">
      <c r="A8" s="144" t="s">
        <v>84</v>
      </c>
      <c r="B8" s="77">
        <v>3279</v>
      </c>
      <c r="C8" s="66">
        <v>31520</v>
      </c>
      <c r="D8" s="64" t="s">
        <v>281</v>
      </c>
      <c r="E8" s="65">
        <v>9.6</v>
      </c>
      <c r="F8" s="64" t="s">
        <v>279</v>
      </c>
      <c r="G8" s="76" t="s">
        <v>282</v>
      </c>
      <c r="H8" s="77">
        <v>1546</v>
      </c>
      <c r="I8" s="66">
        <v>4845</v>
      </c>
      <c r="J8" s="64" t="s">
        <v>279</v>
      </c>
      <c r="K8" s="65">
        <v>3.1</v>
      </c>
      <c r="L8" s="64" t="s">
        <v>279</v>
      </c>
      <c r="M8" s="76" t="s">
        <v>283</v>
      </c>
    </row>
    <row r="9" spans="1:13" s="52" customFormat="1" ht="27" customHeight="1" x14ac:dyDescent="0.15">
      <c r="A9" s="144" t="s">
        <v>85</v>
      </c>
      <c r="B9" s="75">
        <v>2</v>
      </c>
      <c r="C9" s="63">
        <v>59</v>
      </c>
      <c r="D9" s="64" t="s">
        <v>267</v>
      </c>
      <c r="E9" s="65">
        <v>29.5</v>
      </c>
      <c r="F9" s="64" t="s">
        <v>267</v>
      </c>
      <c r="G9" s="76" t="s">
        <v>268</v>
      </c>
      <c r="H9" s="79" t="s">
        <v>265</v>
      </c>
      <c r="I9" s="64" t="s">
        <v>269</v>
      </c>
      <c r="J9" s="64" t="s">
        <v>270</v>
      </c>
      <c r="K9" s="64" t="s">
        <v>265</v>
      </c>
      <c r="L9" s="64" t="s">
        <v>271</v>
      </c>
      <c r="M9" s="76" t="s">
        <v>272</v>
      </c>
    </row>
    <row r="10" spans="1:13" s="52" customFormat="1" ht="27" customHeight="1" x14ac:dyDescent="0.15">
      <c r="A10" s="144" t="s">
        <v>86</v>
      </c>
      <c r="B10" s="75">
        <v>273</v>
      </c>
      <c r="C10" s="66">
        <v>2395</v>
      </c>
      <c r="D10" s="64" t="s">
        <v>265</v>
      </c>
      <c r="E10" s="65">
        <v>8.8000000000000007</v>
      </c>
      <c r="F10" s="64" t="s">
        <v>273</v>
      </c>
      <c r="G10" s="76" t="s">
        <v>269</v>
      </c>
      <c r="H10" s="75">
        <v>55</v>
      </c>
      <c r="I10" s="63">
        <v>185</v>
      </c>
      <c r="J10" s="64" t="s">
        <v>274</v>
      </c>
      <c r="K10" s="65">
        <v>3.4</v>
      </c>
      <c r="L10" s="64" t="s">
        <v>265</v>
      </c>
      <c r="M10" s="76" t="s">
        <v>275</v>
      </c>
    </row>
    <row r="11" spans="1:13" s="52" customFormat="1" ht="27" customHeight="1" x14ac:dyDescent="0.15">
      <c r="A11" s="144" t="s">
        <v>87</v>
      </c>
      <c r="B11" s="75">
        <v>89</v>
      </c>
      <c r="C11" s="66">
        <v>1616</v>
      </c>
      <c r="D11" s="64">
        <v>21908</v>
      </c>
      <c r="E11" s="65">
        <v>18.2</v>
      </c>
      <c r="F11" s="66">
        <v>26081</v>
      </c>
      <c r="G11" s="78">
        <v>1501</v>
      </c>
      <c r="H11" s="75">
        <v>48</v>
      </c>
      <c r="I11" s="63">
        <v>142</v>
      </c>
      <c r="J11" s="64">
        <v>712</v>
      </c>
      <c r="K11" s="65">
        <v>3</v>
      </c>
      <c r="L11" s="66">
        <v>1514</v>
      </c>
      <c r="M11" s="80">
        <v>512</v>
      </c>
    </row>
    <row r="12" spans="1:13" s="52" customFormat="1" ht="27" customHeight="1" x14ac:dyDescent="0.15">
      <c r="A12" s="144" t="s">
        <v>88</v>
      </c>
      <c r="B12" s="79">
        <v>1</v>
      </c>
      <c r="C12" s="64">
        <v>8</v>
      </c>
      <c r="D12" s="64" t="s">
        <v>284</v>
      </c>
      <c r="E12" s="64">
        <v>8</v>
      </c>
      <c r="F12" s="64" t="s">
        <v>279</v>
      </c>
      <c r="G12" s="76" t="s">
        <v>285</v>
      </c>
      <c r="H12" s="79" t="s">
        <v>265</v>
      </c>
      <c r="I12" s="64" t="s">
        <v>286</v>
      </c>
      <c r="J12" s="64" t="s">
        <v>287</v>
      </c>
      <c r="K12" s="64" t="s">
        <v>288</v>
      </c>
      <c r="L12" s="64" t="s">
        <v>289</v>
      </c>
      <c r="M12" s="76" t="s">
        <v>279</v>
      </c>
    </row>
    <row r="13" spans="1:13" s="52" customFormat="1" ht="27" customHeight="1" x14ac:dyDescent="0.15">
      <c r="A13" s="144" t="s">
        <v>89</v>
      </c>
      <c r="B13" s="75">
        <v>49</v>
      </c>
      <c r="C13" s="66">
        <v>1219</v>
      </c>
      <c r="D13" s="64" t="s">
        <v>290</v>
      </c>
      <c r="E13" s="65">
        <v>24.9</v>
      </c>
      <c r="F13" s="64" t="s">
        <v>291</v>
      </c>
      <c r="G13" s="76" t="s">
        <v>279</v>
      </c>
      <c r="H13" s="75">
        <v>3</v>
      </c>
      <c r="I13" s="63">
        <v>23</v>
      </c>
      <c r="J13" s="64" t="s">
        <v>279</v>
      </c>
      <c r="K13" s="65">
        <v>7.7</v>
      </c>
      <c r="L13" s="64" t="s">
        <v>292</v>
      </c>
      <c r="M13" s="76" t="s">
        <v>282</v>
      </c>
    </row>
    <row r="14" spans="1:13" s="52" customFormat="1" ht="39" customHeight="1" x14ac:dyDescent="0.15">
      <c r="A14" s="144" t="s">
        <v>90</v>
      </c>
      <c r="B14" s="75">
        <v>16</v>
      </c>
      <c r="C14" s="63">
        <v>119</v>
      </c>
      <c r="D14" s="64" t="s">
        <v>293</v>
      </c>
      <c r="E14" s="65">
        <v>7.4</v>
      </c>
      <c r="F14" s="64" t="s">
        <v>279</v>
      </c>
      <c r="G14" s="76" t="s">
        <v>294</v>
      </c>
      <c r="H14" s="75">
        <v>3</v>
      </c>
      <c r="I14" s="63">
        <v>23</v>
      </c>
      <c r="J14" s="64" t="s">
        <v>279</v>
      </c>
      <c r="K14" s="65">
        <v>7.7</v>
      </c>
      <c r="L14" s="64" t="s">
        <v>279</v>
      </c>
      <c r="M14" s="76" t="s">
        <v>287</v>
      </c>
    </row>
    <row r="15" spans="1:13" s="52" customFormat="1" ht="39" customHeight="1" x14ac:dyDescent="0.15">
      <c r="A15" s="144" t="s">
        <v>91</v>
      </c>
      <c r="B15" s="75">
        <v>33</v>
      </c>
      <c r="C15" s="63">
        <v>1100</v>
      </c>
      <c r="D15" s="66">
        <v>7968</v>
      </c>
      <c r="E15" s="65">
        <v>33.299999999999997</v>
      </c>
      <c r="F15" s="66">
        <v>26560</v>
      </c>
      <c r="G15" s="80">
        <v>1177</v>
      </c>
      <c r="H15" s="79" t="s">
        <v>295</v>
      </c>
      <c r="I15" s="64" t="s">
        <v>296</v>
      </c>
      <c r="J15" s="64" t="s">
        <v>272</v>
      </c>
      <c r="K15" s="64" t="s">
        <v>265</v>
      </c>
      <c r="L15" s="64" t="s">
        <v>265</v>
      </c>
      <c r="M15" s="76" t="s">
        <v>265</v>
      </c>
    </row>
    <row r="16" spans="1:13" s="52" customFormat="1" ht="27" customHeight="1" x14ac:dyDescent="0.15">
      <c r="A16" s="144" t="s">
        <v>92</v>
      </c>
      <c r="B16" s="75">
        <v>43</v>
      </c>
      <c r="C16" s="66">
        <v>1106</v>
      </c>
      <c r="D16" s="66" t="s">
        <v>276</v>
      </c>
      <c r="E16" s="65">
        <v>25.7</v>
      </c>
      <c r="F16" s="64" t="s">
        <v>276</v>
      </c>
      <c r="G16" s="76" t="s">
        <v>276</v>
      </c>
      <c r="H16" s="75">
        <v>13</v>
      </c>
      <c r="I16" s="63">
        <v>16</v>
      </c>
      <c r="J16" s="64" t="s">
        <v>276</v>
      </c>
      <c r="K16" s="65">
        <v>1.2</v>
      </c>
      <c r="L16" s="64" t="s">
        <v>276</v>
      </c>
      <c r="M16" s="76" t="s">
        <v>276</v>
      </c>
    </row>
    <row r="17" spans="1:13" s="52" customFormat="1" ht="27" customHeight="1" x14ac:dyDescent="0.15">
      <c r="A17" s="144" t="s">
        <v>93</v>
      </c>
      <c r="B17" s="75">
        <v>808</v>
      </c>
      <c r="C17" s="66">
        <v>8348</v>
      </c>
      <c r="D17" s="273">
        <v>213091</v>
      </c>
      <c r="E17" s="65">
        <v>10.3</v>
      </c>
      <c r="F17" s="66">
        <v>28224</v>
      </c>
      <c r="G17" s="78">
        <v>3097</v>
      </c>
      <c r="H17" s="75">
        <v>351</v>
      </c>
      <c r="I17" s="66">
        <v>1205</v>
      </c>
      <c r="J17" s="64">
        <v>9714</v>
      </c>
      <c r="K17" s="65">
        <v>3.4</v>
      </c>
      <c r="L17" s="66">
        <v>2857</v>
      </c>
      <c r="M17" s="80">
        <v>853</v>
      </c>
    </row>
    <row r="18" spans="1:13" s="52" customFormat="1" ht="27" customHeight="1" x14ac:dyDescent="0.15">
      <c r="A18" s="144" t="s">
        <v>94</v>
      </c>
      <c r="B18" s="75">
        <v>38</v>
      </c>
      <c r="C18" s="63">
        <v>428</v>
      </c>
      <c r="D18" s="66" t="s">
        <v>282</v>
      </c>
      <c r="E18" s="65">
        <v>11.3</v>
      </c>
      <c r="F18" s="64" t="s">
        <v>297</v>
      </c>
      <c r="G18" s="76" t="s">
        <v>279</v>
      </c>
      <c r="H18" s="75">
        <v>4</v>
      </c>
      <c r="I18" s="63">
        <v>9</v>
      </c>
      <c r="J18" s="64" t="s">
        <v>279</v>
      </c>
      <c r="K18" s="65">
        <v>2.2999999999999998</v>
      </c>
      <c r="L18" s="64" t="s">
        <v>298</v>
      </c>
      <c r="M18" s="76" t="s">
        <v>298</v>
      </c>
    </row>
    <row r="19" spans="1:13" s="52" customFormat="1" ht="27" customHeight="1" x14ac:dyDescent="0.15">
      <c r="A19" s="144" t="s">
        <v>95</v>
      </c>
      <c r="B19" s="75">
        <v>298</v>
      </c>
      <c r="C19" s="63">
        <v>1025</v>
      </c>
      <c r="D19" s="66">
        <v>16985</v>
      </c>
      <c r="E19" s="65">
        <v>3.4</v>
      </c>
      <c r="F19" s="66">
        <v>5898</v>
      </c>
      <c r="G19" s="78">
        <v>1710</v>
      </c>
      <c r="H19" s="75">
        <v>88</v>
      </c>
      <c r="I19" s="63">
        <v>156</v>
      </c>
      <c r="J19" s="64">
        <v>1485</v>
      </c>
      <c r="K19" s="65">
        <v>1.8</v>
      </c>
      <c r="L19" s="66">
        <v>1687</v>
      </c>
      <c r="M19" s="80">
        <v>952</v>
      </c>
    </row>
    <row r="20" spans="1:13" s="52" customFormat="1" ht="27" customHeight="1" x14ac:dyDescent="0.15">
      <c r="A20" s="144" t="s">
        <v>96</v>
      </c>
      <c r="B20" s="75">
        <v>179</v>
      </c>
      <c r="C20" s="66">
        <v>1144</v>
      </c>
      <c r="D20" s="66">
        <v>11055</v>
      </c>
      <c r="E20" s="65">
        <v>6.4</v>
      </c>
      <c r="F20" s="66">
        <v>6542</v>
      </c>
      <c r="G20" s="78">
        <v>1015</v>
      </c>
      <c r="H20" s="75">
        <v>82</v>
      </c>
      <c r="I20" s="63">
        <v>273</v>
      </c>
      <c r="J20" s="64">
        <v>1525</v>
      </c>
      <c r="K20" s="65">
        <v>3.3</v>
      </c>
      <c r="L20" s="66">
        <v>1883</v>
      </c>
      <c r="M20" s="80">
        <v>580</v>
      </c>
    </row>
    <row r="21" spans="1:13" s="52" customFormat="1" ht="27" customHeight="1" x14ac:dyDescent="0.15">
      <c r="A21" s="144" t="s">
        <v>97</v>
      </c>
      <c r="B21" s="75">
        <v>463</v>
      </c>
      <c r="C21" s="66">
        <v>2890</v>
      </c>
      <c r="D21" s="66">
        <v>10227</v>
      </c>
      <c r="E21" s="65">
        <v>6.2</v>
      </c>
      <c r="F21" s="66">
        <v>2384</v>
      </c>
      <c r="G21" s="80">
        <v>398</v>
      </c>
      <c r="H21" s="75">
        <v>364</v>
      </c>
      <c r="I21" s="66">
        <v>1239</v>
      </c>
      <c r="J21" s="64">
        <v>2794</v>
      </c>
      <c r="K21" s="65">
        <v>3.4</v>
      </c>
      <c r="L21" s="63">
        <v>787</v>
      </c>
      <c r="M21" s="80">
        <v>241</v>
      </c>
    </row>
    <row r="22" spans="1:13" s="52" customFormat="1" ht="27" customHeight="1" x14ac:dyDescent="0.15">
      <c r="A22" s="144" t="s">
        <v>98</v>
      </c>
      <c r="B22" s="75">
        <v>305</v>
      </c>
      <c r="C22" s="66">
        <v>1202</v>
      </c>
      <c r="D22" s="66">
        <v>11888</v>
      </c>
      <c r="E22" s="65">
        <v>3.9</v>
      </c>
      <c r="F22" s="66">
        <v>4128</v>
      </c>
      <c r="G22" s="78">
        <v>1055</v>
      </c>
      <c r="H22" s="75">
        <v>225</v>
      </c>
      <c r="I22" s="63">
        <v>438</v>
      </c>
      <c r="J22" s="64">
        <v>1061</v>
      </c>
      <c r="K22" s="65">
        <v>1.9</v>
      </c>
      <c r="L22" s="63">
        <v>484</v>
      </c>
      <c r="M22" s="80">
        <v>250</v>
      </c>
    </row>
    <row r="23" spans="1:13" s="52" customFormat="1" ht="27" customHeight="1" x14ac:dyDescent="0.15">
      <c r="A23" s="144" t="s">
        <v>99</v>
      </c>
      <c r="B23" s="75">
        <v>183</v>
      </c>
      <c r="C23" s="66">
        <v>1528</v>
      </c>
      <c r="D23" s="66" t="s">
        <v>279</v>
      </c>
      <c r="E23" s="65">
        <v>8.3000000000000007</v>
      </c>
      <c r="F23" s="64" t="s">
        <v>299</v>
      </c>
      <c r="G23" s="76" t="s">
        <v>279</v>
      </c>
      <c r="H23" s="75">
        <v>137</v>
      </c>
      <c r="I23" s="63">
        <v>367</v>
      </c>
      <c r="J23" s="64" t="s">
        <v>279</v>
      </c>
      <c r="K23" s="65">
        <v>2.7</v>
      </c>
      <c r="L23" s="64" t="s">
        <v>279</v>
      </c>
      <c r="M23" s="76" t="s">
        <v>300</v>
      </c>
    </row>
    <row r="24" spans="1:13" s="52" customFormat="1" ht="27" customHeight="1" x14ac:dyDescent="0.15">
      <c r="A24" s="144" t="s">
        <v>100</v>
      </c>
      <c r="B24" s="75">
        <v>14</v>
      </c>
      <c r="C24" s="63">
        <v>786</v>
      </c>
      <c r="D24" s="64" t="s">
        <v>279</v>
      </c>
      <c r="E24" s="65">
        <v>56.1</v>
      </c>
      <c r="F24" s="64" t="s">
        <v>301</v>
      </c>
      <c r="G24" s="76" t="s">
        <v>282</v>
      </c>
      <c r="H24" s="79" t="s">
        <v>265</v>
      </c>
      <c r="I24" s="64" t="s">
        <v>302</v>
      </c>
      <c r="J24" s="64" t="s">
        <v>279</v>
      </c>
      <c r="K24" s="64" t="s">
        <v>265</v>
      </c>
      <c r="L24" s="64" t="s">
        <v>303</v>
      </c>
      <c r="M24" s="76" t="s">
        <v>293</v>
      </c>
    </row>
    <row r="25" spans="1:13" s="52" customFormat="1" ht="27" customHeight="1" x14ac:dyDescent="0.15">
      <c r="A25" s="144" t="s">
        <v>101</v>
      </c>
      <c r="B25" s="75">
        <v>169</v>
      </c>
      <c r="C25" s="63">
        <v>742</v>
      </c>
      <c r="D25" s="66">
        <v>1519</v>
      </c>
      <c r="E25" s="65">
        <v>4.4000000000000004</v>
      </c>
      <c r="F25" s="66">
        <v>961</v>
      </c>
      <c r="G25" s="80">
        <v>221</v>
      </c>
      <c r="H25" s="75">
        <v>137</v>
      </c>
      <c r="I25" s="63">
        <v>367</v>
      </c>
      <c r="J25" s="64">
        <v>557</v>
      </c>
      <c r="K25" s="65">
        <v>2.7</v>
      </c>
      <c r="L25" s="63">
        <v>429</v>
      </c>
      <c r="M25" s="80">
        <v>168</v>
      </c>
    </row>
    <row r="26" spans="1:13" s="52" customFormat="1" ht="27" customHeight="1" x14ac:dyDescent="0.15">
      <c r="A26" s="144" t="s">
        <v>102</v>
      </c>
      <c r="B26" s="75">
        <v>372</v>
      </c>
      <c r="C26" s="66">
        <v>5591</v>
      </c>
      <c r="D26" s="66">
        <v>33450</v>
      </c>
      <c r="E26" s="65">
        <v>15</v>
      </c>
      <c r="F26" s="66">
        <v>9781</v>
      </c>
      <c r="G26" s="80">
        <v>636</v>
      </c>
      <c r="H26" s="75">
        <v>113</v>
      </c>
      <c r="I26" s="63">
        <v>648</v>
      </c>
      <c r="J26" s="64">
        <v>3855</v>
      </c>
      <c r="K26" s="65">
        <v>5.7</v>
      </c>
      <c r="L26" s="66">
        <v>3442</v>
      </c>
      <c r="M26" s="80">
        <v>596</v>
      </c>
    </row>
    <row r="27" spans="1:13" s="52" customFormat="1" ht="27" customHeight="1" x14ac:dyDescent="0.15">
      <c r="A27" s="144" t="s">
        <v>103</v>
      </c>
      <c r="B27" s="75">
        <v>18</v>
      </c>
      <c r="C27" s="63">
        <v>339</v>
      </c>
      <c r="D27" s="66" t="s">
        <v>303</v>
      </c>
      <c r="E27" s="65">
        <v>18.8</v>
      </c>
      <c r="F27" s="64" t="s">
        <v>304</v>
      </c>
      <c r="G27" s="76" t="s">
        <v>279</v>
      </c>
      <c r="H27" s="79" t="s">
        <v>265</v>
      </c>
      <c r="I27" s="64" t="s">
        <v>265</v>
      </c>
      <c r="J27" s="64" t="s">
        <v>279</v>
      </c>
      <c r="K27" s="64" t="s">
        <v>265</v>
      </c>
      <c r="L27" s="64" t="s">
        <v>279</v>
      </c>
      <c r="M27" s="76" t="s">
        <v>282</v>
      </c>
    </row>
    <row r="28" spans="1:13" s="52" customFormat="1" ht="27" customHeight="1" x14ac:dyDescent="0.15">
      <c r="A28" s="144" t="s">
        <v>104</v>
      </c>
      <c r="B28" s="75">
        <v>9</v>
      </c>
      <c r="C28" s="63">
        <v>231</v>
      </c>
      <c r="D28" s="64" t="s">
        <v>279</v>
      </c>
      <c r="E28" s="65">
        <v>25.7</v>
      </c>
      <c r="F28" s="64" t="s">
        <v>298</v>
      </c>
      <c r="G28" s="76" t="s">
        <v>279</v>
      </c>
      <c r="H28" s="79" t="s">
        <v>305</v>
      </c>
      <c r="I28" s="64" t="s">
        <v>306</v>
      </c>
      <c r="J28" s="64" t="s">
        <v>307</v>
      </c>
      <c r="K28" s="64" t="s">
        <v>265</v>
      </c>
      <c r="L28" s="64" t="s">
        <v>279</v>
      </c>
      <c r="M28" s="76" t="s">
        <v>279</v>
      </c>
    </row>
    <row r="29" spans="1:13" s="52" customFormat="1" ht="27" customHeight="1" x14ac:dyDescent="0.15">
      <c r="A29" s="144" t="s">
        <v>105</v>
      </c>
      <c r="B29" s="75">
        <v>9</v>
      </c>
      <c r="C29" s="63">
        <v>108</v>
      </c>
      <c r="D29" s="66" t="s">
        <v>265</v>
      </c>
      <c r="E29" s="65">
        <v>12</v>
      </c>
      <c r="F29" s="66" t="s">
        <v>308</v>
      </c>
      <c r="G29" s="80" t="s">
        <v>306</v>
      </c>
      <c r="H29" s="79" t="s">
        <v>265</v>
      </c>
      <c r="I29" s="64" t="s">
        <v>309</v>
      </c>
      <c r="J29" s="64" t="s">
        <v>265</v>
      </c>
      <c r="K29" s="64" t="s">
        <v>265</v>
      </c>
      <c r="L29" s="64" t="s">
        <v>265</v>
      </c>
      <c r="M29" s="76" t="s">
        <v>265</v>
      </c>
    </row>
    <row r="30" spans="1:13" s="52" customFormat="1" ht="27" customHeight="1" x14ac:dyDescent="0.15">
      <c r="A30" s="144" t="s">
        <v>106</v>
      </c>
      <c r="B30" s="75">
        <v>158</v>
      </c>
      <c r="C30" s="66">
        <v>2622</v>
      </c>
      <c r="D30" s="66" t="s">
        <v>282</v>
      </c>
      <c r="E30" s="65">
        <v>16.600000000000001</v>
      </c>
      <c r="F30" s="64" t="s">
        <v>310</v>
      </c>
      <c r="G30" s="76" t="s">
        <v>279</v>
      </c>
      <c r="H30" s="75">
        <v>63</v>
      </c>
      <c r="I30" s="63">
        <v>144</v>
      </c>
      <c r="J30" s="64" t="s">
        <v>293</v>
      </c>
      <c r="K30" s="64">
        <v>2.2999999999999998</v>
      </c>
      <c r="L30" s="64" t="s">
        <v>282</v>
      </c>
      <c r="M30" s="76" t="s">
        <v>279</v>
      </c>
    </row>
    <row r="31" spans="1:13" s="52" customFormat="1" ht="27" customHeight="1" x14ac:dyDescent="0.15">
      <c r="A31" s="144" t="s">
        <v>107</v>
      </c>
      <c r="B31" s="75">
        <v>31</v>
      </c>
      <c r="C31" s="63">
        <v>145</v>
      </c>
      <c r="D31" s="64" t="s">
        <v>279</v>
      </c>
      <c r="E31" s="65">
        <v>4.7</v>
      </c>
      <c r="F31" s="64" t="s">
        <v>279</v>
      </c>
      <c r="G31" s="76" t="s">
        <v>303</v>
      </c>
      <c r="H31" s="75">
        <v>3</v>
      </c>
      <c r="I31" s="63">
        <v>19</v>
      </c>
      <c r="J31" s="64" t="s">
        <v>307</v>
      </c>
      <c r="K31" s="65">
        <v>6.3</v>
      </c>
      <c r="L31" s="64" t="s">
        <v>287</v>
      </c>
      <c r="M31" s="76" t="s">
        <v>279</v>
      </c>
    </row>
    <row r="32" spans="1:13" s="52" customFormat="1" ht="39" customHeight="1" thickBot="1" x14ac:dyDescent="0.2">
      <c r="A32" s="149" t="s">
        <v>108</v>
      </c>
      <c r="B32" s="81">
        <v>127</v>
      </c>
      <c r="C32" s="82">
        <v>2477</v>
      </c>
      <c r="D32" s="82">
        <v>17983</v>
      </c>
      <c r="E32" s="83">
        <v>19.5</v>
      </c>
      <c r="F32" s="82">
        <v>14862</v>
      </c>
      <c r="G32" s="84">
        <v>731</v>
      </c>
      <c r="H32" s="81">
        <v>60</v>
      </c>
      <c r="I32" s="85">
        <v>125</v>
      </c>
      <c r="J32" s="85">
        <v>550</v>
      </c>
      <c r="K32" s="83">
        <v>2.1</v>
      </c>
      <c r="L32" s="85">
        <v>917</v>
      </c>
      <c r="M32" s="84">
        <v>440</v>
      </c>
    </row>
    <row r="33" spans="1:37" s="57" customFormat="1" x14ac:dyDescent="0.15">
      <c r="A33" s="67" t="s">
        <v>396</v>
      </c>
      <c r="M33" s="199" t="s">
        <v>207</v>
      </c>
      <c r="N33" s="58"/>
      <c r="O33" s="58"/>
      <c r="P33" s="58"/>
      <c r="Q33" s="58"/>
      <c r="R33" s="58"/>
      <c r="S33" s="58"/>
      <c r="T33" s="58"/>
      <c r="U33" s="58"/>
      <c r="V33" s="58"/>
      <c r="W33" s="58"/>
      <c r="X33" s="58"/>
      <c r="Y33" s="58"/>
      <c r="Z33" s="58"/>
      <c r="AA33" s="58"/>
      <c r="AB33" s="58"/>
      <c r="AC33" s="58"/>
      <c r="AD33" s="58"/>
      <c r="AE33" s="58"/>
      <c r="AF33" s="58"/>
      <c r="AG33" s="58"/>
      <c r="AH33" s="58"/>
      <c r="AI33" s="58"/>
      <c r="AJ33" s="58"/>
      <c r="AK33" s="58"/>
    </row>
    <row r="34" spans="1:37" s="57" customFormat="1" x14ac:dyDescent="0.15">
      <c r="A34" s="67" t="s">
        <v>397</v>
      </c>
      <c r="N34" s="58"/>
      <c r="O34" s="58"/>
      <c r="P34" s="58"/>
      <c r="Q34" s="58"/>
      <c r="R34" s="58"/>
      <c r="S34" s="58"/>
      <c r="T34" s="58"/>
      <c r="U34" s="58"/>
      <c r="V34" s="58"/>
      <c r="W34" s="58"/>
      <c r="X34" s="58"/>
      <c r="Y34" s="58"/>
      <c r="Z34" s="58"/>
      <c r="AA34" s="58"/>
      <c r="AB34" s="58"/>
      <c r="AC34" s="58"/>
      <c r="AD34" s="58"/>
      <c r="AE34" s="58"/>
      <c r="AF34" s="58"/>
      <c r="AG34" s="58"/>
      <c r="AH34" s="58"/>
      <c r="AI34" s="58"/>
      <c r="AJ34" s="58"/>
      <c r="AK34" s="58"/>
    </row>
    <row r="35" spans="1:37" s="57" customFormat="1" x14ac:dyDescent="0.15">
      <c r="A35" s="268" t="s">
        <v>413</v>
      </c>
      <c r="N35" s="58"/>
      <c r="O35" s="58"/>
      <c r="P35" s="58"/>
      <c r="Q35" s="58"/>
      <c r="R35" s="58"/>
      <c r="S35" s="58"/>
      <c r="T35" s="58"/>
      <c r="U35" s="58"/>
      <c r="V35" s="58"/>
      <c r="W35" s="58"/>
      <c r="X35" s="58"/>
      <c r="Y35" s="58"/>
      <c r="Z35" s="58"/>
      <c r="AA35" s="58"/>
      <c r="AB35" s="58"/>
      <c r="AC35" s="58"/>
      <c r="AD35" s="58"/>
      <c r="AE35" s="58"/>
      <c r="AF35" s="58"/>
      <c r="AG35" s="58"/>
      <c r="AH35" s="58"/>
      <c r="AI35" s="58"/>
      <c r="AJ35" s="58"/>
      <c r="AK35" s="58"/>
    </row>
    <row r="36" spans="1:37" s="57" customFormat="1" x14ac:dyDescent="0.15">
      <c r="A36" s="249"/>
      <c r="C36" s="249"/>
      <c r="N36" s="58"/>
      <c r="O36" s="58"/>
      <c r="P36" s="58"/>
      <c r="Q36" s="58"/>
      <c r="R36" s="58"/>
      <c r="S36" s="58"/>
      <c r="T36" s="58"/>
      <c r="U36" s="58"/>
      <c r="V36" s="58"/>
      <c r="W36" s="58"/>
      <c r="X36" s="58"/>
      <c r="Y36" s="58"/>
      <c r="Z36" s="58"/>
      <c r="AA36" s="58"/>
      <c r="AB36" s="58"/>
      <c r="AC36" s="58"/>
      <c r="AD36" s="58"/>
      <c r="AE36" s="58"/>
      <c r="AF36" s="58"/>
      <c r="AG36" s="58"/>
      <c r="AH36" s="58"/>
      <c r="AI36" s="58"/>
      <c r="AJ36" s="58"/>
      <c r="AK36" s="58"/>
    </row>
    <row r="37" spans="1:37" x14ac:dyDescent="0.15">
      <c r="A37" s="67"/>
    </row>
  </sheetData>
  <mergeCells count="3">
    <mergeCell ref="B4:G4"/>
    <mergeCell ref="H4:M4"/>
    <mergeCell ref="A1:M2"/>
  </mergeCells>
  <phoneticPr fontId="18"/>
  <pageMargins left="0.7" right="0.7" top="0.75" bottom="0.75" header="0.3" footer="0.3"/>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グラフ</vt:lpstr>
      <vt:lpstr>3-1工業の推移 </vt:lpstr>
      <vt:lpstr>3-2産業中分類の商店数（旧）</vt:lpstr>
      <vt:lpstr>3-2産業中分類の卸売・小売業</vt:lpstr>
      <vt:lpstr>3-3商業の推移（卸売・小売業）</vt:lpstr>
      <vt:lpstr>４．産業分類別、民営事業所数・男女別従業者数1</vt:lpstr>
      <vt:lpstr>４．産業分類別、民営事業所数・男女従業者数2</vt:lpstr>
      <vt:lpstr>４．産業大分類別、小地域別　民営事業所数1</vt:lpstr>
      <vt:lpstr>５．産業分類別、民営事業所　売上金額1</vt:lpstr>
      <vt:lpstr>５．産業分類別、民営事業所　売上金額2</vt:lpstr>
      <vt:lpstr>５．産業分類別、民営事業所　売上金額3</vt:lpstr>
      <vt:lpstr>'3-2産業中分類の卸売・小売業'!Print_Area</vt:lpstr>
      <vt:lpstr>'3-2産業中分類の商店数（旧）'!Print_Area</vt:lpstr>
      <vt:lpstr>'3-3商業の推移（卸売・小売業）'!Print_Area</vt:lpstr>
      <vt:lpstr>'４．産業大分類別、小地域別　民営事業所数1'!Print_Area</vt:lpstr>
      <vt:lpstr>'４．産業分類別、民営事業所数・男女従業者数2'!Print_Area</vt:lpstr>
      <vt:lpstr>'４．産業分類別、民営事業所数・男女別従業者数1'!Print_Area</vt:lpstr>
      <vt:lpstr>'５．産業分類別、民営事業所　売上金額1'!Print_Area</vt:lpstr>
      <vt:lpstr>'５．産業分類別、民営事業所　売上金額2'!Print_Area</vt:lpstr>
      <vt:lpstr>'５．産業分類別、民営事業所　売上金額3'!Print_Area</vt:lpstr>
      <vt:lpstr>グラフ!Print_Area</vt:lpstr>
    </vt:vector>
  </TitlesOfParts>
  <Company>宜野湾市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宜野湾市</dc:creator>
  <cp:lastModifiedBy>宜野湾市役所</cp:lastModifiedBy>
  <cp:lastPrinted>2023-03-16T06:09:35Z</cp:lastPrinted>
  <dcterms:created xsi:type="dcterms:W3CDTF">2014-03-25T07:57:16Z</dcterms:created>
  <dcterms:modified xsi:type="dcterms:W3CDTF">2024-03-29T05:01:10Z</dcterms:modified>
</cp:coreProperties>
</file>