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5.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drawings/drawing6.xml" ContentType="application/vnd.openxmlformats-officedocument.drawing+xml"/>
  <Override PartName="/xl/worksheets/sheet27.xml" ContentType="application/vnd.openxmlformats-officedocument.spreadsheetml.worksheet+xml"/>
  <Override PartName="/xl/drawings/drawing7.xml" ContentType="application/vnd.openxmlformats-officedocument.drawing+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drawings/drawing8.xml" ContentType="application/vnd.openxmlformats-officedocument.drawing+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606" yWindow="1860" windowWidth="15480" windowHeight="9060" tabRatio="683" activeTab="0"/>
  </bookViews>
  <sheets>
    <sheet name="グラフ" sheetId="1" r:id="rId1"/>
    <sheet name="１．学校別、学級数別" sheetId="2" r:id="rId2"/>
    <sheet name="２．小、中学校児童生徒数の推移" sheetId="3" r:id="rId3"/>
    <sheet name="３．自治会別、学年別" sheetId="4" r:id="rId4"/>
    <sheet name="４．幼稚園園児数及び教員数の推移" sheetId="5" r:id="rId5"/>
    <sheet name="５．普天間高校" sheetId="6" r:id="rId6"/>
    <sheet name="５．中部商業" sheetId="7" r:id="rId7"/>
    <sheet name="５．宜野湾高校" sheetId="8" r:id="rId8"/>
    <sheet name="６．琉球大学教員" sheetId="9" r:id="rId9"/>
    <sheet name="７．沖縄国際大学教員" sheetId="10" r:id="rId10"/>
    <sheet name="８．各小学校学年別児童数（その１）" sheetId="11" r:id="rId11"/>
    <sheet name="８．各小学校学年別児童数（その２）" sheetId="12" r:id="rId12"/>
    <sheet name="８．各小学校学年別児童数（その３）" sheetId="13" r:id="rId13"/>
    <sheet name="９．生徒数（普天間中・嘉数中・真志喜中・宜野湾中）" sheetId="14" r:id="rId14"/>
    <sheet name="10．中学校卒業後の進路" sheetId="15" r:id="rId15"/>
    <sheet name="11．普天間高校・中部商業高校・宜野湾高校" sheetId="16" r:id="rId16"/>
    <sheet name="12．普天間高等学校" sheetId="17" r:id="rId17"/>
    <sheet name="13．学校給食ｾﾝﾀｰ" sheetId="18" r:id="rId18"/>
    <sheet name="14．施設状況" sheetId="19" r:id="rId19"/>
    <sheet name="15．小学生（身長）" sheetId="20" r:id="rId20"/>
    <sheet name="16．小学生（体重）" sheetId="21" r:id="rId21"/>
    <sheet name="17．小学生（座高）" sheetId="22" r:id="rId22"/>
    <sheet name="18．中学生（身長）" sheetId="23" r:id="rId23"/>
    <sheet name="19．中学生（体重）" sheetId="24" r:id="rId24"/>
    <sheet name="20．中学生（座高）" sheetId="25" r:id="rId25"/>
    <sheet name="21．中央公民館利用状況" sheetId="26" r:id="rId26"/>
    <sheet name="22．市民会館利用状況" sheetId="27" r:id="rId27"/>
    <sheet name="23．市立博物館入館者数" sheetId="28" r:id="rId28"/>
    <sheet name="24．市民図書館利用状況" sheetId="29" r:id="rId29"/>
    <sheet name="25．体育施設利用状況" sheetId="30" r:id="rId30"/>
    <sheet name="26．屋外劇場利用状況" sheetId="31" r:id="rId31"/>
    <sheet name="27．国・県・市の指定文化財" sheetId="32" r:id="rId32"/>
  </sheets>
  <definedNames/>
  <calcPr fullCalcOnLoad="1"/>
</workbook>
</file>

<file path=xl/sharedStrings.xml><?xml version="1.0" encoding="utf-8"?>
<sst xmlns="http://schemas.openxmlformats.org/spreadsheetml/2006/main" count="1822" uniqueCount="589">
  <si>
    <t>≪普天間小学校≫</t>
  </si>
  <si>
    <t>≪普天間第二小学校≫</t>
  </si>
  <si>
    <t>≪大山小学校≫</t>
  </si>
  <si>
    <t>学級数</t>
  </si>
  <si>
    <t xml:space="preserve">  各年度5月1日現在</t>
  </si>
  <si>
    <t>園児数</t>
  </si>
  <si>
    <t>小学校</t>
  </si>
  <si>
    <t>中学校</t>
  </si>
  <si>
    <t xml:space="preserve">   各年度5月1日現在</t>
  </si>
  <si>
    <t>学校名</t>
  </si>
  <si>
    <t>児童・生徒数</t>
  </si>
  <si>
    <t>その他の職員</t>
  </si>
  <si>
    <t>県費</t>
  </si>
  <si>
    <t>市費</t>
  </si>
  <si>
    <t>小学校総数</t>
  </si>
  <si>
    <t>その他</t>
  </si>
  <si>
    <t>計</t>
  </si>
  <si>
    <t>男</t>
  </si>
  <si>
    <t>女</t>
  </si>
  <si>
    <t>総　数</t>
  </si>
  <si>
    <t>志真志小学校</t>
  </si>
  <si>
    <t>宜野湾小学校</t>
  </si>
  <si>
    <t>長田小学校</t>
  </si>
  <si>
    <t>普天間中学校</t>
  </si>
  <si>
    <t>嘉数中学校</t>
  </si>
  <si>
    <t>真志喜中学校</t>
  </si>
  <si>
    <t>宜野湾中学校</t>
  </si>
  <si>
    <t>大山小学校</t>
  </si>
  <si>
    <t>就職者</t>
  </si>
  <si>
    <t>1年</t>
  </si>
  <si>
    <t>2年</t>
  </si>
  <si>
    <t>3年</t>
  </si>
  <si>
    <t>学校数</t>
  </si>
  <si>
    <t>卒業者</t>
  </si>
  <si>
    <t>平成13年3月卒</t>
  </si>
  <si>
    <t>平成14年3月卒</t>
  </si>
  <si>
    <t>平成15年3月卒</t>
  </si>
  <si>
    <t>≪真志喜中学校≫</t>
  </si>
  <si>
    <t xml:space="preserve">     各年度5月1日現在</t>
  </si>
  <si>
    <t>≪宜野湾中学校≫</t>
  </si>
  <si>
    <t>≪普天間中学校≫</t>
  </si>
  <si>
    <t>≪嘉数中学校≫</t>
  </si>
  <si>
    <t>≪志真志小学校≫</t>
  </si>
  <si>
    <t>各年度5月1日現在</t>
  </si>
  <si>
    <t>4年</t>
  </si>
  <si>
    <t>5年</t>
  </si>
  <si>
    <t>6年</t>
  </si>
  <si>
    <t>≪長田小学校≫</t>
  </si>
  <si>
    <t>≪嘉数小学校≫</t>
  </si>
  <si>
    <t>4年</t>
  </si>
  <si>
    <t>5年</t>
  </si>
  <si>
    <t>≪宜野湾小学校≫</t>
  </si>
  <si>
    <t>≪大謝名小学校≫</t>
  </si>
  <si>
    <t>普天間小学校</t>
  </si>
  <si>
    <t>普天間第二小学校</t>
  </si>
  <si>
    <t>嘉数小学校</t>
  </si>
  <si>
    <t>大謝名小学校</t>
  </si>
  <si>
    <t>中学校総数</t>
  </si>
  <si>
    <t>平成13年度</t>
  </si>
  <si>
    <t>平成14年度</t>
  </si>
  <si>
    <t>年度</t>
  </si>
  <si>
    <t>平成15年度</t>
  </si>
  <si>
    <t>総数</t>
  </si>
  <si>
    <t>２．小・中学校児童生徒の推移</t>
  </si>
  <si>
    <t>１０．中学校卒業後の進路状況</t>
  </si>
  <si>
    <t>平成16年度</t>
  </si>
  <si>
    <t>平成16年3月卒</t>
  </si>
  <si>
    <t>　　・学級数には特殊学級を含む。</t>
  </si>
  <si>
    <t>　　・児童・生徒数には特殊学級児童生徒を含む。</t>
  </si>
  <si>
    <t>平成17年度</t>
  </si>
  <si>
    <t xml:space="preserve"> 平成17年5月1日現在</t>
  </si>
  <si>
    <t>平成17年3月卒</t>
  </si>
  <si>
    <t>４．幼稚園園児数及び教員数の推移</t>
  </si>
  <si>
    <t>教員数</t>
  </si>
  <si>
    <t>　　資料：学校基本調査報告書</t>
  </si>
  <si>
    <t>高等学校</t>
  </si>
  <si>
    <t>等進学者</t>
  </si>
  <si>
    <t>専修学校等</t>
  </si>
  <si>
    <t>進学率</t>
  </si>
  <si>
    <t>就職率</t>
  </si>
  <si>
    <t>進・入学者</t>
  </si>
  <si>
    <t>３．自治会別、学年別、児童生徒数</t>
  </si>
  <si>
    <t>平成17年5月1日現在</t>
  </si>
  <si>
    <t>小･中学</t>
  </si>
  <si>
    <t>1学年</t>
  </si>
  <si>
    <t>2学年</t>
  </si>
  <si>
    <t>3学年</t>
  </si>
  <si>
    <t>4学年</t>
  </si>
  <si>
    <t>5学年</t>
  </si>
  <si>
    <t>6学年</t>
  </si>
  <si>
    <t>総数</t>
  </si>
  <si>
    <t>総　数</t>
  </si>
  <si>
    <t>野嵩一区</t>
  </si>
  <si>
    <t>野嵩二区</t>
  </si>
  <si>
    <t>野嵩三区</t>
  </si>
  <si>
    <t>普天間一区</t>
  </si>
  <si>
    <t>普天間二区</t>
  </si>
  <si>
    <t>普天間三区</t>
  </si>
  <si>
    <t>新城区</t>
  </si>
  <si>
    <t>喜友名区</t>
  </si>
  <si>
    <t>伊佐区</t>
  </si>
  <si>
    <t>大山区</t>
  </si>
  <si>
    <t>真志喜区</t>
  </si>
  <si>
    <t>宇地泊区</t>
  </si>
  <si>
    <t>大謝名区</t>
  </si>
  <si>
    <t>大謝名団地　</t>
  </si>
  <si>
    <t>上大謝名区</t>
  </si>
  <si>
    <t>嘉数ハイツ</t>
  </si>
  <si>
    <t>嘉数区</t>
  </si>
  <si>
    <t>真栄原区</t>
  </si>
  <si>
    <t>我如古区</t>
  </si>
  <si>
    <t>長田区</t>
  </si>
  <si>
    <t>宜野湾区</t>
  </si>
  <si>
    <t>19区</t>
  </si>
  <si>
    <t>中原区</t>
  </si>
  <si>
    <t>基地内</t>
  </si>
  <si>
    <t>市外</t>
  </si>
  <si>
    <t>資料：教育委員会</t>
  </si>
  <si>
    <t>１．学校別、学級数別、児童・生徒数、教員数及び職員数</t>
  </si>
  <si>
    <t>教員数</t>
  </si>
  <si>
    <t>　注・教員数には校長、及び補充教員を含む。</t>
  </si>
  <si>
    <t>－</t>
  </si>
  <si>
    <t>－</t>
  </si>
  <si>
    <t>－</t>
  </si>
  <si>
    <t>－</t>
  </si>
  <si>
    <t>－</t>
  </si>
  <si>
    <t>（％）</t>
  </si>
  <si>
    <t>左記以外の者</t>
  </si>
  <si>
    <t>５．高校別、学級数・生徒数・教諭数及び職員数</t>
  </si>
  <si>
    <t>普天間高等学校</t>
  </si>
  <si>
    <t>　　　各年度5月1日現在</t>
  </si>
  <si>
    <t>区分</t>
  </si>
  <si>
    <t>生徒数</t>
  </si>
  <si>
    <t>教諭数</t>
  </si>
  <si>
    <t>その他の職員</t>
  </si>
  <si>
    <t>全日</t>
  </si>
  <si>
    <t xml:space="preserve">   資料：普天間高等学校</t>
  </si>
  <si>
    <t>≪普天間高等学校≫</t>
  </si>
  <si>
    <t>　　各年度5月1日現在</t>
  </si>
  <si>
    <t>全日制</t>
  </si>
  <si>
    <t>資料：普天間高等学校</t>
  </si>
  <si>
    <t>　　各年度5月1日現在</t>
  </si>
  <si>
    <t>進学者</t>
  </si>
  <si>
    <t>就職</t>
  </si>
  <si>
    <t>平成12年度</t>
  </si>
  <si>
    <t>（％）</t>
  </si>
  <si>
    <t>－</t>
  </si>
  <si>
    <t>中部商業高等学校</t>
  </si>
  <si>
    <t xml:space="preserve">    資料：中部商業高校</t>
  </si>
  <si>
    <t>≪中部商業高等学校≫</t>
  </si>
  <si>
    <t>平成13年度</t>
  </si>
  <si>
    <t>　  14年度</t>
  </si>
  <si>
    <t>　  15年度</t>
  </si>
  <si>
    <t>　  16年度</t>
  </si>
  <si>
    <t>　  17年度</t>
  </si>
  <si>
    <t>資料：中部商業高等学校</t>
  </si>
  <si>
    <t>≪中部商業高等学校≫</t>
  </si>
  <si>
    <t>各年度5月1日現在</t>
  </si>
  <si>
    <t>左記以外       の者</t>
  </si>
  <si>
    <t>宜野湾高等学校</t>
  </si>
  <si>
    <t xml:space="preserve">   資料：宜野湾高等学校</t>
  </si>
  <si>
    <t>≪宜野湾高等学校≫</t>
  </si>
  <si>
    <t>各年度5月1日現在</t>
  </si>
  <si>
    <t>資料：宜野湾高等学校</t>
  </si>
  <si>
    <t>６．琉球大学教員、事務職員及び学生数</t>
  </si>
  <si>
    <t>各年5月1日現在</t>
  </si>
  <si>
    <t>平成13年</t>
  </si>
  <si>
    <t>平成14年</t>
  </si>
  <si>
    <t>平成15年</t>
  </si>
  <si>
    <t>平成16年</t>
  </si>
  <si>
    <t>平成17年</t>
  </si>
  <si>
    <t>教員・事務職員数</t>
  </si>
  <si>
    <t>総        数</t>
  </si>
  <si>
    <t>学長及び役員</t>
  </si>
  <si>
    <t>教        授</t>
  </si>
  <si>
    <t>助   教   授</t>
  </si>
  <si>
    <t>講        師</t>
  </si>
  <si>
    <t>助        手</t>
  </si>
  <si>
    <t>教　　  　諭</t>
  </si>
  <si>
    <t>事務･技術職員</t>
  </si>
  <si>
    <t>学生数</t>
  </si>
  <si>
    <t>昼間</t>
  </si>
  <si>
    <t>夜間</t>
  </si>
  <si>
    <t>奨学金受給学生</t>
  </si>
  <si>
    <t>資料：琉球大学</t>
  </si>
  <si>
    <t>教育職員・事務職員数</t>
  </si>
  <si>
    <t>事務職員</t>
  </si>
  <si>
    <t>そ 　の 　他</t>
  </si>
  <si>
    <t>資料：沖縄国際大学</t>
  </si>
  <si>
    <t>－</t>
  </si>
  <si>
    <t>７．沖縄国際大学教育職員、事務職員及び学生数</t>
  </si>
  <si>
    <t>８．各小学校学年別児童数の推移（その２）</t>
  </si>
  <si>
    <t>８．各小学校学年別児童数の推移（その１）</t>
  </si>
  <si>
    <t>８．各小学校学年別児童数の推移（その３）</t>
  </si>
  <si>
    <t>９．各中学校学年別生徒数の推移（その１）</t>
  </si>
  <si>
    <t>９．各中学校学年別生徒数の推移（その２）</t>
  </si>
  <si>
    <t>１１．各高等学校学年別生徒数の推移（その１）</t>
  </si>
  <si>
    <t>１２．高等学校卒業後の進路状況（その１）</t>
  </si>
  <si>
    <t>１１．各高等学校学年別生徒数の推移（その２）</t>
  </si>
  <si>
    <t>１３．学校給食センター別、給食人員及び職員数</t>
  </si>
  <si>
    <t>学校給食センター名</t>
  </si>
  <si>
    <t>給食対象学校名</t>
  </si>
  <si>
    <t>給食</t>
  </si>
  <si>
    <t>職員数</t>
  </si>
  <si>
    <t>人員</t>
  </si>
  <si>
    <t>所長</t>
  </si>
  <si>
    <t>調理員</t>
  </si>
  <si>
    <t>栄養士</t>
  </si>
  <si>
    <t>普天間第二学校給食センター</t>
  </si>
  <si>
    <t>普天間第二小学校、</t>
  </si>
  <si>
    <t>普天間小学校、普天間中学校</t>
  </si>
  <si>
    <t>宜野湾学校給食センター</t>
  </si>
  <si>
    <t>宜野湾小学校、長田小学校</t>
  </si>
  <si>
    <t>志真志小学校、宜野湾中学校</t>
  </si>
  <si>
    <t>大山学校給食センター</t>
  </si>
  <si>
    <t>真志喜学校給食センター</t>
  </si>
  <si>
    <t>大謝名小学校、嘉数中学校</t>
  </si>
  <si>
    <t>嘉数小学校、真志喜中学校</t>
  </si>
  <si>
    <t>　　注：栄養士は、県費職員である。　</t>
  </si>
  <si>
    <t>　　　資料：教育委員会</t>
  </si>
  <si>
    <t xml:space="preserve">    ※　調理員は臨時職員を含む</t>
  </si>
  <si>
    <t>－</t>
  </si>
  <si>
    <t>－</t>
  </si>
  <si>
    <t>１４．小 （幼） ・ 中 学 校 施 設 状 況</t>
  </si>
  <si>
    <t>平成17年5月1日現在</t>
  </si>
  <si>
    <t>校舎敷地</t>
  </si>
  <si>
    <t>運動場敷地</t>
  </si>
  <si>
    <t>校舎</t>
  </si>
  <si>
    <t>屋   内</t>
  </si>
  <si>
    <t>水   泳</t>
  </si>
  <si>
    <t>備考</t>
  </si>
  <si>
    <t>現有面積(㎡)</t>
  </si>
  <si>
    <t>必要面積</t>
  </si>
  <si>
    <t>校舎保有面積</t>
  </si>
  <si>
    <t>保有率</t>
  </si>
  <si>
    <t>運動場</t>
  </si>
  <si>
    <t>保有面積</t>
  </si>
  <si>
    <t>借用面積</t>
  </si>
  <si>
    <t>面積(㎡)</t>
  </si>
  <si>
    <t>普天間小学校</t>
  </si>
  <si>
    <t>普天間第二小学校</t>
  </si>
  <si>
    <t>大山小学校　</t>
  </si>
  <si>
    <t>大謝名小学校</t>
  </si>
  <si>
    <t>嘉数小学校</t>
  </si>
  <si>
    <t>小学校計</t>
  </si>
  <si>
    <t>中学校計</t>
  </si>
  <si>
    <t>普天間幼稚園</t>
  </si>
  <si>
    <t>普天間第二幼稚園</t>
  </si>
  <si>
    <t>大山幼稚園</t>
  </si>
  <si>
    <t>大謝名幼稚園</t>
  </si>
  <si>
    <t>嘉数幼稚園</t>
  </si>
  <si>
    <t>志真志幼稚園</t>
  </si>
  <si>
    <t>宜野湾幼稚園</t>
  </si>
  <si>
    <t>長田幼稚園</t>
  </si>
  <si>
    <t>幼稚園計</t>
  </si>
  <si>
    <t>幼・小・中合計</t>
  </si>
  <si>
    <t xml:space="preserve">   資料：教育委員会</t>
  </si>
  <si>
    <t>プール</t>
  </si>
  <si>
    <t>（㎡）</t>
  </si>
  <si>
    <t>（％）</t>
  </si>
  <si>
    <t>－</t>
  </si>
  <si>
    <t>－</t>
  </si>
  <si>
    <t>－</t>
  </si>
  <si>
    <t>－</t>
  </si>
  <si>
    <t>－</t>
  </si>
  <si>
    <t>１５．小学生・年齢別体位の推移（身長）</t>
  </si>
  <si>
    <t xml:space="preserve">   各年度5月1日現在（単位：ｃｍ）</t>
  </si>
  <si>
    <t>6才</t>
  </si>
  <si>
    <t>才</t>
  </si>
  <si>
    <t>8才</t>
  </si>
  <si>
    <t>市</t>
  </si>
  <si>
    <t>県</t>
  </si>
  <si>
    <t>全国</t>
  </si>
  <si>
    <t>全国</t>
  </si>
  <si>
    <t>平成11年度</t>
  </si>
  <si>
    <t xml:space="preserve"> 　 12年度</t>
  </si>
  <si>
    <t xml:space="preserve"> 　 13年度</t>
  </si>
  <si>
    <t xml:space="preserve"> 　 14年度</t>
  </si>
  <si>
    <t xml:space="preserve"> 　 15年度</t>
  </si>
  <si>
    <t xml:space="preserve"> 　 16年度</t>
  </si>
  <si>
    <t>9才</t>
  </si>
  <si>
    <t>11才</t>
  </si>
  <si>
    <t>１６．小学生・年齢別体位の推移（体重）</t>
  </si>
  <si>
    <t xml:space="preserve">      各年度5月1日現在（単位：㎏）</t>
  </si>
  <si>
    <t xml:space="preserve">     資料：教育委員会</t>
  </si>
  <si>
    <t>年　　度</t>
  </si>
  <si>
    <t>１７．小学生・年齢別体位の推移（座高）</t>
  </si>
  <si>
    <t>１８．中学生・年齢別体位の推移（身長）</t>
  </si>
  <si>
    <t>12才</t>
  </si>
  <si>
    <t>14才</t>
  </si>
  <si>
    <t xml:space="preserve">      資料：教育委員会</t>
  </si>
  <si>
    <t>１９．中学生・年齢別体位の推移（体重）</t>
  </si>
  <si>
    <t>２０．中学生・年齢別体位の推移（座高）</t>
  </si>
  <si>
    <t xml:space="preserve">  各年度5月1日現在（単位：ｃｍ）</t>
  </si>
  <si>
    <t xml:space="preserve">    資料：教育委員会</t>
  </si>
  <si>
    <t>（その１）</t>
  </si>
  <si>
    <t>（その２）</t>
  </si>
  <si>
    <t>２１．中　央　公　民</t>
  </si>
  <si>
    <t>《室別利用状況》</t>
  </si>
  <si>
    <t>集会場</t>
  </si>
  <si>
    <t>研修室(1)</t>
  </si>
  <si>
    <t>研修室(2)</t>
  </si>
  <si>
    <t>調理実習室</t>
  </si>
  <si>
    <t>視聴覚室</t>
  </si>
  <si>
    <t>児童室</t>
  </si>
  <si>
    <t>展示室</t>
  </si>
  <si>
    <t>図書室</t>
  </si>
  <si>
    <t>回数</t>
  </si>
  <si>
    <t>人数</t>
  </si>
  <si>
    <t>平成12年度</t>
  </si>
  <si>
    <t>平成14年度</t>
  </si>
  <si>
    <t>平成15年度</t>
  </si>
  <si>
    <t xml:space="preserve">     資料：中央公民館</t>
  </si>
  <si>
    <t>館　利　用　状　況</t>
  </si>
  <si>
    <t>－</t>
  </si>
  <si>
    <t>―</t>
  </si>
  <si>
    <t>２２．市民会館利用状況</t>
  </si>
  <si>
    <t>《用途別利用状況》</t>
  </si>
  <si>
    <t>単位：件</t>
  </si>
  <si>
    <t>大ホール</t>
  </si>
  <si>
    <t>会議室</t>
  </si>
  <si>
    <t>音楽会</t>
  </si>
  <si>
    <t>演劇</t>
  </si>
  <si>
    <t>舞踊</t>
  </si>
  <si>
    <t>演芸</t>
  </si>
  <si>
    <t>映画</t>
  </si>
  <si>
    <t>式典</t>
  </si>
  <si>
    <t>講演会</t>
  </si>
  <si>
    <t>各種</t>
  </si>
  <si>
    <t>備    考</t>
  </si>
  <si>
    <t>開館日数</t>
  </si>
  <si>
    <t>利用日数</t>
  </si>
  <si>
    <t>利用率(％)</t>
  </si>
  <si>
    <t>開館日数</t>
  </si>
  <si>
    <t>洋楽</t>
  </si>
  <si>
    <t>邦楽</t>
  </si>
  <si>
    <t>大会</t>
  </si>
  <si>
    <t>利用人員</t>
  </si>
  <si>
    <t xml:space="preserve"> 平成12年度</t>
  </si>
  <si>
    <t xml:space="preserve">     13年度</t>
  </si>
  <si>
    <t xml:space="preserve">    13年度</t>
  </si>
  <si>
    <t xml:space="preserve">     14年度</t>
  </si>
  <si>
    <t xml:space="preserve">    14年度</t>
  </si>
  <si>
    <t xml:space="preserve">     15年度</t>
  </si>
  <si>
    <t xml:space="preserve">    15年度</t>
  </si>
  <si>
    <t xml:space="preserve">     16年度</t>
  </si>
  <si>
    <t xml:space="preserve">    16年度</t>
  </si>
  <si>
    <t xml:space="preserve"> 注：開館日数＝総日数-休館日-保守点検日数</t>
  </si>
  <si>
    <t xml:space="preserve">             資料：文化課</t>
  </si>
  <si>
    <t>　注：利用件数は、数日間利用する場合でも1件とする。</t>
  </si>
  <si>
    <t xml:space="preserve"> 資料：文化課</t>
  </si>
  <si>
    <t>　 ：利用日数には準備及びリハ－サルを含む。</t>
  </si>
  <si>
    <t>　 ：開館日数の（　）内数字は、休館日貸出をした日数。</t>
  </si>
  <si>
    <t>２３．市立博物館入館者数</t>
  </si>
  <si>
    <t>児童</t>
  </si>
  <si>
    <t>学生</t>
  </si>
  <si>
    <t>大人</t>
  </si>
  <si>
    <t>合計</t>
  </si>
  <si>
    <t>※無料</t>
  </si>
  <si>
    <t>合計来館者数</t>
  </si>
  <si>
    <t>(有料)</t>
  </si>
  <si>
    <t>人数</t>
  </si>
  <si>
    <t>金額</t>
  </si>
  <si>
    <t>平成
16年度</t>
  </si>
  <si>
    <t>資料：宜野湾市立博物館</t>
  </si>
  <si>
    <t>２４．市民図書館利用状況</t>
  </si>
  <si>
    <t>（単位、人、冊、日）</t>
  </si>
  <si>
    <t>蔵　書　数</t>
  </si>
  <si>
    <t>図　書</t>
  </si>
  <si>
    <t>視聴覚</t>
  </si>
  <si>
    <t>雑　誌</t>
  </si>
  <si>
    <t>登　録　者　数</t>
  </si>
  <si>
    <t>開　館　日　数</t>
  </si>
  <si>
    <t>年 間 利 用 者 数</t>
  </si>
  <si>
    <t>(1日当たり利用者数)</t>
  </si>
  <si>
    <t>年 間 貸 出 冊 数</t>
  </si>
  <si>
    <t>(登録者1人当たり貸出冊数)</t>
  </si>
  <si>
    <t>市民1人当たり蔵書数</t>
  </si>
  <si>
    <r>
      <t>うち市民</t>
    </r>
    <r>
      <rPr>
        <sz val="11"/>
        <rFont val="ＭＳ ゴシック"/>
        <family val="3"/>
      </rPr>
      <t>48,026</t>
    </r>
  </si>
  <si>
    <r>
      <t>うち市民</t>
    </r>
    <r>
      <rPr>
        <sz val="11"/>
        <rFont val="ＭＳ ゴシック"/>
        <family val="3"/>
      </rPr>
      <t>50,053</t>
    </r>
  </si>
  <si>
    <r>
      <t>うち市民</t>
    </r>
    <r>
      <rPr>
        <sz val="11"/>
        <rFont val="ＭＳ ゴシック"/>
        <family val="3"/>
      </rPr>
      <t>52,161</t>
    </r>
  </si>
  <si>
    <t>２５． 体 育 施 設 利 用 状 況</t>
  </si>
  <si>
    <t>《使用料》</t>
  </si>
  <si>
    <t>（単位：円）</t>
  </si>
  <si>
    <t>平成10年度</t>
  </si>
  <si>
    <t>体育館</t>
  </si>
  <si>
    <t>野球場</t>
  </si>
  <si>
    <t>屋内運動場</t>
  </si>
  <si>
    <t>嘉数高台プール</t>
  </si>
  <si>
    <t>※嘉数高台プールは平成14年度から閉鎖</t>
  </si>
  <si>
    <t>資料：社会体育課</t>
  </si>
  <si>
    <t>《利用人数》</t>
  </si>
  <si>
    <t>（単位：人）</t>
  </si>
  <si>
    <t>グラウンド</t>
  </si>
  <si>
    <t>２６．屋外劇場利用状況</t>
  </si>
  <si>
    <t>各年4月1日現在（単位：人）</t>
  </si>
  <si>
    <t>年　　　　　　度</t>
  </si>
  <si>
    <t>平成10年度</t>
  </si>
  <si>
    <t>平成11年度</t>
  </si>
  <si>
    <t>資料：都市計画課</t>
  </si>
  <si>
    <t>２７．国・県・市の指定文化財</t>
  </si>
  <si>
    <t>市指定文化財</t>
  </si>
  <si>
    <t>　市内に所在する文化財は、永く私たちの市民の祖先が生成発展させてきたかおり高い市民環境の一部であり、地域の歴史と文化を知る大切な市民共有の財産でもあります。そのため、国・県 ･市では文化財保護法令や諸規則などを定めて、これら多くの文化財の中から市民にとって重要なものを選んで指定し、後世に残すために保護を強めています。</t>
  </si>
  <si>
    <t>名称</t>
  </si>
  <si>
    <t>所在等</t>
  </si>
  <si>
    <t>内容</t>
  </si>
  <si>
    <t>真志喜：</t>
  </si>
  <si>
    <t>天女と察度王ゆかりの奥間家の（屋号）に残された古文書一括り。</t>
  </si>
  <si>
    <t>明治以前、宜野湾西海岸一帯の村人の拝みをつかさどった女神官｢謝名のろ｣の後継ぎ文書で、村々の神霊観と一門などを記述。</t>
  </si>
  <si>
    <t>伊佐：</t>
  </si>
  <si>
    <t>市営住宅東側に延びる旧護岸のそばに立つ、｢伊佐浜の碑｣と呼ぶ石碑。</t>
  </si>
  <si>
    <t>｢中頭方西海道｣と呼ぶ公道整備のとき、現在の北谷町北前にある佐阿天橋の新造を記念し嘉慶25年（西暦1820)に建てられた。</t>
  </si>
  <si>
    <t>　（有形文化財〔古文書〕）</t>
  </si>
  <si>
    <t>　　（史　跡）</t>
  </si>
  <si>
    <t>国指定文化財</t>
  </si>
  <si>
    <t>　　　 めいじ とちだいちょう ふぞくちず</t>
  </si>
  <si>
    <t>野嵩：</t>
  </si>
  <si>
    <t>市役所保管の村図（大字図）10葉と宇地泊自治会の字図（小字図）３葉。</t>
  </si>
  <si>
    <t>土地に課税する土地台帳の付属地図として明治30年代に作成され､当時の土地利用や、区画の様子が詳しくわかる歴史資料。</t>
  </si>
  <si>
    <t>大山：</t>
  </si>
  <si>
    <t>ジミーベーカリー後ろの伊波家（屋号）の拝所ウガングﾜーに立つ石碑。</t>
  </si>
  <si>
    <t>大山区と旧家のひとつ伊波一門の由来と拝みについて記され、乾隆26年（西暦1761年）に建てられた記念碑。</t>
  </si>
  <si>
    <t>喜友名：</t>
  </si>
  <si>
    <t>県道３０号線沿いのズケラン基地内にあるウフガーとカーグヮーの二つの泉。</t>
  </si>
  <si>
    <t>沖縄を代表する石造井泉とされ、イナグ(女)ガーとも呼ぶカーグヮーは明治22年建造と推定。イキガ（男）ガーのウフガーは巨石造り。</t>
  </si>
  <si>
    <t xml:space="preserve"> 　(有形文化財〔建造物〕)</t>
  </si>
  <si>
    <t>同区を守るかのように、集落のまわりを取り囲む七体の石獅子群。</t>
  </si>
  <si>
    <t>沖縄最多の七体の石獅子とヒージャーグーフーと呼ぶ石像により、よそから入ってくる邪悪なものを追い払う。六体は市指定。</t>
  </si>
  <si>
    <t>県指定｢森の川｣のウガンヌカタにある石門の裏手の大岩に立つ石碑。</t>
  </si>
  <si>
    <t xml:space="preserve">首里王府の尚清王ゆかりの伊江家が､先祖の徳をしのび、石門と泉の石積み工事の完成を記念して、雍正3年（西暦1725）に建立。 </t>
  </si>
  <si>
    <t>⑤　喜友名の石獅子群</t>
  </si>
  <si>
    <t>大　山：</t>
  </si>
  <si>
    <t>国道58号線沿いジミーベーカリー裏手の美底森と呼ぶ山林にある遺跡。</t>
  </si>
  <si>
    <t>沖縄考古学研究に画期的な成果をもたらした貝塚時代前期後半（約3千年前）の遺跡である。出土土器は大山式土器と呼ばれ、年代を知る基準である。</t>
  </si>
  <si>
    <t>　（有形民俗文化財）</t>
  </si>
  <si>
    <t>　　(史    跡)</t>
  </si>
  <si>
    <t>我如古：</t>
  </si>
  <si>
    <t>同公民館の後ろを流れる志真志川沿いの崖下にある泉。</t>
  </si>
  <si>
    <t>岩盤を削って平石をはめ込んだ15段の石段、泉の壁面を取り囲む積み石など、明治25（西暦1892年）頃の石造建築が壮観である。</t>
  </si>
  <si>
    <t>普天間飛行場の大山ゲート近く、大山醴泉之塔の北隣にある洞穴遺跡。　　　　</t>
  </si>
  <si>
    <t>洞穴の中に、縄文・古墳・平安・江戸時代に相当する人骨や生活道具・蔵骨器が出土し市域の墓造りの移り変わりと葬り方を知る重要な遺跡である。</t>
  </si>
  <si>
    <t>⑥　我如古ヒ－ジャ－ガ-</t>
  </si>
  <si>
    <t>県指定文化財</t>
  </si>
  <si>
    <t>普天間：</t>
  </si>
  <si>
    <t>旧暦7月13･15日、8月15日に毎年行う。</t>
  </si>
  <si>
    <t>舞いは頭を左右後方に順に曲げ、尻を掻き、ハエ取りのまねや、マリとたわむれるなど、細かい技や演劇的な動作により構成。</t>
  </si>
  <si>
    <t>大謝名：</t>
  </si>
  <si>
    <t>港田と呼ぶかつての入江、市立大謝名小学校の裏門側にある泉。</t>
  </si>
  <si>
    <t>地下水の流れる洞穴に三本の樋（水口）を架け、布積みとあいかた積みの切石でふさいだ泉。泉に降りる25段の石畳道も指定。</t>
  </si>
  <si>
    <t>　　　 おろくばか</t>
  </si>
  <si>
    <t>嘉　数：</t>
  </si>
  <si>
    <t>戦争遺跡として知られる嘉数高台の北側、比屋良屋良川沿いにある古墓。</t>
  </si>
  <si>
    <t>断崖の中腹を掘り込み,正面を石積で塞いだ古式の墓。墓口と覗き穴を設ける。葬儀の際には正面石積の一部が大きく取り外せ、棺を乗せた輿ごと入った。</t>
  </si>
  <si>
    <t>　（無形民俗文化財）</t>
  </si>
  <si>
    <t>　（有形文化財〔建造物〕）</t>
  </si>
  <si>
    <t>戦前は旧暦の7月15日、8月15･16日の3回行い、今は8月15日のみ。</t>
  </si>
  <si>
    <t>舞いは四方に二回、中央で三回かみつく動作でもって吠える。素朴で勇壮な踊りが特徴。昭和51年（西暦1976年）に33年ぶりに復活。</t>
  </si>
  <si>
    <t>旧琉球八社のひとつ、普天満宮の境内にある洞穴で拝所の奥宮がある。</t>
  </si>
  <si>
    <t>純白のつらら石や石柱などの鍾乳石が良く発達する全長280ｍを測る洞穴で、入口付近には数年前のシカの化石などが出土。</t>
  </si>
  <si>
    <t>　　　 おろくばかない いしずし</t>
  </si>
  <si>
    <t>小禄墓に納められている</t>
  </si>
  <si>
    <t>蔵骨器の正面中央に『弘治七年おろく大やくもい六月吉日』の銘があり、沖縄最古（西暦1494年）の平仮名文字である。</t>
  </si>
  <si>
    <t>蔵骨器で、火炎宝珠の竜</t>
  </si>
  <si>
    <t>　　（名　勝）</t>
  </si>
  <si>
    <t>　（有形文化財〔彫刻〕）</t>
  </si>
  <si>
    <t>棟、童子などを彫刻。</t>
  </si>
  <si>
    <t>戦前は我如古平松の下、現在では区公民館で旧暦3月3日の後日に行う。</t>
  </si>
  <si>
    <t>スンサーミー、スーラキ節、今帰仁節の3曲からなり、踊りは円陣を組む輪踊りで、スンサーミーは四つ竹を打ちながら舞う。</t>
  </si>
  <si>
    <t>上記の大謝名メーヌカーの樋（水口）と湧き水の落ちる底石に生育する。</t>
  </si>
  <si>
    <t>海場の海藻と考えられるタニコケモドキ、小川や川口に生えるオオイシソウが生息し、沖縄の地勢の成り立ちを知る生きた化石。</t>
  </si>
  <si>
    <t>　　　 もりのかわ</t>
  </si>
  <si>
    <t>同公民館東側の森川公園横のウガンヌカタと呼ぶ森林にある泉。</t>
  </si>
  <si>
    <t>天女降臨伝承と歴史に名高い察度王（約600年前の中部一帯の支配者)生誕ゆかりの地で、天女が水浴びしたと伝える泉や石碑などがある。</t>
  </si>
  <si>
    <t>　　（天然記念物）</t>
  </si>
  <si>
    <t>　（名　勝）</t>
  </si>
  <si>
    <t>普天間から中城村登又に抜ける県道35号線の左手斜面の石畳道。</t>
  </si>
  <si>
    <t>旧中城間切と勝連・具志川間切に至る古街道の急坂で、スデｲバナビラ（袖離坂）と呼ばれ、約61ｍの石畳道が保存良く残されている。</t>
  </si>
  <si>
    <t>市全域：</t>
  </si>
  <si>
    <t>｢森の川｣後ろのマヤーアブと野嵩ターバルガマと呼ぶ洞穴に生息する。</t>
  </si>
  <si>
    <t>洞穴の環境にうまく適応した体長5～6㎜の小さな虫で、クモやサソリの仲間である。沖縄の島々の生い立ちを知るうえで重要。</t>
  </si>
  <si>
    <t>小禄墓の墓庭にある中国渡来の閃縁岩と呼ぶ固い石で造られた香炉。</t>
  </si>
  <si>
    <t>香炉の四面に火炎宝珠（又は太陽）や麒麟・花生け、四隅に獅子が浮き彫りされた中国年嘉慶11年（西暦1806年）に寄進。</t>
  </si>
  <si>
    <t>沖縄銀行普天間支店前交差点を中城村向けに約300ｍ。野嵩一丁目バス停近くに所在する。</t>
  </si>
  <si>
    <t>市内でも高い所（標高81ｍ）にある泉のひとつで、泉の壁面を布積みとあいかた積で階段状に仕上げている。</t>
  </si>
  <si>
    <t>上記の香炉と同じく、小禄墓の墓庭にある一対の凝灰岩製の石獅子。</t>
  </si>
  <si>
    <t>記銘のないもうひとつの香炉の両脇に置かれ、立ち上がった形の墓守りの獅子で、高さが約48ｃｍである。</t>
  </si>
  <si>
    <t>伊佐三叉路の山手側、普天間飛行場近くの佐渡山音楽教室の裏山にある。</t>
  </si>
  <si>
    <t>｢元文検地｣と呼ぶ約250年前の首里王府の土地測量のときに設置された約１ｍ径の土手に原名・記号が彫られた標石が建つ｡</t>
  </si>
  <si>
    <t>　　　 ま　し　き さ き ま け もんじょ</t>
  </si>
  <si>
    <r>
      <t>③</t>
    </r>
    <r>
      <rPr>
        <sz val="10"/>
        <rFont val="ＭＳ 明朝"/>
        <family val="1"/>
      </rPr>
      <t>　真志喜佐喜真家文書</t>
    </r>
  </si>
  <si>
    <r>
      <t>④</t>
    </r>
    <r>
      <rPr>
        <sz val="10"/>
        <rFont val="ＭＳ 明朝"/>
        <family val="1"/>
      </rPr>
      <t>　明治土地台帳付属地図</t>
    </r>
  </si>
  <si>
    <t>　　 　ちゅんなーがー</t>
  </si>
  <si>
    <r>
      <t>①</t>
    </r>
    <r>
      <rPr>
        <sz val="10"/>
        <rFont val="ＭＳ 明朝"/>
        <family val="1"/>
      </rPr>
      <t>　喜友名泉</t>
    </r>
  </si>
  <si>
    <t>　　　 き  ゆ な の いしじしぐん</t>
  </si>
  <si>
    <t xml:space="preserve"> 　　　おおやまかいづか</t>
  </si>
  <si>
    <r>
      <t>②</t>
    </r>
    <r>
      <rPr>
        <sz val="10"/>
        <rFont val="ＭＳ 明朝"/>
        <family val="1"/>
      </rPr>
      <t>　大山貝塚</t>
    </r>
  </si>
  <si>
    <t>　　　 が  に く ひーじゃーがー</t>
  </si>
  <si>
    <t>　　　 ふ てんま の  し しまい</t>
  </si>
  <si>
    <r>
      <t>⑦</t>
    </r>
    <r>
      <rPr>
        <sz val="10"/>
        <rFont val="ＭＳ 明朝"/>
        <family val="1"/>
      </rPr>
      <t>　普天間の獅子舞</t>
    </r>
  </si>
  <si>
    <r>
      <t>①</t>
    </r>
    <r>
      <rPr>
        <sz val="10"/>
        <rFont val="ＭＳ 明朝"/>
        <family val="1"/>
      </rPr>
      <t>　小禄墓</t>
    </r>
  </si>
  <si>
    <t>　　　 おおじゃなの  し しまい</t>
  </si>
  <si>
    <r>
      <t>⑧</t>
    </r>
    <r>
      <rPr>
        <sz val="10"/>
        <rFont val="ＭＳ 明朝"/>
        <family val="1"/>
      </rPr>
      <t>　大謝名の獅子舞</t>
    </r>
  </si>
  <si>
    <r>
      <t>②</t>
    </r>
    <r>
      <rPr>
        <sz val="10"/>
        <rFont val="ＭＳ 明朝"/>
        <family val="1"/>
      </rPr>
      <t>　小禄墓内石厨子</t>
    </r>
  </si>
  <si>
    <t>　　　 が  に  く すんさーみー</t>
  </si>
  <si>
    <r>
      <t>⑨</t>
    </r>
    <r>
      <rPr>
        <sz val="10"/>
        <rFont val="ＭＳ 明朝"/>
        <family val="1"/>
      </rPr>
      <t>　我如古スンサーミー</t>
    </r>
  </si>
  <si>
    <r>
      <t>③</t>
    </r>
    <r>
      <rPr>
        <sz val="10"/>
        <rFont val="ＭＳ 明朝"/>
        <family val="1"/>
      </rPr>
      <t>　森の川</t>
    </r>
  </si>
  <si>
    <t>　　　 のだけいしだたみみち</t>
  </si>
  <si>
    <r>
      <t>⑩</t>
    </r>
    <r>
      <rPr>
        <sz val="10"/>
        <rFont val="ＭＳ 明朝"/>
        <family val="1"/>
      </rPr>
      <t>　野嵩石畳道</t>
    </r>
  </si>
  <si>
    <t>　　　 おろくばか せきちょうこうろ</t>
  </si>
  <si>
    <t>　　　  のだけ く し ぬ かー</t>
  </si>
  <si>
    <r>
      <t>①</t>
    </r>
    <r>
      <rPr>
        <sz val="10"/>
        <rFont val="ＭＳ 明朝"/>
        <family val="1"/>
      </rPr>
      <t>　小禄墓石彫香炉</t>
    </r>
  </si>
  <si>
    <r>
      <t>⑪</t>
    </r>
    <r>
      <rPr>
        <sz val="10"/>
        <rFont val="ＭＳ 明朝"/>
        <family val="1"/>
      </rPr>
      <t>　野嵩クシヌカ－</t>
    </r>
  </si>
  <si>
    <t>　　　 おろくばか せきちょうしし</t>
  </si>
  <si>
    <r>
      <t>②　</t>
    </r>
    <r>
      <rPr>
        <sz val="10"/>
        <rFont val="ＭＳ 明朝"/>
        <family val="1"/>
      </rPr>
      <t>小禄墓石彫獅子</t>
    </r>
  </si>
  <si>
    <t xml:space="preserve"> </t>
  </si>
  <si>
    <t xml:space="preserve">      </t>
  </si>
  <si>
    <t>平 成
13年度</t>
  </si>
  <si>
    <t>平 成
14年度</t>
  </si>
  <si>
    <t>平 成
15年度</t>
  </si>
  <si>
    <t>資料：市民図書館</t>
  </si>
  <si>
    <t>屋 外 劇 場 利 用 者 数</t>
  </si>
  <si>
    <t>　</t>
  </si>
  <si>
    <t>平成16年度</t>
  </si>
  <si>
    <r>
      <t>⑫</t>
    </r>
    <r>
      <rPr>
        <sz val="8"/>
        <rFont val="ＭＳ 明朝"/>
        <family val="1"/>
      </rPr>
      <t>伊佐｢たけたう原｣銘の印部土手</t>
    </r>
  </si>
  <si>
    <t>　　 いさ た け た うばる めいのしるべ どて</t>
  </si>
  <si>
    <r>
      <t>⑮</t>
    </r>
    <r>
      <rPr>
        <sz val="10"/>
        <rFont val="ＭＳ 明朝"/>
        <family val="1"/>
      </rPr>
      <t>西森碑記</t>
    </r>
  </si>
  <si>
    <r>
      <t>⑰</t>
    </r>
    <r>
      <rPr>
        <sz val="10"/>
        <rFont val="ＭＳ 明朝"/>
        <family val="1"/>
      </rPr>
      <t>大謝名メーヌカー</t>
    </r>
  </si>
  <si>
    <r>
      <t>⑱</t>
    </r>
    <r>
      <rPr>
        <sz val="10"/>
        <rFont val="ＭＳ 明朝"/>
        <family val="1"/>
      </rPr>
      <t>普天満宮洞穴</t>
    </r>
  </si>
  <si>
    <r>
      <t>⑲</t>
    </r>
    <r>
      <rPr>
        <sz val="10"/>
        <rFont val="ＭＳ 明朝"/>
        <family val="1"/>
      </rPr>
      <t>大謝名メーヌカー淡水紅藻</t>
    </r>
  </si>
  <si>
    <r>
      <t>⑳</t>
    </r>
    <r>
      <rPr>
        <sz val="10"/>
        <rFont val="ＭＳ 明朝"/>
        <family val="1"/>
      </rPr>
      <t>ウデナガサワダムシ</t>
    </r>
  </si>
  <si>
    <r>
      <t>⑬</t>
    </r>
    <r>
      <rPr>
        <sz val="10"/>
        <rFont val="ＭＳ 明朝"/>
        <family val="1"/>
      </rPr>
      <t>伊佐浜｢新造佐阿天橋碑」</t>
    </r>
  </si>
  <si>
    <r>
      <t>⑭</t>
    </r>
    <r>
      <rPr>
        <sz val="10"/>
        <rFont val="ＭＳ 明朝"/>
        <family val="1"/>
      </rPr>
      <t>大山御嶽碑</t>
    </r>
  </si>
  <si>
    <t>　　 い  さ はま しんぞうさあてんばしひ</t>
  </si>
  <si>
    <t>　　おおやまうたきひ</t>
  </si>
  <si>
    <t>　　にしもり ひき</t>
  </si>
  <si>
    <t>　　おおじゃなめーぬかー</t>
  </si>
  <si>
    <t>　　　うで な が  さ わ だ む し</t>
  </si>
  <si>
    <t>　  ふてんまぐうどうけつ</t>
  </si>
  <si>
    <t>　   おおじゃなめーぬかーたんすいこうそう</t>
  </si>
  <si>
    <t>　(有形文化財〔歴史資料〕)</t>
  </si>
  <si>
    <t>　※無料は、入館料免除及び図書室利用者、16年度から企画展の入館者数も含みます。</t>
  </si>
  <si>
    <t>　※無料の児童には小学生中学生の他、小学生未満を含みます。</t>
  </si>
  <si>
    <t>洋舞</t>
  </si>
  <si>
    <t>邦舞</t>
  </si>
  <si>
    <t>214(1)</t>
  </si>
  <si>
    <t>298(1)</t>
  </si>
  <si>
    <t>298(2)</t>
  </si>
  <si>
    <t>287(1)</t>
  </si>
  <si>
    <t xml:space="preserve">299   </t>
  </si>
  <si>
    <t>303(3)</t>
  </si>
  <si>
    <t>300(2)</t>
  </si>
  <si>
    <t>301(6)</t>
  </si>
  <si>
    <t>302(8)</t>
  </si>
  <si>
    <t xml:space="preserve">298   </t>
  </si>
  <si>
    <r>
      <t>⑯</t>
    </r>
    <r>
      <rPr>
        <sz val="9"/>
        <rFont val="ＭＳ 明朝"/>
        <family val="1"/>
      </rPr>
      <t>大山マヤーガマ第二洞穴遺跡</t>
    </r>
  </si>
  <si>
    <t>　  おおやままやー がまだいにどうけついせき</t>
  </si>
  <si>
    <t xml:space="preserve">        １．幼 稚 園 園 児 の 推 移</t>
  </si>
  <si>
    <t xml:space="preserve">           ２．小 学 校 児 童 の 推 移</t>
  </si>
  <si>
    <t xml:space="preserve">  ３．学校別生徒数の推移（中学校）</t>
  </si>
  <si>
    <t xml:space="preserve">       ４．学校別生徒数の推移（高等学校）</t>
  </si>
  <si>
    <t>５．中 学 卒 業 者 の 進 路 状 況</t>
  </si>
  <si>
    <t xml:space="preserve">          ６．各 高 校 進 学 率 の 推 移</t>
  </si>
  <si>
    <t>（平成17年3月卒）</t>
  </si>
  <si>
    <t>１．幼稚園園児の推移</t>
  </si>
  <si>
    <t xml:space="preserve">   平成　　　　　　　　　　　　　　　　　　　　　　　　　　　　　　　　　　　　　　　　　　　　　　　13年度</t>
  </si>
  <si>
    <t xml:space="preserve">   平成　　　　　　　　　　　　　　　　　　　　　　　　　　　　　　　　　　　　　　　　　　　　　　　14年度</t>
  </si>
  <si>
    <t xml:space="preserve">   平成　　　　　　　　　　　　　　　　　　　　　　　　　　　　　　　　　　　　　　　　　　　　　　　15年度</t>
  </si>
  <si>
    <t xml:space="preserve">   平成　　　　　　　　　　　　　　　　　　　　　　　　　　　　　　　　　　　　　　　　　　　　　　　16年度</t>
  </si>
  <si>
    <t xml:space="preserve">   平成　　　　　　　　　　　　　　　　　　　　　　　　　　　　　　　　　　　　　　　　　　　　　　　17年度</t>
  </si>
  <si>
    <t>２．小学校児童の推移</t>
  </si>
  <si>
    <t>３．学校別生徒数の推移（中学校）</t>
  </si>
  <si>
    <t>嘉数中学校</t>
  </si>
  <si>
    <t>真志喜中学校</t>
  </si>
  <si>
    <t>４．学校別生徒数の推移（高等学校）</t>
  </si>
  <si>
    <t>普天間高校</t>
  </si>
  <si>
    <t>宜野湾高校</t>
  </si>
  <si>
    <t>中部商業高校</t>
  </si>
  <si>
    <t>５．中学卒業者の進路状況（平成17年3月卒業）</t>
  </si>
  <si>
    <t>高等学校等</t>
  </si>
  <si>
    <t>専修学校等</t>
  </si>
  <si>
    <t>就職者等</t>
  </si>
  <si>
    <t>卒業者総数</t>
  </si>
  <si>
    <t>平成17年3月卒</t>
  </si>
  <si>
    <t>６．各高校進学率の推移</t>
  </si>
  <si>
    <t>普天間高校</t>
  </si>
  <si>
    <t>－</t>
  </si>
  <si>
    <t>（％）</t>
  </si>
  <si>
    <t>左記以外      の者</t>
  </si>
  <si>
    <t>１２．高等学校卒業後の進路状況（その２）</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</si>
</sst>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_ "/>
    <numFmt numFmtId="179" formatCode="0_ "/>
    <numFmt numFmtId="180" formatCode="#,##0_);[Red]\(#,##0\)"/>
    <numFmt numFmtId="181" formatCode="#,##0.0;[Red]\-#,##0.0"/>
    <numFmt numFmtId="182" formatCode="#,##0\ "/>
    <numFmt numFmtId="183" formatCode="#,##0.0\ "/>
    <numFmt numFmtId="184" formatCode="#,##0.0"/>
    <numFmt numFmtId="185" formatCode="\(0\)"/>
    <numFmt numFmtId="186" formatCode="\(0.0\)"/>
    <numFmt numFmtId="187" formatCode="0.0%"/>
    <numFmt numFmtId="188" formatCode="#,##0&quot;人&quot;"/>
  </numFmts>
  <fonts count="3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8"/>
      <name val="ＭＳ 明朝"/>
      <family val="1"/>
    </font>
    <font>
      <sz val="11"/>
      <name val="ＭＳ 明朝"/>
      <family val="1"/>
    </font>
    <font>
      <sz val="9"/>
      <name val="ＭＳ 明朝"/>
      <family val="1"/>
    </font>
    <font>
      <b/>
      <sz val="11"/>
      <name val="ＭＳ 明朝"/>
      <family val="1"/>
    </font>
    <font>
      <sz val="10"/>
      <name val="ＭＳ 明朝"/>
      <family val="1"/>
    </font>
    <font>
      <b/>
      <sz val="16"/>
      <name val="ＭＳ 明朝"/>
      <family val="1"/>
    </font>
    <font>
      <sz val="10"/>
      <name val="ＭＳ ゴシック"/>
      <family val="3"/>
    </font>
    <font>
      <sz val="11"/>
      <name val="ＭＳ ゴシック"/>
      <family val="3"/>
    </font>
    <font>
      <sz val="16"/>
      <name val="ＭＳ Ｐゴシック"/>
      <family val="3"/>
    </font>
    <font>
      <b/>
      <sz val="11"/>
      <name val="ＭＳ ゴシック"/>
      <family val="3"/>
    </font>
    <font>
      <sz val="9.5"/>
      <name val="ＭＳ 明朝"/>
      <family val="1"/>
    </font>
    <font>
      <sz val="18"/>
      <name val="ＭＳ Ｐゴシック"/>
      <family val="3"/>
    </font>
    <font>
      <sz val="12"/>
      <name val="ＭＳ 明朝"/>
      <family val="1"/>
    </font>
    <font>
      <b/>
      <sz val="10"/>
      <name val="ＭＳ 明朝"/>
      <family val="1"/>
    </font>
    <font>
      <sz val="6"/>
      <name val="ＭＳ 明朝"/>
      <family val="1"/>
    </font>
    <font>
      <sz val="10"/>
      <name val="ＭＳ Ｐ明朝"/>
      <family val="1"/>
    </font>
    <font>
      <sz val="10"/>
      <name val="ＭＳ Ｐゴシック"/>
      <family val="3"/>
    </font>
    <font>
      <sz val="14"/>
      <name val="ＭＳ 明朝"/>
      <family val="1"/>
    </font>
    <font>
      <sz val="14"/>
      <name val="ＭＳ ゴシック"/>
      <family val="3"/>
    </font>
    <font>
      <sz val="8"/>
      <name val="ＭＳ 明朝"/>
      <family val="1"/>
    </font>
    <font>
      <b/>
      <sz val="14"/>
      <name val="ＭＳ Ｐゴシック"/>
      <family val="3"/>
    </font>
    <font>
      <sz val="11"/>
      <color indexed="9"/>
      <name val="ＭＳ Ｐゴシック"/>
      <family val="3"/>
    </font>
    <font>
      <sz val="11"/>
      <color indexed="9"/>
      <name val="ＭＳ ゴシック"/>
      <family val="3"/>
    </font>
    <font>
      <sz val="11"/>
      <color indexed="9"/>
      <name val="ＭＳ 明朝"/>
      <family val="1"/>
    </font>
    <font>
      <sz val="10"/>
      <color indexed="9"/>
      <name val="ＭＳ 明朝"/>
      <family val="1"/>
    </font>
    <font>
      <sz val="8.75"/>
      <name val="ＭＳ 明朝"/>
      <family val="1"/>
    </font>
    <font>
      <sz val="7"/>
      <name val="ＭＳ 明朝"/>
      <family val="1"/>
    </font>
    <font>
      <sz val="8.25"/>
      <name val="ＭＳ 明朝"/>
      <family val="1"/>
    </font>
    <font>
      <sz val="7.25"/>
      <name val="ＭＳ 明朝"/>
      <family val="1"/>
    </font>
  </fonts>
  <fills count="2">
    <fill>
      <patternFill/>
    </fill>
    <fill>
      <patternFill patternType="gray125"/>
    </fill>
  </fills>
  <borders count="115">
    <border>
      <left/>
      <right/>
      <top/>
      <bottom/>
      <diagonal/>
    </border>
    <border>
      <left style="hair"/>
      <right style="hair"/>
      <top style="hair"/>
      <bottom style="hair"/>
    </border>
    <border>
      <left style="hair"/>
      <right style="thin"/>
      <top style="hair"/>
      <bottom style="hair"/>
    </border>
    <border>
      <left style="hair"/>
      <right style="hair"/>
      <top style="thin"/>
      <bottom>
        <color indexed="63"/>
      </bottom>
    </border>
    <border>
      <left style="thin"/>
      <right style="hair"/>
      <top style="hair"/>
      <bottom style="hair"/>
    </border>
    <border>
      <left style="hair"/>
      <right style="thin"/>
      <top style="thin"/>
      <bottom>
        <color indexed="63"/>
      </bottom>
    </border>
    <border>
      <left style="thin"/>
      <right style="hair"/>
      <top>
        <color indexed="63"/>
      </top>
      <bottom>
        <color indexed="63"/>
      </bottom>
    </border>
    <border>
      <left style="thin"/>
      <right style="hair"/>
      <top>
        <color indexed="63"/>
      </top>
      <bottom style="thin"/>
    </border>
    <border>
      <left style="hair"/>
      <right style="thin"/>
      <top>
        <color indexed="63"/>
      </top>
      <bottom style="hair"/>
    </border>
    <border>
      <left style="hair"/>
      <right style="hair"/>
      <top>
        <color indexed="63"/>
      </top>
      <bottom style="hair"/>
    </border>
    <border>
      <left style="hair"/>
      <right style="hair"/>
      <top>
        <color indexed="63"/>
      </top>
      <bottom>
        <color indexed="63"/>
      </bottom>
    </border>
    <border>
      <left style="hair"/>
      <right style="thin"/>
      <top>
        <color indexed="63"/>
      </top>
      <bottom>
        <color indexed="63"/>
      </bottom>
    </border>
    <border>
      <left style="hair"/>
      <right style="hair"/>
      <top>
        <color indexed="63"/>
      </top>
      <bottom style="thin"/>
    </border>
    <border>
      <left style="hair"/>
      <right style="thin"/>
      <top>
        <color indexed="63"/>
      </top>
      <bottom style="thin"/>
    </border>
    <border>
      <left style="hair"/>
      <right>
        <color indexed="63"/>
      </right>
      <top style="hair"/>
      <bottom style="hair"/>
    </border>
    <border>
      <left style="double"/>
      <right style="hair"/>
      <top style="hair"/>
      <bottom style="hair"/>
    </border>
    <border>
      <left style="hair"/>
      <right>
        <color indexed="63"/>
      </right>
      <top>
        <color indexed="63"/>
      </top>
      <bottom>
        <color indexed="63"/>
      </bottom>
    </border>
    <border>
      <left style="double"/>
      <right style="hair"/>
      <top>
        <color indexed="63"/>
      </top>
      <bottom>
        <color indexed="63"/>
      </bottom>
    </border>
    <border>
      <left style="thin"/>
      <right style="hair"/>
      <top>
        <color indexed="63"/>
      </top>
      <bottom style="double"/>
    </border>
    <border>
      <left style="hair"/>
      <right style="hair"/>
      <top>
        <color indexed="63"/>
      </top>
      <bottom style="double"/>
    </border>
    <border>
      <left style="hair"/>
      <right style="thin"/>
      <top>
        <color indexed="63"/>
      </top>
      <bottom style="double"/>
    </border>
    <border>
      <left style="thin"/>
      <right style="hair"/>
      <top style="double"/>
      <bottom style="hair"/>
    </border>
    <border>
      <left style="hair"/>
      <right style="hair"/>
      <top style="double"/>
      <bottom style="hair"/>
    </border>
    <border>
      <left>
        <color indexed="63"/>
      </left>
      <right>
        <color indexed="63"/>
      </right>
      <top style="thin"/>
      <bottom>
        <color indexed="63"/>
      </bottom>
    </border>
    <border>
      <left style="hair"/>
      <right style="thin"/>
      <top style="double"/>
      <bottom style="hair"/>
    </border>
    <border>
      <left style="hair"/>
      <right style="hair"/>
      <top style="hair"/>
      <bottom>
        <color indexed="63"/>
      </bottom>
    </border>
    <border>
      <left style="hair"/>
      <right>
        <color indexed="63"/>
      </right>
      <top style="thin"/>
      <bottom>
        <color indexed="63"/>
      </bottom>
    </border>
    <border>
      <left style="hair"/>
      <right>
        <color indexed="63"/>
      </right>
      <top>
        <color indexed="63"/>
      </top>
      <bottom style="hair"/>
    </border>
    <border>
      <left style="thin"/>
      <right style="hair"/>
      <top style="hair"/>
      <bottom style="double"/>
    </border>
    <border>
      <left style="hair"/>
      <right style="hair"/>
      <top style="hair"/>
      <bottom style="double"/>
    </border>
    <border>
      <left style="hair"/>
      <right>
        <color indexed="63"/>
      </right>
      <top style="hair"/>
      <bottom style="double"/>
    </border>
    <border>
      <left style="double"/>
      <right style="hair"/>
      <top style="hair"/>
      <bottom style="double"/>
    </border>
    <border>
      <left style="hair"/>
      <right style="thin"/>
      <top style="hair"/>
      <bottom style="double"/>
    </border>
    <border>
      <left style="hair"/>
      <right>
        <color indexed="63"/>
      </right>
      <top>
        <color indexed="63"/>
      </top>
      <bottom style="thin"/>
    </border>
    <border>
      <left style="double"/>
      <right style="hair"/>
      <top>
        <color indexed="63"/>
      </top>
      <bottom style="thin"/>
    </border>
    <border>
      <left style="hair"/>
      <right style="double"/>
      <top>
        <color indexed="63"/>
      </top>
      <bottom style="thin"/>
    </border>
    <border>
      <left style="hair"/>
      <right style="thin"/>
      <top style="thin"/>
      <bottom style="hair"/>
    </border>
    <border>
      <left style="thin"/>
      <right style="hair"/>
      <top style="thin"/>
      <bottom style="hair"/>
    </border>
    <border>
      <left>
        <color indexed="63"/>
      </left>
      <right>
        <color indexed="63"/>
      </right>
      <top>
        <color indexed="63"/>
      </top>
      <bottom style="thin"/>
    </border>
    <border>
      <left style="thin"/>
      <right style="hair"/>
      <top style="thin"/>
      <bottom>
        <color indexed="63"/>
      </bottom>
    </border>
    <border>
      <left style="thin"/>
      <right style="hair"/>
      <top style="hair"/>
      <bottom>
        <color indexed="63"/>
      </bottom>
    </border>
    <border>
      <left style="hair"/>
      <right style="thin"/>
      <top style="hair"/>
      <bottom>
        <color indexed="63"/>
      </bottom>
    </border>
    <border>
      <left style="thin"/>
      <right>
        <color indexed="63"/>
      </right>
      <top>
        <color indexed="63"/>
      </top>
      <bottom>
        <color indexed="63"/>
      </bottom>
    </border>
    <border>
      <left>
        <color indexed="63"/>
      </left>
      <right style="hair"/>
      <top style="hair"/>
      <bottom style="hair"/>
    </border>
    <border>
      <left style="hair"/>
      <right style="hair"/>
      <top style="hair"/>
      <bottom style="thin"/>
    </border>
    <border>
      <left>
        <color indexed="63"/>
      </left>
      <right style="hair"/>
      <top style="hair"/>
      <bottom style="thin"/>
    </border>
    <border>
      <left style="hair"/>
      <right>
        <color indexed="63"/>
      </right>
      <top style="hair"/>
      <bottom style="thin"/>
    </border>
    <border>
      <left style="hair"/>
      <right style="thin"/>
      <top style="hair"/>
      <bottom style="thin"/>
    </border>
    <border>
      <left style="thin"/>
      <right style="hair"/>
      <top>
        <color indexed="63"/>
      </top>
      <bottom style="hair"/>
    </border>
    <border>
      <left style="hair"/>
      <right>
        <color indexed="63"/>
      </right>
      <top style="thin"/>
      <bottom style="hair"/>
    </border>
    <border>
      <left>
        <color indexed="63"/>
      </left>
      <right>
        <color indexed="63"/>
      </right>
      <top style="thin"/>
      <bottom style="hair"/>
    </border>
    <border>
      <left>
        <color indexed="63"/>
      </left>
      <right>
        <color indexed="63"/>
      </right>
      <top style="hair"/>
      <bottom style="hair"/>
    </border>
    <border>
      <left>
        <color indexed="63"/>
      </left>
      <right style="hair"/>
      <top>
        <color indexed="63"/>
      </top>
      <bottom style="hair"/>
    </border>
    <border>
      <left style="thin"/>
      <right>
        <color indexed="63"/>
      </right>
      <top>
        <color indexed="63"/>
      </top>
      <bottom style="thin"/>
    </border>
    <border>
      <left>
        <color indexed="63"/>
      </left>
      <right style="hair"/>
      <top style="thin"/>
      <bottom style="hair"/>
    </border>
    <border>
      <left style="thin"/>
      <right>
        <color indexed="63"/>
      </right>
      <top style="thin"/>
      <bottom>
        <color indexed="63"/>
      </bottom>
    </border>
    <border>
      <left style="hair"/>
      <right>
        <color indexed="63"/>
      </right>
      <top style="hair"/>
      <bottom>
        <color indexed="63"/>
      </bottom>
    </border>
    <border>
      <left>
        <color indexed="63"/>
      </left>
      <right style="thin"/>
      <top style="hair"/>
      <bottom style="hair"/>
    </border>
    <border>
      <left>
        <color indexed="63"/>
      </left>
      <right style="thin"/>
      <top>
        <color indexed="63"/>
      </top>
      <bottom>
        <color indexed="63"/>
      </bottom>
    </border>
    <border>
      <left>
        <color indexed="63"/>
      </left>
      <right style="thin"/>
      <top>
        <color indexed="63"/>
      </top>
      <bottom style="thin"/>
    </border>
    <border>
      <left>
        <color indexed="63"/>
      </left>
      <right style="hair"/>
      <top>
        <color indexed="63"/>
      </top>
      <bottom>
        <color indexed="63"/>
      </bottom>
    </border>
    <border>
      <left>
        <color indexed="63"/>
      </left>
      <right style="thin"/>
      <top style="thin"/>
      <bottom>
        <color indexed="63"/>
      </bottom>
    </border>
    <border>
      <left style="hair"/>
      <right style="double"/>
      <top style="hair"/>
      <bottom style="hair"/>
    </border>
    <border>
      <left style="hair"/>
      <right style="hair"/>
      <top style="dotted"/>
      <bottom style="hair"/>
    </border>
    <border>
      <left style="hair"/>
      <right style="hair"/>
      <top style="hair"/>
      <bottom style="dotted"/>
    </border>
    <border diagonalDown="1">
      <left style="thin"/>
      <right style="hair"/>
      <top style="thin"/>
      <bottom style="hair"/>
      <diagonal style="hair"/>
    </border>
    <border>
      <left style="hair"/>
      <right style="hair"/>
      <top style="thin"/>
      <bottom style="hair"/>
    </border>
    <border>
      <left style="thin"/>
      <right style="hair"/>
      <top style="hair"/>
      <bottom style="thin"/>
    </border>
    <border>
      <left>
        <color indexed="63"/>
      </left>
      <right style="hair"/>
      <top>
        <color indexed="63"/>
      </top>
      <bottom style="thin"/>
    </border>
    <border>
      <left style="hair"/>
      <right style="double"/>
      <top>
        <color indexed="63"/>
      </top>
      <bottom style="hair"/>
    </border>
    <border>
      <left style="double"/>
      <right style="hair"/>
      <top style="hair"/>
      <bottom>
        <color indexed="63"/>
      </bottom>
    </border>
    <border>
      <left style="hair"/>
      <right style="double"/>
      <top style="hair"/>
      <bottom>
        <color indexed="63"/>
      </bottom>
    </border>
    <border>
      <left>
        <color indexed="63"/>
      </left>
      <right style="hair"/>
      <top style="hair"/>
      <bottom>
        <color indexed="63"/>
      </bottom>
    </border>
    <border>
      <left style="hair"/>
      <right>
        <color indexed="63"/>
      </right>
      <top style="dotted"/>
      <bottom style="hair"/>
    </border>
    <border>
      <left style="double"/>
      <right>
        <color indexed="63"/>
      </right>
      <top style="dotted"/>
      <bottom style="hair"/>
    </border>
    <border>
      <left>
        <color indexed="63"/>
      </left>
      <right>
        <color indexed="63"/>
      </right>
      <top style="dotted"/>
      <bottom style="hair"/>
    </border>
    <border>
      <left style="hair"/>
      <right style="double"/>
      <top style="dotted"/>
      <bottom style="hair"/>
    </border>
    <border>
      <left>
        <color indexed="63"/>
      </left>
      <right style="hair"/>
      <top style="dotted"/>
      <bottom style="hair"/>
    </border>
    <border>
      <left style="hair"/>
      <right style="thin"/>
      <top style="dotted"/>
      <bottom style="hair"/>
    </border>
    <border>
      <left style="hair"/>
      <right>
        <color indexed="63"/>
      </right>
      <top style="hair"/>
      <bottom style="dotted"/>
    </border>
    <border>
      <left style="double"/>
      <right>
        <color indexed="63"/>
      </right>
      <top style="hair"/>
      <bottom style="dotted"/>
    </border>
    <border>
      <left>
        <color indexed="63"/>
      </left>
      <right>
        <color indexed="63"/>
      </right>
      <top style="hair"/>
      <bottom style="dotted"/>
    </border>
    <border>
      <left style="hair"/>
      <right style="double"/>
      <top style="hair"/>
      <bottom style="dotted"/>
    </border>
    <border>
      <left>
        <color indexed="63"/>
      </left>
      <right style="hair"/>
      <top style="hair"/>
      <bottom style="dotted"/>
    </border>
    <border>
      <left style="hair"/>
      <right style="thin"/>
      <top style="hair"/>
      <bottom style="dotted"/>
    </border>
    <border>
      <left style="double"/>
      <right>
        <color indexed="63"/>
      </right>
      <top style="hair"/>
      <bottom>
        <color indexed="63"/>
      </bottom>
    </border>
    <border>
      <left>
        <color indexed="63"/>
      </left>
      <right>
        <color indexed="63"/>
      </right>
      <top style="hair"/>
      <bottom>
        <color indexed="63"/>
      </bottom>
    </border>
    <border>
      <left style="double"/>
      <right>
        <color indexed="63"/>
      </right>
      <top style="dotted"/>
      <bottom style="thin"/>
    </border>
    <border>
      <left style="hair"/>
      <right style="hair"/>
      <top style="dotted"/>
      <bottom style="thin"/>
    </border>
    <border>
      <left>
        <color indexed="63"/>
      </left>
      <right>
        <color indexed="63"/>
      </right>
      <top style="dotted"/>
      <bottom style="thin"/>
    </border>
    <border>
      <left style="hair"/>
      <right style="double"/>
      <top style="dotted"/>
      <bottom style="thin"/>
    </border>
    <border>
      <left style="thin"/>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color indexed="63"/>
      </right>
      <top style="hair"/>
      <bottom style="thin"/>
    </border>
    <border diagonalDown="1">
      <left style="hair"/>
      <right style="hair"/>
      <top style="thin"/>
      <bottom style="hair"/>
      <diagonal style="hair"/>
    </border>
    <border diagonalDown="1">
      <left style="thin"/>
      <right style="hair"/>
      <top style="hair"/>
      <bottom style="hair"/>
      <diagonal style="hair"/>
    </border>
    <border diagonalDown="1">
      <left style="hair"/>
      <right style="hair"/>
      <top style="hair"/>
      <bottom style="hair"/>
      <diagonal style="hair"/>
    </border>
    <border>
      <left style="thin"/>
      <right>
        <color indexed="63"/>
      </right>
      <top style="hair"/>
      <bottom style="thin"/>
    </border>
    <border>
      <left style="double"/>
      <right style="hair"/>
      <top style="thin"/>
      <bottom style="hair"/>
    </border>
    <border diagonalDown="1">
      <left style="thin"/>
      <right>
        <color indexed="63"/>
      </right>
      <top style="thin"/>
      <bottom style="thin"/>
      <diagonal style="hair"/>
    </border>
    <border diagonalDown="1">
      <left style="thin"/>
      <right>
        <color indexed="63"/>
      </right>
      <top style="thin"/>
      <bottom style="hair"/>
      <diagonal style="hair"/>
    </border>
    <border>
      <left style="thin"/>
      <right>
        <color indexed="63"/>
      </right>
      <top style="thin"/>
      <bottom style="hair"/>
    </border>
    <border>
      <left style="thin"/>
      <right style="thin"/>
      <top style="thin"/>
      <bottom style="hair"/>
    </border>
    <border>
      <left style="thin"/>
      <right>
        <color indexed="63"/>
      </right>
      <top style="hair"/>
      <bottom style="hair"/>
    </border>
    <border>
      <left style="thin"/>
      <right>
        <color indexed="63"/>
      </right>
      <top style="thin"/>
      <bottom style="thin"/>
    </border>
    <border>
      <left style="thin"/>
      <right style="hair"/>
      <top style="thin"/>
      <bottom style="thin"/>
    </border>
    <border>
      <left>
        <color indexed="63"/>
      </left>
      <right style="thin"/>
      <top style="thin"/>
      <bottom style="hair"/>
    </border>
    <border>
      <left style="thin"/>
      <right style="thin"/>
      <top style="hair"/>
      <bottom style="hair"/>
    </border>
    <border>
      <left style="thin"/>
      <right style="thin"/>
      <top style="thin"/>
      <bottom>
        <color indexed="63"/>
      </bottom>
    </border>
    <border diagonalDown="1">
      <left style="thin"/>
      <right style="hair"/>
      <top style="thin"/>
      <bottom style="thin"/>
      <diagonal style="hair"/>
    </border>
    <border>
      <left>
        <color indexed="63"/>
      </left>
      <right>
        <color indexed="63"/>
      </right>
      <top style="thin"/>
      <bottom style="thin"/>
    </border>
    <border>
      <left style="hair"/>
      <right style="double"/>
      <top style="thin"/>
      <bottom style="hair"/>
    </border>
    <border>
      <left>
        <color indexed="63"/>
      </left>
      <right style="hair"/>
      <top style="thin"/>
      <bottom>
        <color indexed="63"/>
      </bottom>
    </border>
    <border>
      <left>
        <color indexed="63"/>
      </left>
      <right>
        <color indexed="63"/>
      </right>
      <top>
        <color indexed="63"/>
      </top>
      <bottom style="hair"/>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3" fillId="0" borderId="0" applyNumberFormat="0" applyFill="0" applyBorder="0" applyAlignment="0" applyProtection="0"/>
  </cellStyleXfs>
  <cellXfs count="637">
    <xf numFmtId="0" fontId="0" fillId="0" borderId="0" xfId="0" applyAlignment="1">
      <alignment/>
    </xf>
    <xf numFmtId="0" fontId="5" fillId="0" borderId="0" xfId="0" applyFont="1" applyAlignment="1">
      <alignment/>
    </xf>
    <xf numFmtId="0" fontId="7" fillId="0" borderId="0" xfId="0" applyFont="1" applyAlignment="1">
      <alignment/>
    </xf>
    <xf numFmtId="0" fontId="5" fillId="0" borderId="0" xfId="0" applyFont="1" applyBorder="1" applyAlignment="1">
      <alignment horizontal="center" vertical="center"/>
    </xf>
    <xf numFmtId="0" fontId="5" fillId="0" borderId="0" xfId="0" applyFont="1" applyAlignment="1">
      <alignment vertical="center"/>
    </xf>
    <xf numFmtId="0" fontId="5" fillId="0" borderId="0" xfId="0" applyFont="1" applyAlignment="1">
      <alignment horizontal="center" vertical="center"/>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5" fillId="0" borderId="4" xfId="0" applyFont="1" applyBorder="1" applyAlignment="1">
      <alignment horizontal="distributed"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6" xfId="0" applyFont="1" applyBorder="1" applyAlignment="1">
      <alignment horizontal="distributed" vertical="center"/>
    </xf>
    <xf numFmtId="0" fontId="5" fillId="0" borderId="7" xfId="0" applyFont="1" applyBorder="1" applyAlignment="1">
      <alignment horizontal="distributed" vertical="center"/>
    </xf>
    <xf numFmtId="0" fontId="5" fillId="0" borderId="8" xfId="0" applyFont="1" applyBorder="1" applyAlignment="1">
      <alignment horizontal="center" vertical="center"/>
    </xf>
    <xf numFmtId="0" fontId="5" fillId="0" borderId="9" xfId="0" applyFont="1" applyBorder="1" applyAlignment="1">
      <alignment horizontal="distributed" vertical="center"/>
    </xf>
    <xf numFmtId="0" fontId="5" fillId="0" borderId="7" xfId="0" applyFont="1" applyBorder="1" applyAlignment="1">
      <alignment horizontal="center" vertical="center"/>
    </xf>
    <xf numFmtId="0" fontId="6" fillId="0" borderId="0" xfId="0" applyFont="1" applyFill="1" applyBorder="1" applyAlignment="1">
      <alignment horizontal="left" vertical="center"/>
    </xf>
    <xf numFmtId="0" fontId="5" fillId="0" borderId="0" xfId="0" applyFont="1" applyAlignment="1">
      <alignment horizontal="left" vertical="center"/>
    </xf>
    <xf numFmtId="0" fontId="7" fillId="0" borderId="0" xfId="0" applyFont="1" applyAlignment="1">
      <alignment vertical="center"/>
    </xf>
    <xf numFmtId="179" fontId="11" fillId="0" borderId="10" xfId="0" applyNumberFormat="1" applyFont="1" applyBorder="1" applyAlignment="1">
      <alignment vertical="center"/>
    </xf>
    <xf numFmtId="179" fontId="11" fillId="0" borderId="11" xfId="0" applyNumberFormat="1" applyFont="1" applyBorder="1" applyAlignment="1">
      <alignment vertical="center"/>
    </xf>
    <xf numFmtId="0" fontId="6" fillId="0" borderId="0" xfId="0" applyFont="1" applyAlignment="1">
      <alignment vertical="center"/>
    </xf>
    <xf numFmtId="176" fontId="11" fillId="0" borderId="1" xfId="0" applyNumberFormat="1" applyFont="1" applyBorder="1" applyAlignment="1">
      <alignment vertical="center"/>
    </xf>
    <xf numFmtId="176" fontId="11" fillId="0" borderId="2" xfId="0" applyNumberFormat="1" applyFont="1" applyBorder="1" applyAlignment="1">
      <alignment vertical="center"/>
    </xf>
    <xf numFmtId="3" fontId="11" fillId="0" borderId="10" xfId="17" applyNumberFormat="1" applyFont="1" applyBorder="1" applyAlignment="1">
      <alignment horizontal="right" vertical="center"/>
    </xf>
    <xf numFmtId="0" fontId="5" fillId="0" borderId="3" xfId="0" applyFont="1" applyBorder="1" applyAlignment="1">
      <alignment horizontal="distributed" vertical="center"/>
    </xf>
    <xf numFmtId="0" fontId="5" fillId="0" borderId="1" xfId="0" applyFont="1" applyBorder="1" applyAlignment="1">
      <alignment horizontal="distributed" vertical="center"/>
    </xf>
    <xf numFmtId="0" fontId="5" fillId="0" borderId="2" xfId="0" applyFont="1" applyBorder="1" applyAlignment="1">
      <alignment horizontal="distributed" vertical="center"/>
    </xf>
    <xf numFmtId="176" fontId="10" fillId="0" borderId="10" xfId="0" applyNumberFormat="1" applyFont="1" applyBorder="1" applyAlignment="1">
      <alignment horizontal="right" vertical="center"/>
    </xf>
    <xf numFmtId="176" fontId="10" fillId="0" borderId="11" xfId="0" applyNumberFormat="1" applyFont="1" applyBorder="1" applyAlignment="1">
      <alignment horizontal="right" vertical="center"/>
    </xf>
    <xf numFmtId="176" fontId="11" fillId="0" borderId="10" xfId="0" applyNumberFormat="1" applyFont="1" applyBorder="1" applyAlignment="1">
      <alignment vertical="center"/>
    </xf>
    <xf numFmtId="176" fontId="11" fillId="0" borderId="11" xfId="0" applyNumberFormat="1" applyFont="1" applyBorder="1" applyAlignment="1">
      <alignment vertical="center"/>
    </xf>
    <xf numFmtId="176" fontId="11" fillId="0" borderId="12" xfId="0" applyNumberFormat="1" applyFont="1" applyBorder="1" applyAlignment="1">
      <alignment vertical="center"/>
    </xf>
    <xf numFmtId="176" fontId="11" fillId="0" borderId="13" xfId="0" applyNumberFormat="1" applyFont="1" applyBorder="1" applyAlignment="1">
      <alignment vertical="center"/>
    </xf>
    <xf numFmtId="38" fontId="11" fillId="0" borderId="10" xfId="17" applyFont="1" applyBorder="1" applyAlignment="1">
      <alignment horizontal="center" vertical="center"/>
    </xf>
    <xf numFmtId="3" fontId="11" fillId="0" borderId="10" xfId="0" applyNumberFormat="1" applyFont="1" applyBorder="1" applyAlignment="1">
      <alignment horizontal="center" vertical="center"/>
    </xf>
    <xf numFmtId="3" fontId="11" fillId="0" borderId="11" xfId="0" applyNumberFormat="1" applyFont="1" applyBorder="1" applyAlignment="1">
      <alignment horizontal="center" vertical="center"/>
    </xf>
    <xf numFmtId="178" fontId="11" fillId="0" borderId="11" xfId="0" applyNumberFormat="1" applyFont="1" applyBorder="1" applyAlignment="1">
      <alignment vertical="center"/>
    </xf>
    <xf numFmtId="179" fontId="11" fillId="0" borderId="10" xfId="0" applyNumberFormat="1" applyFont="1" applyBorder="1" applyAlignment="1">
      <alignment horizontal="right" vertical="center"/>
    </xf>
    <xf numFmtId="179" fontId="11" fillId="0" borderId="11" xfId="0" applyNumberFormat="1" applyFont="1" applyBorder="1" applyAlignment="1">
      <alignment horizontal="right" vertical="center"/>
    </xf>
    <xf numFmtId="179" fontId="5" fillId="0" borderId="0" xfId="0" applyNumberFormat="1" applyFont="1" applyBorder="1" applyAlignment="1">
      <alignment vertical="center"/>
    </xf>
    <xf numFmtId="0" fontId="8" fillId="0" borderId="14" xfId="0" applyFont="1" applyBorder="1" applyAlignment="1">
      <alignment horizontal="center" vertical="center"/>
    </xf>
    <xf numFmtId="0" fontId="6" fillId="0" borderId="1" xfId="0" applyFont="1" applyBorder="1" applyAlignment="1">
      <alignment horizontal="center" vertical="center"/>
    </xf>
    <xf numFmtId="0" fontId="6" fillId="0" borderId="15" xfId="0" applyFont="1" applyBorder="1" applyAlignment="1">
      <alignment horizontal="center" vertical="center"/>
    </xf>
    <xf numFmtId="0" fontId="6" fillId="0" borderId="6" xfId="0" applyFont="1" applyBorder="1" applyAlignment="1">
      <alignment horizontal="center" vertical="center"/>
    </xf>
    <xf numFmtId="176" fontId="10" fillId="0" borderId="16" xfId="0" applyNumberFormat="1" applyFont="1" applyBorder="1" applyAlignment="1">
      <alignment horizontal="right" vertical="center"/>
    </xf>
    <xf numFmtId="176" fontId="10" fillId="0" borderId="17" xfId="0" applyNumberFormat="1" applyFont="1" applyBorder="1" applyAlignment="1">
      <alignment horizontal="right" vertical="center"/>
    </xf>
    <xf numFmtId="0" fontId="5" fillId="0" borderId="18" xfId="0" applyFont="1" applyBorder="1" applyAlignment="1">
      <alignment horizontal="distributed" vertical="center"/>
    </xf>
    <xf numFmtId="176" fontId="11" fillId="0" borderId="19" xfId="0" applyNumberFormat="1" applyFont="1" applyBorder="1" applyAlignment="1">
      <alignment vertical="center"/>
    </xf>
    <xf numFmtId="176" fontId="11" fillId="0" borderId="20" xfId="0" applyNumberFormat="1" applyFont="1" applyBorder="1" applyAlignment="1">
      <alignment vertical="center"/>
    </xf>
    <xf numFmtId="0" fontId="5" fillId="0" borderId="21" xfId="0" applyFont="1" applyBorder="1" applyAlignment="1">
      <alignment horizontal="distributed" vertical="center"/>
    </xf>
    <xf numFmtId="176" fontId="11" fillId="0" borderId="22" xfId="0" applyNumberFormat="1" applyFont="1" applyBorder="1" applyAlignment="1">
      <alignment vertical="center"/>
    </xf>
    <xf numFmtId="0" fontId="6" fillId="0" borderId="0" xfId="0" applyFont="1" applyBorder="1" applyAlignment="1">
      <alignment horizontal="right" vertical="center"/>
    </xf>
    <xf numFmtId="182" fontId="11" fillId="0" borderId="10" xfId="17" applyNumberFormat="1" applyFont="1" applyBorder="1" applyAlignment="1">
      <alignment vertical="center"/>
    </xf>
    <xf numFmtId="176" fontId="5" fillId="0" borderId="0" xfId="0" applyNumberFormat="1" applyFont="1" applyAlignment="1">
      <alignment vertical="center"/>
    </xf>
    <xf numFmtId="176" fontId="5" fillId="0" borderId="0" xfId="0" applyNumberFormat="1" applyFont="1" applyAlignment="1">
      <alignment/>
    </xf>
    <xf numFmtId="176" fontId="5" fillId="0" borderId="0" xfId="0" applyNumberFormat="1" applyFont="1" applyAlignment="1">
      <alignment horizontal="left" vertical="center"/>
    </xf>
    <xf numFmtId="176" fontId="5" fillId="0" borderId="0" xfId="0" applyNumberFormat="1" applyFont="1" applyAlignment="1">
      <alignment/>
    </xf>
    <xf numFmtId="3" fontId="11" fillId="0" borderId="10" xfId="0" applyNumberFormat="1" applyFont="1" applyFill="1" applyBorder="1" applyAlignment="1">
      <alignment horizontal="center" vertical="center"/>
    </xf>
    <xf numFmtId="3" fontId="11" fillId="0" borderId="11" xfId="0" applyNumberFormat="1" applyFont="1" applyFill="1" applyBorder="1" applyAlignment="1">
      <alignment horizontal="center" vertical="center"/>
    </xf>
    <xf numFmtId="0" fontId="5" fillId="0" borderId="23" xfId="0" applyFont="1" applyBorder="1" applyAlignment="1">
      <alignment horizontal="center" vertical="center"/>
    </xf>
    <xf numFmtId="176" fontId="11" fillId="0" borderId="24" xfId="0" applyNumberFormat="1" applyFont="1" applyBorder="1" applyAlignment="1">
      <alignment vertical="center"/>
    </xf>
    <xf numFmtId="176" fontId="11" fillId="0" borderId="25" xfId="0" applyNumberFormat="1" applyFont="1" applyBorder="1" applyAlignment="1">
      <alignment vertical="center"/>
    </xf>
    <xf numFmtId="3" fontId="11" fillId="0" borderId="0" xfId="0" applyNumberFormat="1" applyFont="1" applyBorder="1" applyAlignment="1">
      <alignment horizontal="center" vertical="center"/>
    </xf>
    <xf numFmtId="176" fontId="11" fillId="0" borderId="0" xfId="0" applyNumberFormat="1" applyFont="1" applyBorder="1" applyAlignment="1">
      <alignment vertical="center"/>
    </xf>
    <xf numFmtId="0" fontId="6" fillId="0" borderId="23" xfId="0" applyFont="1" applyBorder="1" applyAlignment="1">
      <alignment horizontal="right" vertical="center"/>
    </xf>
    <xf numFmtId="0" fontId="6" fillId="0" borderId="23" xfId="0" applyFont="1" applyFill="1" applyBorder="1" applyAlignment="1">
      <alignment horizontal="right" vertical="center"/>
    </xf>
    <xf numFmtId="0" fontId="6" fillId="0" borderId="0" xfId="0" applyFont="1" applyFill="1" applyBorder="1" applyAlignment="1">
      <alignment horizontal="right" vertical="center"/>
    </xf>
    <xf numFmtId="0" fontId="5" fillId="0" borderId="0" xfId="0" applyFont="1" applyBorder="1" applyAlignment="1">
      <alignment vertical="center"/>
    </xf>
    <xf numFmtId="0" fontId="6" fillId="0" borderId="7" xfId="0" applyFont="1" applyBorder="1" applyAlignment="1">
      <alignment horizontal="center" vertical="center"/>
    </xf>
    <xf numFmtId="0" fontId="8" fillId="0" borderId="9" xfId="0" applyFont="1" applyBorder="1" applyAlignment="1">
      <alignment horizontal="center" vertical="center" shrinkToFit="1"/>
    </xf>
    <xf numFmtId="0" fontId="5" fillId="0" borderId="26" xfId="0" applyFont="1" applyBorder="1" applyAlignment="1">
      <alignment horizontal="center" vertical="center"/>
    </xf>
    <xf numFmtId="0" fontId="5" fillId="0" borderId="27" xfId="0" applyFont="1" applyBorder="1" applyAlignment="1">
      <alignment horizontal="center" vertical="center"/>
    </xf>
    <xf numFmtId="178" fontId="11" fillId="0" borderId="16" xfId="0" applyNumberFormat="1" applyFont="1" applyBorder="1" applyAlignment="1">
      <alignment vertical="center"/>
    </xf>
    <xf numFmtId="178" fontId="11" fillId="0" borderId="13" xfId="0" applyNumberFormat="1" applyFont="1" applyBorder="1" applyAlignment="1">
      <alignment vertical="center"/>
    </xf>
    <xf numFmtId="0" fontId="8" fillId="0" borderId="5" xfId="0" applyFont="1" applyBorder="1" applyAlignment="1">
      <alignment horizontal="center" vertical="center"/>
    </xf>
    <xf numFmtId="0" fontId="8" fillId="0" borderId="15" xfId="0" applyFont="1" applyBorder="1" applyAlignment="1">
      <alignment horizontal="center" vertical="center"/>
    </xf>
    <xf numFmtId="0" fontId="8" fillId="0" borderId="8" xfId="0" applyFont="1" applyBorder="1" applyAlignment="1">
      <alignment horizontal="center" vertical="center"/>
    </xf>
    <xf numFmtId="0" fontId="8" fillId="0" borderId="28" xfId="0" applyFont="1" applyBorder="1" applyAlignment="1">
      <alignment horizontal="distributed" vertical="center"/>
    </xf>
    <xf numFmtId="176" fontId="10" fillId="0" borderId="29" xfId="0" applyNumberFormat="1" applyFont="1" applyBorder="1" applyAlignment="1">
      <alignment vertical="center"/>
    </xf>
    <xf numFmtId="176" fontId="10" fillId="0" borderId="30" xfId="0" applyNumberFormat="1" applyFont="1" applyBorder="1" applyAlignment="1">
      <alignment vertical="center"/>
    </xf>
    <xf numFmtId="176" fontId="10" fillId="0" borderId="31" xfId="0" applyNumberFormat="1" applyFont="1" applyBorder="1" applyAlignment="1">
      <alignment vertical="center"/>
    </xf>
    <xf numFmtId="176" fontId="10" fillId="0" borderId="32" xfId="0" applyNumberFormat="1" applyFont="1" applyBorder="1" applyAlignment="1">
      <alignment vertical="center"/>
    </xf>
    <xf numFmtId="0" fontId="8" fillId="0" borderId="6" xfId="0" applyFont="1" applyBorder="1" applyAlignment="1">
      <alignment horizontal="distributed" vertical="center"/>
    </xf>
    <xf numFmtId="176" fontId="10" fillId="0" borderId="10" xfId="0" applyNumberFormat="1" applyFont="1" applyBorder="1" applyAlignment="1">
      <alignment vertical="center"/>
    </xf>
    <xf numFmtId="176" fontId="10" fillId="0" borderId="16" xfId="0" applyNumberFormat="1" applyFont="1" applyBorder="1" applyAlignment="1">
      <alignment vertical="center"/>
    </xf>
    <xf numFmtId="176" fontId="10" fillId="0" borderId="17" xfId="0" applyNumberFormat="1" applyFont="1" applyBorder="1" applyAlignment="1">
      <alignment vertical="center"/>
    </xf>
    <xf numFmtId="176" fontId="10" fillId="0" borderId="11" xfId="0" applyNumberFormat="1" applyFont="1" applyBorder="1" applyAlignment="1">
      <alignment vertical="center"/>
    </xf>
    <xf numFmtId="0" fontId="8" fillId="0" borderId="7" xfId="0" applyFont="1" applyBorder="1" applyAlignment="1">
      <alignment horizontal="distributed" vertical="center"/>
    </xf>
    <xf numFmtId="176" fontId="10" fillId="0" borderId="12" xfId="0" applyNumberFormat="1" applyFont="1" applyBorder="1" applyAlignment="1">
      <alignment vertical="center"/>
    </xf>
    <xf numFmtId="176" fontId="10" fillId="0" borderId="33" xfId="0" applyNumberFormat="1" applyFont="1" applyBorder="1" applyAlignment="1">
      <alignment vertical="center"/>
    </xf>
    <xf numFmtId="176" fontId="10" fillId="0" borderId="34" xfId="0" applyNumberFormat="1" applyFont="1" applyBorder="1" applyAlignment="1">
      <alignment vertical="center"/>
    </xf>
    <xf numFmtId="176" fontId="10" fillId="0" borderId="12" xfId="0" applyNumberFormat="1" applyFont="1" applyBorder="1" applyAlignment="1">
      <alignment horizontal="right" vertical="center"/>
    </xf>
    <xf numFmtId="176" fontId="10" fillId="0" borderId="13" xfId="0" applyNumberFormat="1" applyFont="1" applyBorder="1" applyAlignment="1">
      <alignment vertical="center"/>
    </xf>
    <xf numFmtId="182" fontId="11" fillId="0" borderId="12" xfId="17" applyNumberFormat="1" applyFont="1" applyBorder="1" applyAlignment="1">
      <alignment vertical="center"/>
    </xf>
    <xf numFmtId="0" fontId="0" fillId="0" borderId="0" xfId="0" applyFont="1" applyAlignment="1">
      <alignment vertical="center"/>
    </xf>
    <xf numFmtId="0" fontId="0" fillId="0" borderId="0" xfId="0" applyFont="1" applyAlignment="1">
      <alignment/>
    </xf>
    <xf numFmtId="176" fontId="10" fillId="0" borderId="35" xfId="0" applyNumberFormat="1" applyFont="1" applyBorder="1" applyAlignment="1">
      <alignment horizontal="right" vertical="center"/>
    </xf>
    <xf numFmtId="176" fontId="10" fillId="0" borderId="34" xfId="0" applyNumberFormat="1" applyFont="1" applyBorder="1" applyAlignment="1">
      <alignment horizontal="right" vertical="center"/>
    </xf>
    <xf numFmtId="176" fontId="10" fillId="0" borderId="13" xfId="0" applyNumberFormat="1" applyFont="1" applyBorder="1" applyAlignment="1">
      <alignment horizontal="right" vertical="center"/>
    </xf>
    <xf numFmtId="179" fontId="11" fillId="0" borderId="12" xfId="0" applyNumberFormat="1" applyFont="1" applyBorder="1" applyAlignment="1">
      <alignment vertical="center"/>
    </xf>
    <xf numFmtId="179" fontId="11" fillId="0" borderId="13" xfId="0" applyNumberFormat="1" applyFont="1" applyBorder="1" applyAlignment="1">
      <alignment vertical="center"/>
    </xf>
    <xf numFmtId="0" fontId="0" fillId="0" borderId="0" xfId="0" applyFont="1" applyFill="1" applyAlignment="1">
      <alignment vertical="center"/>
    </xf>
    <xf numFmtId="3" fontId="11" fillId="0" borderId="12" xfId="0" applyNumberFormat="1" applyFont="1" applyBorder="1" applyAlignment="1">
      <alignment horizontal="center" vertical="center"/>
    </xf>
    <xf numFmtId="3" fontId="11" fillId="0" borderId="12" xfId="0" applyNumberFormat="1" applyFont="1" applyFill="1" applyBorder="1" applyAlignment="1">
      <alignment horizontal="center" vertical="center"/>
    </xf>
    <xf numFmtId="3" fontId="11" fillId="0" borderId="13" xfId="0" applyNumberFormat="1" applyFont="1" applyFill="1" applyBorder="1" applyAlignment="1">
      <alignment horizontal="center" vertical="center"/>
    </xf>
    <xf numFmtId="176" fontId="0" fillId="0" borderId="0" xfId="0" applyNumberFormat="1" applyFont="1" applyAlignment="1">
      <alignment/>
    </xf>
    <xf numFmtId="3" fontId="11" fillId="0" borderId="12" xfId="17" applyNumberFormat="1" applyFont="1" applyBorder="1" applyAlignment="1">
      <alignment horizontal="right" vertical="center"/>
    </xf>
    <xf numFmtId="179" fontId="11" fillId="0" borderId="12" xfId="0" applyNumberFormat="1" applyFont="1" applyBorder="1" applyAlignment="1">
      <alignment horizontal="right" vertical="center"/>
    </xf>
    <xf numFmtId="179" fontId="11" fillId="0" borderId="13" xfId="0" applyNumberFormat="1" applyFont="1" applyBorder="1" applyAlignment="1">
      <alignment horizontal="right" vertical="center"/>
    </xf>
    <xf numFmtId="38" fontId="11" fillId="0" borderId="12" xfId="17" applyFont="1" applyBorder="1" applyAlignment="1">
      <alignment horizontal="center" vertical="center"/>
    </xf>
    <xf numFmtId="0" fontId="5" fillId="0" borderId="36" xfId="0" applyFont="1" applyBorder="1" applyAlignment="1">
      <alignment horizontal="distributed" vertical="center"/>
    </xf>
    <xf numFmtId="0" fontId="5" fillId="0" borderId="37" xfId="0" applyFont="1" applyBorder="1" applyAlignment="1">
      <alignment horizontal="distributed" vertical="center"/>
    </xf>
    <xf numFmtId="0" fontId="6" fillId="0" borderId="38" xfId="0" applyFont="1" applyBorder="1" applyAlignment="1">
      <alignment horizontal="right"/>
    </xf>
    <xf numFmtId="0" fontId="5" fillId="0" borderId="39" xfId="0" applyFont="1" applyBorder="1" applyAlignment="1">
      <alignment horizontal="distributed" vertical="center"/>
    </xf>
    <xf numFmtId="0" fontId="0" fillId="0" borderId="0" xfId="0" applyFont="1" applyAlignment="1">
      <alignment horizontal="center" vertical="center"/>
    </xf>
    <xf numFmtId="0" fontId="0" fillId="0" borderId="0" xfId="0" applyFont="1" applyAlignment="1">
      <alignment/>
    </xf>
    <xf numFmtId="0" fontId="7" fillId="0" borderId="0" xfId="0" applyFont="1" applyAlignment="1">
      <alignment/>
    </xf>
    <xf numFmtId="0" fontId="5" fillId="0" borderId="0" xfId="0" applyFont="1" applyAlignment="1">
      <alignment/>
    </xf>
    <xf numFmtId="0" fontId="0" fillId="0" borderId="0" xfId="0" applyFont="1" applyAlignment="1">
      <alignment/>
    </xf>
    <xf numFmtId="0" fontId="8" fillId="0" borderId="1" xfId="0" applyFont="1" applyBorder="1" applyAlignment="1">
      <alignment horizontal="distributed" vertical="center"/>
    </xf>
    <xf numFmtId="0" fontId="0" fillId="0" borderId="0" xfId="0" applyFont="1" applyAlignment="1">
      <alignment vertical="center"/>
    </xf>
    <xf numFmtId="0" fontId="5" fillId="0" borderId="40" xfId="0" applyFont="1" applyBorder="1" applyAlignment="1">
      <alignment horizontal="center" vertical="center"/>
    </xf>
    <xf numFmtId="0" fontId="5" fillId="0" borderId="25" xfId="0" applyFont="1" applyBorder="1" applyAlignment="1">
      <alignment horizontal="center" vertical="center"/>
    </xf>
    <xf numFmtId="3" fontId="11" fillId="0" borderId="25" xfId="0" applyNumberFormat="1" applyFont="1" applyBorder="1" applyAlignment="1">
      <alignment horizontal="center" vertical="center"/>
    </xf>
    <xf numFmtId="3" fontId="11" fillId="0" borderId="25" xfId="0" applyNumberFormat="1" applyFont="1" applyBorder="1" applyAlignment="1">
      <alignment vertical="center"/>
    </xf>
    <xf numFmtId="3" fontId="11" fillId="0" borderId="41" xfId="0" applyNumberFormat="1" applyFont="1" applyBorder="1" applyAlignment="1">
      <alignment vertical="center"/>
    </xf>
    <xf numFmtId="0" fontId="5" fillId="0" borderId="10" xfId="0" applyFont="1" applyBorder="1" applyAlignment="1">
      <alignment horizontal="center" vertical="center"/>
    </xf>
    <xf numFmtId="3" fontId="11" fillId="0" borderId="10" xfId="0" applyNumberFormat="1" applyFont="1" applyBorder="1" applyAlignment="1">
      <alignment vertical="center"/>
    </xf>
    <xf numFmtId="3" fontId="11" fillId="0" borderId="11" xfId="0" applyNumberFormat="1" applyFont="1" applyBorder="1" applyAlignment="1">
      <alignment vertical="center"/>
    </xf>
    <xf numFmtId="0" fontId="5" fillId="0" borderId="12" xfId="0" applyFont="1" applyBorder="1" applyAlignment="1">
      <alignment horizontal="center" vertical="center"/>
    </xf>
    <xf numFmtId="3" fontId="11" fillId="0" borderId="12" xfId="0" applyNumberFormat="1" applyFont="1" applyBorder="1" applyAlignment="1">
      <alignment vertical="center"/>
    </xf>
    <xf numFmtId="3" fontId="11" fillId="0" borderId="13" xfId="0" applyNumberFormat="1" applyFont="1" applyBorder="1" applyAlignment="1">
      <alignment vertical="center"/>
    </xf>
    <xf numFmtId="3" fontId="13" fillId="0" borderId="10" xfId="0" applyNumberFormat="1" applyFont="1" applyBorder="1" applyAlignment="1">
      <alignment horizontal="center" vertical="center"/>
    </xf>
    <xf numFmtId="3" fontId="13" fillId="0" borderId="12" xfId="0" applyNumberFormat="1" applyFont="1" applyBorder="1" applyAlignment="1">
      <alignment horizontal="center" vertical="center"/>
    </xf>
    <xf numFmtId="3" fontId="11" fillId="0" borderId="13" xfId="0" applyNumberFormat="1" applyFont="1" applyBorder="1" applyAlignment="1">
      <alignment horizontal="center" vertical="center"/>
    </xf>
    <xf numFmtId="0" fontId="8" fillId="0" borderId="3" xfId="0" applyFont="1" applyBorder="1" applyAlignment="1">
      <alignment horizontal="distributed" vertical="center"/>
    </xf>
    <xf numFmtId="0" fontId="8" fillId="0" borderId="5" xfId="0" applyFont="1" applyBorder="1" applyAlignment="1">
      <alignment horizontal="distributed" vertical="center"/>
    </xf>
    <xf numFmtId="0" fontId="8" fillId="0" borderId="9" xfId="0" applyFont="1" applyBorder="1" applyAlignment="1">
      <alignment horizontal="distributed" vertical="center"/>
    </xf>
    <xf numFmtId="0" fontId="8" fillId="0" borderId="9" xfId="0" applyFont="1" applyBorder="1" applyAlignment="1">
      <alignment horizontal="center" vertical="center"/>
    </xf>
    <xf numFmtId="0" fontId="5" fillId="0" borderId="25" xfId="0" applyFont="1" applyBorder="1" applyAlignment="1">
      <alignment horizontal="distributed" vertical="center"/>
    </xf>
    <xf numFmtId="184" fontId="11" fillId="0" borderId="25" xfId="0" applyNumberFormat="1" applyFont="1" applyBorder="1" applyAlignment="1">
      <alignment horizontal="center" vertical="center"/>
    </xf>
    <xf numFmtId="184" fontId="11" fillId="0" borderId="41" xfId="0" applyNumberFormat="1" applyFont="1" applyBorder="1" applyAlignment="1">
      <alignment horizontal="center" vertical="center"/>
    </xf>
    <xf numFmtId="0" fontId="5" fillId="0" borderId="10" xfId="0" applyFont="1" applyBorder="1" applyAlignment="1">
      <alignment horizontal="distributed" vertical="center"/>
    </xf>
    <xf numFmtId="184" fontId="11" fillId="0" borderId="10" xfId="0" applyNumberFormat="1" applyFont="1" applyBorder="1" applyAlignment="1">
      <alignment horizontal="center" vertical="center"/>
    </xf>
    <xf numFmtId="184" fontId="11" fillId="0" borderId="11" xfId="0" applyNumberFormat="1" applyFont="1" applyBorder="1" applyAlignment="1">
      <alignment horizontal="center" vertical="center"/>
    </xf>
    <xf numFmtId="0" fontId="5" fillId="0" borderId="12" xfId="0" applyFont="1" applyBorder="1" applyAlignment="1">
      <alignment horizontal="distributed" vertical="center"/>
    </xf>
    <xf numFmtId="184" fontId="11" fillId="0" borderId="12" xfId="0" applyNumberFormat="1" applyFont="1" applyBorder="1" applyAlignment="1">
      <alignment horizontal="center" vertical="center"/>
    </xf>
    <xf numFmtId="184" fontId="11" fillId="0" borderId="13" xfId="0" applyNumberFormat="1" applyFont="1" applyBorder="1" applyAlignment="1">
      <alignment horizontal="center" vertical="center"/>
    </xf>
    <xf numFmtId="0" fontId="0" fillId="0" borderId="0" xfId="0" applyAlignment="1">
      <alignment horizontal="center" vertical="center"/>
    </xf>
    <xf numFmtId="0" fontId="0" fillId="0" borderId="0" xfId="0" applyAlignment="1">
      <alignment vertical="center"/>
    </xf>
    <xf numFmtId="0" fontId="6" fillId="0" borderId="38" xfId="0" applyFont="1" applyBorder="1" applyAlignment="1">
      <alignment/>
    </xf>
    <xf numFmtId="0" fontId="6" fillId="0" borderId="0" xfId="0" applyFont="1" applyBorder="1" applyAlignment="1">
      <alignment/>
    </xf>
    <xf numFmtId="0" fontId="0" fillId="0" borderId="42" xfId="0" applyBorder="1" applyAlignment="1">
      <alignment/>
    </xf>
    <xf numFmtId="56" fontId="0" fillId="0" borderId="0" xfId="0" applyNumberFormat="1" applyAlignment="1">
      <alignment/>
    </xf>
    <xf numFmtId="0" fontId="0" fillId="0" borderId="23" xfId="0" applyBorder="1" applyAlignment="1">
      <alignment/>
    </xf>
    <xf numFmtId="0" fontId="6" fillId="0" borderId="0" xfId="0" applyFont="1" applyBorder="1" applyAlignment="1">
      <alignment vertical="center"/>
    </xf>
    <xf numFmtId="0" fontId="0" fillId="0" borderId="0" xfId="0" applyAlignment="1">
      <alignment/>
    </xf>
    <xf numFmtId="0" fontId="6" fillId="0" borderId="0" xfId="0" applyFont="1" applyAlignment="1">
      <alignment horizontal="right"/>
    </xf>
    <xf numFmtId="176" fontId="11" fillId="0" borderId="1" xfId="0" applyNumberFormat="1" applyFont="1" applyFill="1" applyBorder="1" applyAlignment="1">
      <alignment vertical="center"/>
    </xf>
    <xf numFmtId="176" fontId="11" fillId="0" borderId="1" xfId="0" applyNumberFormat="1" applyFont="1" applyBorder="1" applyAlignment="1">
      <alignment horizontal="right" vertical="center"/>
    </xf>
    <xf numFmtId="176" fontId="11" fillId="0" borderId="14" xfId="0" applyNumberFormat="1" applyFont="1" applyFill="1" applyBorder="1" applyAlignment="1">
      <alignment vertical="center"/>
    </xf>
    <xf numFmtId="176" fontId="11" fillId="0" borderId="43" xfId="0" applyNumberFormat="1" applyFont="1" applyBorder="1" applyAlignment="1">
      <alignment vertical="center"/>
    </xf>
    <xf numFmtId="176" fontId="11" fillId="0" borderId="14" xfId="0" applyNumberFormat="1" applyFont="1" applyBorder="1" applyAlignment="1">
      <alignment vertical="center"/>
    </xf>
    <xf numFmtId="0" fontId="5" fillId="0" borderId="1" xfId="0" applyFont="1" applyBorder="1" applyAlignment="1">
      <alignment horizontal="distributed" vertical="center"/>
    </xf>
    <xf numFmtId="176" fontId="11" fillId="0" borderId="44" xfId="0" applyNumberFormat="1" applyFont="1" applyBorder="1" applyAlignment="1">
      <alignment vertical="center"/>
    </xf>
    <xf numFmtId="176" fontId="11" fillId="0" borderId="45" xfId="0" applyNumberFormat="1" applyFont="1" applyBorder="1" applyAlignment="1">
      <alignment vertical="center"/>
    </xf>
    <xf numFmtId="176" fontId="11" fillId="0" borderId="46" xfId="0" applyNumberFormat="1" applyFont="1" applyBorder="1" applyAlignment="1">
      <alignment vertical="center"/>
    </xf>
    <xf numFmtId="176" fontId="11" fillId="0" borderId="47" xfId="0" applyNumberFormat="1" applyFont="1" applyBorder="1" applyAlignment="1">
      <alignment vertical="center"/>
    </xf>
    <xf numFmtId="0" fontId="6" fillId="0" borderId="0" xfId="0" applyFont="1" applyAlignment="1">
      <alignment horizontal="right" vertical="center"/>
    </xf>
    <xf numFmtId="0" fontId="5" fillId="0" borderId="1" xfId="0" applyFont="1" applyBorder="1" applyAlignment="1">
      <alignment horizontal="center" vertical="center"/>
    </xf>
    <xf numFmtId="176" fontId="11" fillId="0" borderId="0" xfId="0" applyNumberFormat="1" applyFont="1" applyFill="1" applyBorder="1" applyAlignment="1">
      <alignment vertical="center"/>
    </xf>
    <xf numFmtId="176" fontId="11" fillId="0" borderId="2" xfId="0" applyNumberFormat="1" applyFont="1" applyBorder="1" applyAlignment="1">
      <alignment horizontal="right" vertical="center"/>
    </xf>
    <xf numFmtId="0" fontId="15" fillId="0" borderId="0" xfId="0" applyFont="1" applyAlignment="1">
      <alignment horizontal="center" vertical="center"/>
    </xf>
    <xf numFmtId="0" fontId="8" fillId="0" borderId="2" xfId="0" applyFont="1" applyBorder="1" applyAlignment="1">
      <alignment horizontal="distributed" vertical="center"/>
    </xf>
    <xf numFmtId="0" fontId="8" fillId="0" borderId="10" xfId="0" applyFont="1" applyBorder="1" applyAlignment="1">
      <alignment horizontal="left" vertical="center"/>
    </xf>
    <xf numFmtId="0" fontId="8" fillId="0" borderId="25" xfId="0" applyFont="1" applyBorder="1" applyAlignment="1">
      <alignment horizontal="left" vertical="center"/>
    </xf>
    <xf numFmtId="0" fontId="8" fillId="0" borderId="9" xfId="0" applyFont="1" applyBorder="1" applyAlignment="1">
      <alignment horizontal="left" vertical="center"/>
    </xf>
    <xf numFmtId="0" fontId="8" fillId="0" borderId="12" xfId="0" applyFont="1" applyBorder="1" applyAlignment="1">
      <alignment horizontal="left" vertical="center"/>
    </xf>
    <xf numFmtId="0" fontId="6" fillId="0" borderId="0" xfId="0" applyFont="1" applyAlignment="1">
      <alignment/>
    </xf>
    <xf numFmtId="0" fontId="8" fillId="0" borderId="23" xfId="0" applyFont="1" applyBorder="1" applyAlignment="1">
      <alignment horizontal="distributed" vertical="center"/>
    </xf>
    <xf numFmtId="0" fontId="8" fillId="0" borderId="26" xfId="0" applyFont="1" applyBorder="1" applyAlignment="1">
      <alignment horizontal="distributed" vertical="center"/>
    </xf>
    <xf numFmtId="0" fontId="8" fillId="0" borderId="10" xfId="0" applyFont="1" applyBorder="1" applyAlignment="1">
      <alignment horizontal="distributed" vertical="center"/>
    </xf>
    <xf numFmtId="0" fontId="6" fillId="0" borderId="10" xfId="0" applyFont="1" applyBorder="1" applyAlignment="1">
      <alignment horizontal="distributed" vertical="center"/>
    </xf>
    <xf numFmtId="0" fontId="8" fillId="0" borderId="0" xfId="0" applyFont="1" applyBorder="1" applyAlignment="1">
      <alignment horizontal="distributed" vertical="center"/>
    </xf>
    <xf numFmtId="0" fontId="8" fillId="0" borderId="16" xfId="0" applyFont="1" applyBorder="1" applyAlignment="1">
      <alignment horizontal="distributed" vertical="center"/>
    </xf>
    <xf numFmtId="0" fontId="8" fillId="0" borderId="27" xfId="0" applyFont="1" applyBorder="1" applyAlignment="1">
      <alignment horizontal="distributed" vertical="center"/>
    </xf>
    <xf numFmtId="0" fontId="8" fillId="0" borderId="14" xfId="0" applyFont="1" applyBorder="1" applyAlignment="1">
      <alignment horizontal="distributed" vertical="center"/>
    </xf>
    <xf numFmtId="0" fontId="8" fillId="0" borderId="0" xfId="0" applyFont="1" applyBorder="1" applyAlignment="1">
      <alignment horizontal="center" vertical="center"/>
    </xf>
    <xf numFmtId="0" fontId="8" fillId="0" borderId="27" xfId="0" applyFont="1" applyBorder="1" applyAlignment="1">
      <alignment horizontal="center" vertical="center"/>
    </xf>
    <xf numFmtId="0" fontId="8" fillId="0" borderId="4" xfId="0" applyFont="1" applyBorder="1" applyAlignment="1">
      <alignment horizontal="distributed" vertical="center"/>
    </xf>
    <xf numFmtId="38" fontId="11" fillId="0" borderId="1" xfId="17" applyFont="1" applyBorder="1" applyAlignment="1">
      <alignment horizontal="right"/>
    </xf>
    <xf numFmtId="38" fontId="11" fillId="0" borderId="1" xfId="17" applyNumberFormat="1" applyFont="1" applyBorder="1" applyAlignment="1">
      <alignment/>
    </xf>
    <xf numFmtId="38" fontId="11" fillId="0" borderId="1" xfId="17" applyFont="1" applyFill="1" applyBorder="1" applyAlignment="1">
      <alignment/>
    </xf>
    <xf numFmtId="38" fontId="11" fillId="0" borderId="1" xfId="17" applyNumberFormat="1" applyFont="1" applyFill="1" applyBorder="1" applyAlignment="1">
      <alignment/>
    </xf>
    <xf numFmtId="9" fontId="11" fillId="0" borderId="1" xfId="15" applyFont="1" applyBorder="1" applyAlignment="1">
      <alignment vertical="center"/>
    </xf>
    <xf numFmtId="38" fontId="11" fillId="0" borderId="1" xfId="17" applyFont="1" applyBorder="1" applyAlignment="1">
      <alignment/>
    </xf>
    <xf numFmtId="0" fontId="11" fillId="0" borderId="2" xfId="0" applyNumberFormat="1" applyFont="1" applyBorder="1" applyAlignment="1">
      <alignment vertical="center"/>
    </xf>
    <xf numFmtId="38" fontId="11" fillId="0" borderId="29" xfId="17" applyFont="1" applyBorder="1" applyAlignment="1">
      <alignment horizontal="right" vertical="center"/>
    </xf>
    <xf numFmtId="176" fontId="11" fillId="0" borderId="29" xfId="0" applyNumberFormat="1" applyFont="1" applyBorder="1" applyAlignment="1">
      <alignment vertical="center"/>
    </xf>
    <xf numFmtId="38" fontId="11" fillId="0" borderId="29" xfId="17" applyFont="1" applyBorder="1" applyAlignment="1">
      <alignment vertical="center"/>
    </xf>
    <xf numFmtId="9" fontId="11" fillId="0" borderId="29" xfId="15" applyFont="1" applyBorder="1" applyAlignment="1">
      <alignment vertical="center"/>
    </xf>
    <xf numFmtId="38" fontId="11" fillId="0" borderId="32" xfId="17" applyFont="1" applyBorder="1" applyAlignment="1">
      <alignment vertical="center"/>
    </xf>
    <xf numFmtId="0" fontId="8" fillId="0" borderId="48" xfId="0" applyFont="1" applyBorder="1" applyAlignment="1">
      <alignment horizontal="distributed" vertical="center"/>
    </xf>
    <xf numFmtId="38" fontId="11" fillId="0" borderId="9" xfId="17" applyFont="1" applyBorder="1" applyAlignment="1">
      <alignment/>
    </xf>
    <xf numFmtId="176" fontId="11" fillId="0" borderId="9" xfId="0" applyNumberFormat="1" applyFont="1" applyBorder="1" applyAlignment="1">
      <alignment horizontal="right" vertical="center"/>
    </xf>
    <xf numFmtId="38" fontId="11" fillId="0" borderId="9" xfId="17" applyFont="1" applyFill="1" applyBorder="1" applyAlignment="1">
      <alignment/>
    </xf>
    <xf numFmtId="3" fontId="11" fillId="0" borderId="9" xfId="0" applyNumberFormat="1" applyFont="1" applyBorder="1" applyAlignment="1">
      <alignment/>
    </xf>
    <xf numFmtId="9" fontId="11" fillId="0" borderId="9" xfId="15" applyFont="1" applyBorder="1" applyAlignment="1">
      <alignment vertical="center"/>
    </xf>
    <xf numFmtId="0" fontId="11" fillId="0" borderId="8" xfId="0" applyNumberFormat="1" applyFont="1" applyBorder="1" applyAlignment="1">
      <alignment vertical="center"/>
    </xf>
    <xf numFmtId="3" fontId="11" fillId="0" borderId="1" xfId="0" applyNumberFormat="1" applyFont="1" applyBorder="1" applyAlignment="1">
      <alignment/>
    </xf>
    <xf numFmtId="38" fontId="11" fillId="0" borderId="9" xfId="17" applyNumberFormat="1" applyFont="1" applyBorder="1" applyAlignment="1">
      <alignment/>
    </xf>
    <xf numFmtId="176" fontId="11" fillId="0" borderId="9" xfId="0" applyNumberFormat="1" applyFont="1" applyBorder="1" applyAlignment="1">
      <alignment/>
    </xf>
    <xf numFmtId="176" fontId="11" fillId="0" borderId="1" xfId="0" applyNumberFormat="1" applyFont="1" applyBorder="1" applyAlignment="1">
      <alignment/>
    </xf>
    <xf numFmtId="0" fontId="11" fillId="0" borderId="32" xfId="0" applyNumberFormat="1" applyFont="1" applyBorder="1" applyAlignment="1">
      <alignment vertical="center"/>
    </xf>
    <xf numFmtId="38" fontId="11" fillId="0" borderId="12" xfId="17" applyFont="1" applyBorder="1" applyAlignment="1">
      <alignment vertical="center"/>
    </xf>
    <xf numFmtId="9" fontId="11" fillId="0" borderId="12" xfId="15" applyFont="1" applyBorder="1" applyAlignment="1">
      <alignment vertical="center"/>
    </xf>
    <xf numFmtId="0" fontId="5" fillId="0" borderId="13" xfId="0" applyNumberFormat="1" applyFont="1" applyBorder="1" applyAlignment="1">
      <alignment vertical="center"/>
    </xf>
    <xf numFmtId="0" fontId="11" fillId="0" borderId="0" xfId="0" applyFont="1" applyAlignment="1">
      <alignment/>
    </xf>
    <xf numFmtId="0" fontId="5" fillId="0" borderId="49" xfId="0" applyFont="1" applyBorder="1" applyAlignment="1">
      <alignment vertical="center"/>
    </xf>
    <xf numFmtId="0" fontId="5" fillId="0" borderId="50" xfId="0" applyFont="1" applyBorder="1" applyAlignment="1">
      <alignment vertical="center"/>
    </xf>
    <xf numFmtId="0" fontId="5" fillId="0" borderId="50" xfId="0" applyFont="1" applyBorder="1" applyAlignment="1">
      <alignment horizontal="center" vertical="center"/>
    </xf>
    <xf numFmtId="0" fontId="5" fillId="0" borderId="27" xfId="0" applyFont="1" applyBorder="1" applyAlignment="1">
      <alignment vertical="center"/>
    </xf>
    <xf numFmtId="0" fontId="5" fillId="0" borderId="51" xfId="0" applyFont="1" applyBorder="1" applyAlignment="1">
      <alignment horizontal="center" vertical="center"/>
    </xf>
    <xf numFmtId="0" fontId="5" fillId="0" borderId="52" xfId="0" applyFont="1" applyBorder="1" applyAlignment="1">
      <alignment horizontal="right" vertical="center"/>
    </xf>
    <xf numFmtId="0" fontId="5" fillId="0" borderId="8" xfId="0" applyFont="1" applyBorder="1" applyAlignment="1">
      <alignment horizontal="distributed" vertical="center"/>
    </xf>
    <xf numFmtId="0" fontId="5" fillId="0" borderId="43" xfId="0" applyFont="1" applyBorder="1" applyAlignment="1">
      <alignment horizontal="distributed" vertical="center"/>
    </xf>
    <xf numFmtId="184" fontId="11" fillId="0" borderId="25" xfId="0" applyNumberFormat="1" applyFont="1" applyBorder="1" applyAlignment="1">
      <alignment/>
    </xf>
    <xf numFmtId="184" fontId="11" fillId="0" borderId="41" xfId="0" applyNumberFormat="1" applyFont="1" applyBorder="1" applyAlignment="1">
      <alignment/>
    </xf>
    <xf numFmtId="0" fontId="5" fillId="0" borderId="42" xfId="0" applyFont="1" applyBorder="1" applyAlignment="1">
      <alignment horizontal="center" vertical="center"/>
    </xf>
    <xf numFmtId="184" fontId="11" fillId="0" borderId="10" xfId="0" applyNumberFormat="1" applyFont="1" applyBorder="1" applyAlignment="1">
      <alignment/>
    </xf>
    <xf numFmtId="184" fontId="11" fillId="0" borderId="11" xfId="0" applyNumberFormat="1" applyFont="1" applyBorder="1" applyAlignment="1">
      <alignment/>
    </xf>
    <xf numFmtId="0" fontId="5" fillId="0" borderId="53" xfId="0" applyFont="1" applyBorder="1" applyAlignment="1">
      <alignment horizontal="center" vertical="center"/>
    </xf>
    <xf numFmtId="184" fontId="11" fillId="0" borderId="12" xfId="0" applyNumberFormat="1" applyFont="1" applyBorder="1" applyAlignment="1">
      <alignment/>
    </xf>
    <xf numFmtId="184" fontId="11" fillId="0" borderId="13" xfId="0" applyNumberFormat="1" applyFont="1" applyBorder="1" applyAlignment="1">
      <alignment/>
    </xf>
    <xf numFmtId="0" fontId="5" fillId="0" borderId="54" xfId="0" applyFont="1" applyBorder="1" applyAlignment="1">
      <alignment vertical="center"/>
    </xf>
    <xf numFmtId="0" fontId="5" fillId="0" borderId="14" xfId="0" applyFont="1" applyBorder="1" applyAlignment="1">
      <alignment vertical="center"/>
    </xf>
    <xf numFmtId="0" fontId="5" fillId="0" borderId="43" xfId="0" applyFont="1" applyBorder="1" applyAlignment="1">
      <alignment horizontal="right" vertical="center"/>
    </xf>
    <xf numFmtId="0" fontId="5" fillId="0" borderId="55" xfId="0" applyFont="1" applyBorder="1" applyAlignment="1">
      <alignment horizontal="distributed" vertical="center"/>
    </xf>
    <xf numFmtId="178" fontId="11" fillId="0" borderId="25" xfId="0" applyNumberFormat="1" applyFont="1" applyBorder="1" applyAlignment="1">
      <alignment vertical="center"/>
    </xf>
    <xf numFmtId="178" fontId="11" fillId="0" borderId="56" xfId="0" applyNumberFormat="1" applyFont="1" applyBorder="1" applyAlignment="1">
      <alignment vertical="center"/>
    </xf>
    <xf numFmtId="178" fontId="11" fillId="0" borderId="41" xfId="0" applyNumberFormat="1" applyFont="1" applyBorder="1" applyAlignment="1">
      <alignment vertical="center"/>
    </xf>
    <xf numFmtId="178" fontId="11" fillId="0" borderId="10" xfId="0" applyNumberFormat="1" applyFont="1" applyBorder="1" applyAlignment="1">
      <alignment vertical="center"/>
    </xf>
    <xf numFmtId="178" fontId="11" fillId="0" borderId="12" xfId="0" applyNumberFormat="1" applyFont="1" applyBorder="1" applyAlignment="1">
      <alignment vertical="center"/>
    </xf>
    <xf numFmtId="0" fontId="5" fillId="0" borderId="23" xfId="0" applyFont="1" applyBorder="1" applyAlignment="1">
      <alignment vertical="center"/>
    </xf>
    <xf numFmtId="0" fontId="5" fillId="0" borderId="23" xfId="0" applyFont="1" applyBorder="1" applyAlignment="1">
      <alignment horizontal="center" vertical="center"/>
    </xf>
    <xf numFmtId="0" fontId="5" fillId="0" borderId="51" xfId="0" applyFont="1" applyBorder="1" applyAlignment="1">
      <alignment vertical="center"/>
    </xf>
    <xf numFmtId="0" fontId="5" fillId="0" borderId="51" xfId="0" applyFont="1" applyBorder="1" applyAlignment="1">
      <alignment horizontal="right" vertical="center"/>
    </xf>
    <xf numFmtId="0" fontId="5" fillId="0" borderId="57" xfId="0" applyFont="1" applyBorder="1" applyAlignment="1">
      <alignment horizontal="distributed" vertical="center"/>
    </xf>
    <xf numFmtId="178" fontId="11" fillId="0" borderId="58" xfId="0" applyNumberFormat="1" applyFont="1" applyBorder="1" applyAlignment="1">
      <alignment vertical="center"/>
    </xf>
    <xf numFmtId="178" fontId="11" fillId="0" borderId="33" xfId="0" applyNumberFormat="1" applyFont="1" applyBorder="1" applyAlignment="1">
      <alignment vertical="center"/>
    </xf>
    <xf numFmtId="178" fontId="11" fillId="0" borderId="59" xfId="0" applyNumberFormat="1" applyFont="1" applyBorder="1" applyAlignment="1">
      <alignment vertical="center"/>
    </xf>
    <xf numFmtId="0" fontId="5" fillId="0" borderId="16" xfId="0" applyFont="1" applyBorder="1" applyAlignment="1">
      <alignment vertical="center"/>
    </xf>
    <xf numFmtId="0" fontId="5" fillId="0" borderId="0" xfId="0" applyFont="1" applyBorder="1" applyAlignment="1">
      <alignment horizontal="center" vertical="center"/>
    </xf>
    <xf numFmtId="0" fontId="5" fillId="0" borderId="60" xfId="0" applyFont="1" applyBorder="1" applyAlignment="1">
      <alignment horizontal="right" vertical="center"/>
    </xf>
    <xf numFmtId="178" fontId="11" fillId="0" borderId="0" xfId="0" applyNumberFormat="1" applyFont="1" applyBorder="1" applyAlignment="1">
      <alignment vertical="center"/>
    </xf>
    <xf numFmtId="183" fontId="11" fillId="0" borderId="0" xfId="0" applyNumberFormat="1" applyFont="1" applyBorder="1" applyAlignment="1">
      <alignment vertical="center"/>
    </xf>
    <xf numFmtId="183" fontId="11" fillId="0" borderId="10" xfId="0" applyNumberFormat="1" applyFont="1" applyBorder="1" applyAlignment="1">
      <alignment vertical="center"/>
    </xf>
    <xf numFmtId="183" fontId="11" fillId="0" borderId="11" xfId="0" applyNumberFormat="1" applyFont="1" applyBorder="1" applyAlignment="1">
      <alignment vertical="center"/>
    </xf>
    <xf numFmtId="183" fontId="11" fillId="0" borderId="38" xfId="0" applyNumberFormat="1" applyFont="1" applyBorder="1" applyAlignment="1">
      <alignment vertical="center"/>
    </xf>
    <xf numFmtId="183" fontId="11" fillId="0" borderId="12" xfId="0" applyNumberFormat="1" applyFont="1" applyBorder="1" applyAlignment="1">
      <alignment vertical="center"/>
    </xf>
    <xf numFmtId="183" fontId="11" fillId="0" borderId="13" xfId="0" applyNumberFormat="1" applyFont="1" applyBorder="1" applyAlignment="1">
      <alignment vertical="center"/>
    </xf>
    <xf numFmtId="0" fontId="4" fillId="0" borderId="0" xfId="0" applyFont="1" applyAlignment="1">
      <alignment vertical="center"/>
    </xf>
    <xf numFmtId="0" fontId="5" fillId="0" borderId="61" xfId="0" applyFont="1" applyBorder="1" applyAlignment="1">
      <alignment horizontal="distributed" vertical="center"/>
    </xf>
    <xf numFmtId="176" fontId="11" fillId="0" borderId="25" xfId="0" applyNumberFormat="1" applyFont="1" applyBorder="1" applyAlignment="1">
      <alignment horizontal="center" vertical="center"/>
    </xf>
    <xf numFmtId="176" fontId="11" fillId="0" borderId="41" xfId="0" applyNumberFormat="1" applyFont="1" applyBorder="1" applyAlignment="1">
      <alignment horizontal="center" vertical="center"/>
    </xf>
    <xf numFmtId="176" fontId="11" fillId="0" borderId="10" xfId="0" applyNumberFormat="1" applyFont="1" applyBorder="1" applyAlignment="1">
      <alignment horizontal="center" vertical="center"/>
    </xf>
    <xf numFmtId="176" fontId="11" fillId="0" borderId="11" xfId="0" applyNumberFormat="1" applyFont="1" applyBorder="1" applyAlignment="1">
      <alignment horizontal="center" vertical="center"/>
    </xf>
    <xf numFmtId="176" fontId="11" fillId="0" borderId="12" xfId="0" applyNumberFormat="1" applyFont="1" applyBorder="1" applyAlignment="1">
      <alignment horizontal="center" vertical="center"/>
    </xf>
    <xf numFmtId="176" fontId="11" fillId="0" borderId="59" xfId="0" applyNumberFormat="1" applyFont="1" applyBorder="1" applyAlignment="1">
      <alignment horizontal="center" vertical="center"/>
    </xf>
    <xf numFmtId="0" fontId="5" fillId="0" borderId="0" xfId="0" applyFont="1" applyBorder="1" applyAlignment="1">
      <alignment/>
    </xf>
    <xf numFmtId="0" fontId="5" fillId="0" borderId="0" xfId="0" applyFont="1" applyBorder="1" applyAlignment="1">
      <alignment/>
    </xf>
    <xf numFmtId="0" fontId="6" fillId="0" borderId="0" xfId="0" applyFont="1" applyBorder="1" applyAlignment="1">
      <alignment horizontal="right"/>
    </xf>
    <xf numFmtId="0" fontId="0" fillId="0" borderId="0" xfId="0" applyFont="1" applyBorder="1" applyAlignment="1">
      <alignment/>
    </xf>
    <xf numFmtId="0" fontId="5" fillId="0" borderId="23" xfId="0" applyFont="1" applyBorder="1" applyAlignment="1">
      <alignment horizontal="distributed" vertical="center"/>
    </xf>
    <xf numFmtId="0" fontId="5" fillId="0" borderId="0" xfId="0" applyFont="1" applyBorder="1" applyAlignment="1">
      <alignment horizontal="distributed" vertical="center"/>
    </xf>
    <xf numFmtId="0" fontId="5" fillId="0" borderId="58" xfId="0" applyFont="1" applyBorder="1" applyAlignment="1">
      <alignment horizontal="distributed" vertical="center"/>
    </xf>
    <xf numFmtId="0" fontId="11" fillId="0" borderId="25" xfId="0" applyFont="1" applyBorder="1" applyAlignment="1">
      <alignment vertical="center"/>
    </xf>
    <xf numFmtId="177" fontId="11" fillId="0" borderId="25" xfId="0" applyNumberFormat="1" applyFont="1" applyBorder="1" applyAlignment="1">
      <alignment vertical="center"/>
    </xf>
    <xf numFmtId="0" fontId="11" fillId="0" borderId="25" xfId="0" applyFont="1" applyBorder="1" applyAlignment="1">
      <alignment horizontal="right" vertical="center"/>
    </xf>
    <xf numFmtId="176" fontId="11" fillId="0" borderId="41" xfId="0" applyNumberFormat="1" applyFont="1" applyBorder="1" applyAlignment="1">
      <alignment vertical="center"/>
    </xf>
    <xf numFmtId="0" fontId="11" fillId="0" borderId="10" xfId="0" applyFont="1" applyBorder="1" applyAlignment="1">
      <alignment vertical="center"/>
    </xf>
    <xf numFmtId="0" fontId="11" fillId="0" borderId="10" xfId="0" applyFont="1" applyBorder="1" applyAlignment="1">
      <alignment horizontal="right" vertical="center"/>
    </xf>
    <xf numFmtId="177" fontId="11" fillId="0" borderId="10" xfId="0" applyNumberFormat="1" applyFont="1" applyBorder="1" applyAlignment="1">
      <alignment vertical="center"/>
    </xf>
    <xf numFmtId="177" fontId="11" fillId="0" borderId="11" xfId="0" applyNumberFormat="1" applyFont="1" applyBorder="1" applyAlignment="1">
      <alignment vertical="center"/>
    </xf>
    <xf numFmtId="0" fontId="11" fillId="0" borderId="12" xfId="0" applyFont="1" applyBorder="1" applyAlignment="1">
      <alignment horizontal="right" vertical="center"/>
    </xf>
    <xf numFmtId="177" fontId="11" fillId="0" borderId="12" xfId="0" applyNumberFormat="1" applyFont="1" applyBorder="1" applyAlignment="1">
      <alignment vertical="center"/>
    </xf>
    <xf numFmtId="0" fontId="11" fillId="0" borderId="12" xfId="0" applyFont="1" applyBorder="1" applyAlignment="1">
      <alignment vertical="center"/>
    </xf>
    <xf numFmtId="0" fontId="5" fillId="0" borderId="0" xfId="0" applyFont="1" applyBorder="1" applyAlignment="1">
      <alignment horizontal="left" vertical="center"/>
    </xf>
    <xf numFmtId="0" fontId="5" fillId="0" borderId="42" xfId="0" applyFont="1" applyBorder="1" applyAlignment="1">
      <alignment horizontal="distributed" vertical="center"/>
    </xf>
    <xf numFmtId="0" fontId="5" fillId="0" borderId="15" xfId="0" applyFont="1" applyBorder="1" applyAlignment="1">
      <alignment horizontal="distributed" vertical="center"/>
    </xf>
    <xf numFmtId="0" fontId="5" fillId="0" borderId="62" xfId="0" applyFont="1" applyBorder="1" applyAlignment="1">
      <alignment horizontal="distributed" vertical="center"/>
    </xf>
    <xf numFmtId="0" fontId="5" fillId="0" borderId="25" xfId="0" applyFont="1" applyBorder="1" applyAlignment="1">
      <alignment horizontal="center" vertical="center"/>
    </xf>
    <xf numFmtId="0" fontId="5" fillId="0" borderId="63" xfId="0" applyFont="1" applyBorder="1" applyAlignment="1">
      <alignment horizontal="center" vertical="center"/>
    </xf>
    <xf numFmtId="0" fontId="5" fillId="0" borderId="64" xfId="0" applyFont="1" applyBorder="1" applyAlignment="1">
      <alignment horizontal="center" vertical="center"/>
    </xf>
    <xf numFmtId="0" fontId="5" fillId="0" borderId="9" xfId="0" applyFont="1" applyBorder="1" applyAlignment="1">
      <alignment horizontal="center" vertical="center"/>
    </xf>
    <xf numFmtId="0" fontId="5" fillId="0" borderId="12" xfId="0" applyFont="1" applyBorder="1" applyAlignment="1">
      <alignment horizontal="center" vertical="center"/>
    </xf>
    <xf numFmtId="0" fontId="8" fillId="0" borderId="0" xfId="0" applyFont="1" applyAlignment="1">
      <alignment vertical="center"/>
    </xf>
    <xf numFmtId="0" fontId="5" fillId="0" borderId="0" xfId="0" applyFont="1" applyAlignment="1">
      <alignment horizontal="center"/>
    </xf>
    <xf numFmtId="0" fontId="8" fillId="0" borderId="0" xfId="0" applyFont="1" applyAlignment="1">
      <alignment horizontal="right"/>
    </xf>
    <xf numFmtId="0" fontId="5" fillId="0" borderId="49" xfId="0" applyFont="1" applyBorder="1" applyAlignment="1">
      <alignment horizontal="center" vertical="center"/>
    </xf>
    <xf numFmtId="0" fontId="5" fillId="0" borderId="36" xfId="0" applyFont="1" applyBorder="1" applyAlignment="1">
      <alignment horizontal="center" vertical="center"/>
    </xf>
    <xf numFmtId="38" fontId="11" fillId="0" borderId="14" xfId="17" applyFont="1" applyBorder="1" applyAlignment="1">
      <alignment horizontal="center" vertical="center"/>
    </xf>
    <xf numFmtId="38" fontId="11" fillId="0" borderId="2" xfId="17" applyFont="1" applyBorder="1" applyAlignment="1">
      <alignment horizontal="center" vertical="center"/>
    </xf>
    <xf numFmtId="38" fontId="5" fillId="0" borderId="14" xfId="17" applyFont="1" applyBorder="1" applyAlignment="1">
      <alignment horizontal="center" vertical="center"/>
    </xf>
    <xf numFmtId="38" fontId="5" fillId="0" borderId="2" xfId="17" applyFont="1" applyBorder="1" applyAlignment="1">
      <alignment horizontal="center" vertical="center"/>
    </xf>
    <xf numFmtId="38" fontId="11" fillId="0" borderId="16" xfId="17" applyFont="1" applyBorder="1" applyAlignment="1">
      <alignment horizontal="center" vertical="center"/>
    </xf>
    <xf numFmtId="38" fontId="11" fillId="0" borderId="11" xfId="17" applyFont="1" applyBorder="1" applyAlignment="1">
      <alignment horizontal="center" vertical="center"/>
    </xf>
    <xf numFmtId="185" fontId="11" fillId="0" borderId="27" xfId="17" applyNumberFormat="1" applyFont="1" applyBorder="1" applyAlignment="1">
      <alignment horizontal="center" vertical="center"/>
    </xf>
    <xf numFmtId="185" fontId="11" fillId="0" borderId="8" xfId="17" applyNumberFormat="1" applyFont="1" applyBorder="1" applyAlignment="1">
      <alignment horizontal="center" vertical="center"/>
    </xf>
    <xf numFmtId="38" fontId="11" fillId="0" borderId="56" xfId="17" applyFont="1" applyBorder="1" applyAlignment="1">
      <alignment horizontal="center" vertical="center"/>
    </xf>
    <xf numFmtId="38" fontId="11" fillId="0" borderId="41" xfId="17" applyFont="1" applyBorder="1" applyAlignment="1">
      <alignment horizontal="center" vertical="center"/>
    </xf>
    <xf numFmtId="186" fontId="11" fillId="0" borderId="27" xfId="17" applyNumberFormat="1" applyFont="1" applyBorder="1" applyAlignment="1">
      <alignment horizontal="center" vertical="center"/>
    </xf>
    <xf numFmtId="186" fontId="11" fillId="0" borderId="8" xfId="17" applyNumberFormat="1" applyFont="1" applyBorder="1" applyAlignment="1">
      <alignment horizontal="center" vertical="center"/>
    </xf>
    <xf numFmtId="181" fontId="11" fillId="0" borderId="33" xfId="17" applyNumberFormat="1" applyFont="1" applyBorder="1" applyAlignment="1">
      <alignment horizontal="center" vertical="center"/>
    </xf>
    <xf numFmtId="181" fontId="11" fillId="0" borderId="13" xfId="17" applyNumberFormat="1" applyFont="1" applyBorder="1" applyAlignment="1">
      <alignment horizontal="center" vertical="center"/>
    </xf>
    <xf numFmtId="0" fontId="5" fillId="0" borderId="0" xfId="0" applyFont="1" applyBorder="1" applyAlignment="1">
      <alignment horizontal="left"/>
    </xf>
    <xf numFmtId="0" fontId="9" fillId="0" borderId="0" xfId="0" applyFont="1" applyBorder="1" applyAlignment="1">
      <alignment horizontal="center"/>
    </xf>
    <xf numFmtId="0" fontId="5" fillId="0" borderId="65" xfId="0" applyFont="1" applyBorder="1" applyAlignment="1">
      <alignment vertical="center"/>
    </xf>
    <xf numFmtId="0" fontId="8" fillId="0" borderId="66" xfId="0" applyFont="1" applyBorder="1" applyAlignment="1">
      <alignment horizontal="center" vertical="center"/>
    </xf>
    <xf numFmtId="0" fontId="8" fillId="0" borderId="49" xfId="0" applyFont="1" applyBorder="1" applyAlignment="1">
      <alignment horizontal="center" vertical="center"/>
    </xf>
    <xf numFmtId="0" fontId="8" fillId="0" borderId="36" xfId="0" applyFont="1" applyBorder="1" applyAlignment="1">
      <alignment horizontal="center" vertical="center"/>
    </xf>
    <xf numFmtId="38" fontId="10" fillId="0" borderId="1" xfId="17" applyFont="1" applyBorder="1" applyAlignment="1">
      <alignment horizontal="right" vertical="center"/>
    </xf>
    <xf numFmtId="38" fontId="10" fillId="0" borderId="14" xfId="17" applyFont="1" applyBorder="1" applyAlignment="1">
      <alignment horizontal="right" vertical="center"/>
    </xf>
    <xf numFmtId="38" fontId="10" fillId="0" borderId="2" xfId="17" applyFont="1" applyBorder="1" applyAlignment="1">
      <alignment horizontal="right" vertical="center"/>
    </xf>
    <xf numFmtId="0" fontId="8" fillId="0" borderId="4" xfId="0" applyFont="1" applyBorder="1" applyAlignment="1">
      <alignment horizontal="distributed" vertical="center" wrapText="1"/>
    </xf>
    <xf numFmtId="0" fontId="8" fillId="0" borderId="67" xfId="0" applyFont="1" applyBorder="1" applyAlignment="1">
      <alignment horizontal="center" vertical="center"/>
    </xf>
    <xf numFmtId="38" fontId="10" fillId="0" borderId="44" xfId="17" applyFont="1" applyBorder="1" applyAlignment="1">
      <alignment horizontal="right" vertical="center"/>
    </xf>
    <xf numFmtId="38" fontId="10" fillId="0" borderId="46" xfId="17" applyFont="1" applyBorder="1" applyAlignment="1">
      <alignment horizontal="right" vertical="center"/>
    </xf>
    <xf numFmtId="38" fontId="10" fillId="0" borderId="47" xfId="17" applyFont="1" applyBorder="1" applyAlignment="1">
      <alignment horizontal="right" vertical="center"/>
    </xf>
    <xf numFmtId="0" fontId="17" fillId="0" borderId="0" xfId="0" applyFont="1" applyAlignment="1">
      <alignment vertical="center"/>
    </xf>
    <xf numFmtId="0" fontId="8" fillId="0" borderId="0" xfId="0" applyFont="1" applyBorder="1" applyAlignment="1">
      <alignment vertical="top"/>
    </xf>
    <xf numFmtId="0" fontId="16" fillId="0" borderId="0" xfId="0" applyFont="1" applyAlignment="1">
      <alignment vertical="center"/>
    </xf>
    <xf numFmtId="0" fontId="5" fillId="0" borderId="5" xfId="0" applyFont="1" applyBorder="1" applyAlignment="1">
      <alignment horizontal="distributed" vertical="center"/>
    </xf>
    <xf numFmtId="0" fontId="18" fillId="0" borderId="6" xfId="0" applyFont="1" applyBorder="1" applyAlignment="1">
      <alignment horizontal="left"/>
    </xf>
    <xf numFmtId="0" fontId="8" fillId="0" borderId="56" xfId="0" applyFont="1" applyBorder="1" applyAlignment="1">
      <alignment horizontal="distributed" vertical="top"/>
    </xf>
    <xf numFmtId="0" fontId="18" fillId="0" borderId="40" xfId="0" applyFont="1" applyBorder="1" applyAlignment="1">
      <alignment horizontal="left"/>
    </xf>
    <xf numFmtId="0" fontId="5" fillId="0" borderId="6" xfId="0" applyFont="1" applyBorder="1" applyAlignment="1">
      <alignment horizontal="left" vertical="center"/>
    </xf>
    <xf numFmtId="0" fontId="8" fillId="0" borderId="16" xfId="0" applyFont="1" applyBorder="1" applyAlignment="1">
      <alignment horizontal="distributed" vertical="top"/>
    </xf>
    <xf numFmtId="0" fontId="8" fillId="0" borderId="6" xfId="0" applyFont="1" applyBorder="1" applyAlignment="1">
      <alignment horizontal="left" vertical="center"/>
    </xf>
    <xf numFmtId="0" fontId="8" fillId="0" borderId="60" xfId="0" applyFont="1" applyBorder="1" applyAlignment="1">
      <alignment horizontal="left" vertical="center"/>
    </xf>
    <xf numFmtId="0" fontId="8" fillId="0" borderId="11" xfId="0" applyFont="1" applyBorder="1" applyAlignment="1">
      <alignment horizontal="left" vertical="center"/>
    </xf>
    <xf numFmtId="0" fontId="8" fillId="0" borderId="48" xfId="0" applyFont="1" applyBorder="1" applyAlignment="1">
      <alignment horizontal="left" vertical="center"/>
    </xf>
    <xf numFmtId="0" fontId="8" fillId="0" borderId="27" xfId="0" applyFont="1" applyBorder="1" applyAlignment="1">
      <alignment horizontal="distributed" vertical="top"/>
    </xf>
    <xf numFmtId="0" fontId="8" fillId="0" borderId="52" xfId="0" applyFont="1" applyBorder="1" applyAlignment="1">
      <alignment horizontal="left" vertical="center"/>
    </xf>
    <xf numFmtId="0" fontId="8" fillId="0" borderId="0" xfId="0" applyFont="1" applyAlignment="1">
      <alignment vertical="top"/>
    </xf>
    <xf numFmtId="0" fontId="8" fillId="0" borderId="56" xfId="0" applyFont="1" applyBorder="1" applyAlignment="1">
      <alignment horizontal="left" vertical="top"/>
    </xf>
    <xf numFmtId="0" fontId="8" fillId="0" borderId="16" xfId="0" applyFont="1" applyBorder="1" applyAlignment="1">
      <alignment horizontal="left" vertical="top"/>
    </xf>
    <xf numFmtId="0" fontId="8" fillId="0" borderId="8" xfId="0" applyFont="1" applyBorder="1" applyAlignment="1">
      <alignment horizontal="left" vertical="center"/>
    </xf>
    <xf numFmtId="0" fontId="8" fillId="0" borderId="27" xfId="0" applyFont="1" applyBorder="1" applyAlignment="1">
      <alignment horizontal="left" vertical="top"/>
    </xf>
    <xf numFmtId="0" fontId="8" fillId="0" borderId="52" xfId="0" applyFont="1" applyBorder="1" applyAlignment="1">
      <alignment vertical="distributed" wrapText="1"/>
    </xf>
    <xf numFmtId="0" fontId="0" fillId="0" borderId="52" xfId="0" applyBorder="1" applyAlignment="1">
      <alignment vertical="distributed" wrapText="1"/>
    </xf>
    <xf numFmtId="0" fontId="8" fillId="0" borderId="7" xfId="0" applyFont="1" applyBorder="1" applyAlignment="1">
      <alignment horizontal="left" vertical="center"/>
    </xf>
    <xf numFmtId="0" fontId="8" fillId="0" borderId="33" xfId="0" applyFont="1" applyBorder="1" applyAlignment="1">
      <alignment horizontal="left" vertical="top"/>
    </xf>
    <xf numFmtId="0" fontId="8" fillId="0" borderId="68" xfId="0" applyFont="1" applyBorder="1" applyAlignment="1">
      <alignment vertical="distributed" wrapText="1"/>
    </xf>
    <xf numFmtId="0" fontId="0" fillId="0" borderId="8" xfId="0" applyBorder="1" applyAlignment="1">
      <alignment vertical="distributed" wrapText="1"/>
    </xf>
    <xf numFmtId="0" fontId="8" fillId="0" borderId="68" xfId="0" applyFont="1" applyBorder="1" applyAlignment="1">
      <alignment horizontal="left" vertical="center"/>
    </xf>
    <xf numFmtId="0" fontId="18" fillId="0" borderId="40" xfId="0" applyFont="1" applyBorder="1" applyAlignment="1">
      <alignment/>
    </xf>
    <xf numFmtId="0" fontId="8" fillId="0" borderId="33" xfId="0" applyFont="1" applyBorder="1" applyAlignment="1">
      <alignment horizontal="distributed" vertical="top"/>
    </xf>
    <xf numFmtId="0" fontId="8" fillId="0" borderId="13" xfId="0" applyFont="1" applyBorder="1" applyAlignment="1">
      <alignment horizontal="left" vertical="center"/>
    </xf>
    <xf numFmtId="0" fontId="20" fillId="0" borderId="0" xfId="0" applyFont="1" applyAlignment="1">
      <alignment vertical="top"/>
    </xf>
    <xf numFmtId="0" fontId="20" fillId="0" borderId="0" xfId="0" applyFont="1" applyAlignment="1">
      <alignment/>
    </xf>
    <xf numFmtId="3" fontId="11" fillId="0" borderId="25" xfId="0" applyNumberFormat="1" applyFont="1" applyBorder="1" applyAlignment="1">
      <alignment horizontal="right" vertical="center"/>
    </xf>
    <xf numFmtId="3" fontId="11" fillId="0" borderId="41" xfId="0" applyNumberFormat="1" applyFont="1" applyBorder="1" applyAlignment="1">
      <alignment horizontal="right" vertical="center"/>
    </xf>
    <xf numFmtId="3" fontId="11" fillId="0" borderId="10" xfId="0" applyNumberFormat="1" applyFont="1" applyBorder="1" applyAlignment="1">
      <alignment horizontal="right" vertical="center"/>
    </xf>
    <xf numFmtId="3" fontId="11" fillId="0" borderId="11" xfId="0" applyNumberFormat="1" applyFont="1" applyBorder="1" applyAlignment="1">
      <alignment horizontal="right" vertical="center"/>
    </xf>
    <xf numFmtId="3" fontId="11" fillId="0" borderId="12" xfId="0" applyNumberFormat="1" applyFont="1" applyBorder="1" applyAlignment="1">
      <alignment horizontal="right" vertical="center"/>
    </xf>
    <xf numFmtId="3" fontId="11" fillId="0" borderId="13" xfId="0" applyNumberFormat="1" applyFont="1" applyBorder="1" applyAlignment="1">
      <alignment horizontal="right" vertical="center"/>
    </xf>
    <xf numFmtId="0" fontId="5" fillId="0" borderId="58" xfId="0" applyFont="1" applyBorder="1" applyAlignment="1">
      <alignment horizontal="center" vertical="center"/>
    </xf>
    <xf numFmtId="177" fontId="11" fillId="0" borderId="58" xfId="0" applyNumberFormat="1" applyFont="1" applyBorder="1" applyAlignment="1">
      <alignment vertical="center"/>
    </xf>
    <xf numFmtId="0" fontId="5" fillId="0" borderId="2" xfId="0" applyFont="1" applyBorder="1" applyAlignment="1">
      <alignment horizontal="center" vertical="center"/>
    </xf>
    <xf numFmtId="177" fontId="11" fillId="0" borderId="41" xfId="0" applyNumberFormat="1" applyFont="1" applyBorder="1" applyAlignment="1">
      <alignment vertical="center"/>
    </xf>
    <xf numFmtId="177" fontId="11" fillId="0" borderId="13" xfId="0" applyNumberFormat="1" applyFont="1" applyBorder="1" applyAlignment="1">
      <alignment vertical="center"/>
    </xf>
    <xf numFmtId="0" fontId="5" fillId="0" borderId="26" xfId="0" applyFont="1" applyBorder="1" applyAlignment="1">
      <alignment horizontal="distributed" vertical="center"/>
    </xf>
    <xf numFmtId="0" fontId="5" fillId="0" borderId="69" xfId="0" applyFont="1" applyBorder="1" applyAlignment="1">
      <alignment horizontal="distributed" vertical="center"/>
    </xf>
    <xf numFmtId="3" fontId="10" fillId="0" borderId="25" xfId="17" applyNumberFormat="1" applyFont="1" applyBorder="1" applyAlignment="1">
      <alignment horizontal="right" vertical="center"/>
    </xf>
    <xf numFmtId="3" fontId="10" fillId="0" borderId="56" xfId="17" applyNumberFormat="1" applyFont="1" applyBorder="1" applyAlignment="1">
      <alignment horizontal="right" vertical="center"/>
    </xf>
    <xf numFmtId="3" fontId="10" fillId="0" borderId="70" xfId="17" applyNumberFormat="1" applyFont="1" applyBorder="1" applyAlignment="1">
      <alignment horizontal="right" vertical="center"/>
    </xf>
    <xf numFmtId="3" fontId="10" fillId="0" borderId="71" xfId="17" applyNumberFormat="1" applyFont="1" applyBorder="1" applyAlignment="1">
      <alignment horizontal="right" vertical="center"/>
    </xf>
    <xf numFmtId="3" fontId="10" fillId="0" borderId="72" xfId="17" applyNumberFormat="1" applyFont="1" applyBorder="1" applyAlignment="1">
      <alignment vertical="center"/>
    </xf>
    <xf numFmtId="3" fontId="10" fillId="0" borderId="25" xfId="17" applyNumberFormat="1" applyFont="1" applyBorder="1" applyAlignment="1">
      <alignment vertical="center"/>
    </xf>
    <xf numFmtId="3" fontId="10" fillId="0" borderId="41" xfId="17" applyNumberFormat="1" applyFont="1" applyBorder="1" applyAlignment="1">
      <alignment vertical="center"/>
    </xf>
    <xf numFmtId="3" fontId="10" fillId="0" borderId="63" xfId="17" applyNumberFormat="1" applyFont="1" applyBorder="1" applyAlignment="1">
      <alignment horizontal="right" vertical="center"/>
    </xf>
    <xf numFmtId="3" fontId="10" fillId="0" borderId="73" xfId="17" applyNumberFormat="1" applyFont="1" applyBorder="1" applyAlignment="1">
      <alignment horizontal="right" vertical="center"/>
    </xf>
    <xf numFmtId="3" fontId="10" fillId="0" borderId="74" xfId="17" applyNumberFormat="1" applyFont="1" applyBorder="1" applyAlignment="1">
      <alignment horizontal="right" vertical="center"/>
    </xf>
    <xf numFmtId="3" fontId="10" fillId="0" borderId="75" xfId="17" applyNumberFormat="1" applyFont="1" applyBorder="1" applyAlignment="1">
      <alignment horizontal="right" vertical="center"/>
    </xf>
    <xf numFmtId="3" fontId="10" fillId="0" borderId="76" xfId="17" applyNumberFormat="1" applyFont="1" applyBorder="1" applyAlignment="1">
      <alignment horizontal="right" vertical="center"/>
    </xf>
    <xf numFmtId="3" fontId="10" fillId="0" borderId="77" xfId="17" applyNumberFormat="1" applyFont="1" applyBorder="1" applyAlignment="1">
      <alignment vertical="center"/>
    </xf>
    <xf numFmtId="3" fontId="10" fillId="0" borderId="63" xfId="17" applyNumberFormat="1" applyFont="1" applyBorder="1" applyAlignment="1">
      <alignment vertical="center"/>
    </xf>
    <xf numFmtId="3" fontId="10" fillId="0" borderId="78" xfId="17" applyNumberFormat="1" applyFont="1" applyBorder="1" applyAlignment="1">
      <alignment vertical="center"/>
    </xf>
    <xf numFmtId="3" fontId="10" fillId="0" borderId="64" xfId="17" applyNumberFormat="1" applyFont="1" applyBorder="1" applyAlignment="1">
      <alignment horizontal="right" vertical="center"/>
    </xf>
    <xf numFmtId="3" fontId="10" fillId="0" borderId="79" xfId="17" applyNumberFormat="1" applyFont="1" applyBorder="1" applyAlignment="1">
      <alignment horizontal="right" vertical="center"/>
    </xf>
    <xf numFmtId="3" fontId="10" fillId="0" borderId="80" xfId="17" applyNumberFormat="1" applyFont="1" applyBorder="1" applyAlignment="1">
      <alignment horizontal="right" vertical="center"/>
    </xf>
    <xf numFmtId="3" fontId="10" fillId="0" borderId="81" xfId="17" applyNumberFormat="1" applyFont="1" applyBorder="1" applyAlignment="1">
      <alignment horizontal="right" vertical="center"/>
    </xf>
    <xf numFmtId="3" fontId="10" fillId="0" borderId="82" xfId="17" applyNumberFormat="1" applyFont="1" applyBorder="1" applyAlignment="1">
      <alignment horizontal="right" vertical="center"/>
    </xf>
    <xf numFmtId="3" fontId="10" fillId="0" borderId="83" xfId="17" applyNumberFormat="1" applyFont="1" applyBorder="1" applyAlignment="1">
      <alignment vertical="center"/>
    </xf>
    <xf numFmtId="3" fontId="10" fillId="0" borderId="64" xfId="17" applyNumberFormat="1" applyFont="1" applyBorder="1" applyAlignment="1">
      <alignment vertical="center"/>
    </xf>
    <xf numFmtId="3" fontId="10" fillId="0" borderId="84" xfId="17" applyNumberFormat="1" applyFont="1" applyBorder="1" applyAlignment="1">
      <alignment vertical="center"/>
    </xf>
    <xf numFmtId="3" fontId="10" fillId="0" borderId="9" xfId="17" applyNumberFormat="1" applyFont="1" applyBorder="1" applyAlignment="1">
      <alignment horizontal="right" vertical="center"/>
    </xf>
    <xf numFmtId="3" fontId="10" fillId="0" borderId="27" xfId="17" applyNumberFormat="1" applyFont="1" applyBorder="1" applyAlignment="1">
      <alignment horizontal="right" vertical="center"/>
    </xf>
    <xf numFmtId="3" fontId="10" fillId="0" borderId="52" xfId="17" applyNumberFormat="1" applyFont="1" applyBorder="1" applyAlignment="1">
      <alignment vertical="center"/>
    </xf>
    <xf numFmtId="3" fontId="10" fillId="0" borderId="9" xfId="17" applyNumberFormat="1" applyFont="1" applyBorder="1" applyAlignment="1">
      <alignment vertical="center"/>
    </xf>
    <xf numFmtId="3" fontId="10" fillId="0" borderId="8" xfId="17" applyNumberFormat="1" applyFont="1" applyBorder="1" applyAlignment="1">
      <alignment vertical="center"/>
    </xf>
    <xf numFmtId="3" fontId="10" fillId="0" borderId="85" xfId="17" applyNumberFormat="1" applyFont="1" applyBorder="1" applyAlignment="1">
      <alignment horizontal="right" vertical="center"/>
    </xf>
    <xf numFmtId="3" fontId="10" fillId="0" borderId="86" xfId="17" applyNumberFormat="1" applyFont="1" applyBorder="1" applyAlignment="1">
      <alignment horizontal="right" vertical="center"/>
    </xf>
    <xf numFmtId="3" fontId="10" fillId="0" borderId="12" xfId="17" applyNumberFormat="1" applyFont="1" applyBorder="1" applyAlignment="1">
      <alignment horizontal="right" vertical="center"/>
    </xf>
    <xf numFmtId="3" fontId="10" fillId="0" borderId="33" xfId="17" applyNumberFormat="1" applyFont="1" applyBorder="1" applyAlignment="1">
      <alignment horizontal="right" vertical="center"/>
    </xf>
    <xf numFmtId="3" fontId="10" fillId="0" borderId="87" xfId="17" applyNumberFormat="1" applyFont="1" applyBorder="1" applyAlignment="1">
      <alignment horizontal="right" vertical="center"/>
    </xf>
    <xf numFmtId="3" fontId="10" fillId="0" borderId="88" xfId="17" applyNumberFormat="1" applyFont="1" applyBorder="1" applyAlignment="1">
      <alignment horizontal="right" vertical="center"/>
    </xf>
    <xf numFmtId="3" fontId="10" fillId="0" borderId="89" xfId="17" applyNumberFormat="1" applyFont="1" applyBorder="1" applyAlignment="1">
      <alignment horizontal="right" vertical="center"/>
    </xf>
    <xf numFmtId="3" fontId="10" fillId="0" borderId="90" xfId="17" applyNumberFormat="1" applyFont="1" applyBorder="1" applyAlignment="1">
      <alignment horizontal="right" vertical="center"/>
    </xf>
    <xf numFmtId="3" fontId="10" fillId="0" borderId="68" xfId="17" applyNumberFormat="1" applyFont="1" applyBorder="1" applyAlignment="1">
      <alignment vertical="center"/>
    </xf>
    <xf numFmtId="3" fontId="10" fillId="0" borderId="12" xfId="17" applyNumberFormat="1" applyFont="1" applyBorder="1" applyAlignment="1">
      <alignment vertical="center"/>
    </xf>
    <xf numFmtId="3" fontId="10" fillId="0" borderId="13" xfId="17" applyNumberFormat="1" applyFont="1" applyBorder="1" applyAlignment="1">
      <alignment vertical="center"/>
    </xf>
    <xf numFmtId="176" fontId="11" fillId="0" borderId="10" xfId="0" applyNumberFormat="1" applyFont="1" applyBorder="1" applyAlignment="1">
      <alignment horizontal="right" vertical="center"/>
    </xf>
    <xf numFmtId="176" fontId="11" fillId="0" borderId="12" xfId="0" applyNumberFormat="1" applyFont="1" applyBorder="1" applyAlignment="1">
      <alignment horizontal="right" vertical="center"/>
    </xf>
    <xf numFmtId="0" fontId="8" fillId="0" borderId="0" xfId="0" applyFont="1" applyAlignment="1">
      <alignment horizontal="right" vertical="center"/>
    </xf>
    <xf numFmtId="0" fontId="21" fillId="0" borderId="91" xfId="0" applyFont="1" applyBorder="1" applyAlignment="1">
      <alignment vertical="center"/>
    </xf>
    <xf numFmtId="0" fontId="21" fillId="0" borderId="86" xfId="0" applyFont="1" applyBorder="1" applyAlignment="1">
      <alignment horizontal="distributed" vertical="center"/>
    </xf>
    <xf numFmtId="0" fontId="21" fillId="0" borderId="72" xfId="0" applyFont="1" applyBorder="1" applyAlignment="1">
      <alignment horizontal="distributed" vertical="center"/>
    </xf>
    <xf numFmtId="4" fontId="21" fillId="0" borderId="56" xfId="0" applyNumberFormat="1" applyFont="1" applyBorder="1" applyAlignment="1">
      <alignment horizontal="center" vertical="center"/>
    </xf>
    <xf numFmtId="4" fontId="21" fillId="0" borderId="92" xfId="0" applyNumberFormat="1" applyFont="1" applyBorder="1" applyAlignment="1">
      <alignment horizontal="center" vertical="center"/>
    </xf>
    <xf numFmtId="0" fontId="21" fillId="0" borderId="42" xfId="0" applyFont="1" applyBorder="1" applyAlignment="1">
      <alignment vertical="center"/>
    </xf>
    <xf numFmtId="0" fontId="21" fillId="0" borderId="0" xfId="0" applyFont="1" applyBorder="1" applyAlignment="1">
      <alignment horizontal="distributed" vertical="center"/>
    </xf>
    <xf numFmtId="0" fontId="21" fillId="0" borderId="60" xfId="0" applyFont="1" applyBorder="1" applyAlignment="1">
      <alignment horizontal="distributed" vertical="center"/>
    </xf>
    <xf numFmtId="4" fontId="21" fillId="0" borderId="16" xfId="0" applyNumberFormat="1" applyFont="1" applyBorder="1" applyAlignment="1">
      <alignment horizontal="center" vertical="center"/>
    </xf>
    <xf numFmtId="4" fontId="21" fillId="0" borderId="58" xfId="0" applyNumberFormat="1" applyFont="1" applyBorder="1" applyAlignment="1">
      <alignment horizontal="center" vertical="center"/>
    </xf>
    <xf numFmtId="0" fontId="21" fillId="0" borderId="53" xfId="0" applyFont="1" applyBorder="1" applyAlignment="1">
      <alignment vertical="center"/>
    </xf>
    <xf numFmtId="0" fontId="21" fillId="0" borderId="38" xfId="0" applyFont="1" applyBorder="1" applyAlignment="1">
      <alignment horizontal="distributed" vertical="center"/>
    </xf>
    <xf numFmtId="0" fontId="21" fillId="0" borderId="68" xfId="0" applyFont="1" applyBorder="1" applyAlignment="1">
      <alignment horizontal="distributed" vertical="center"/>
    </xf>
    <xf numFmtId="4" fontId="21" fillId="0" borderId="33" xfId="0" applyNumberFormat="1" applyFont="1" applyBorder="1" applyAlignment="1">
      <alignment horizontal="center" vertical="center"/>
    </xf>
    <xf numFmtId="4" fontId="21" fillId="0" borderId="59" xfId="0" applyNumberFormat="1" applyFont="1" applyBorder="1" applyAlignment="1">
      <alignment horizontal="center" vertical="center"/>
    </xf>
    <xf numFmtId="0" fontId="14" fillId="0" borderId="6" xfId="0" applyFont="1" applyBorder="1" applyAlignment="1">
      <alignment horizontal="left" vertical="center"/>
    </xf>
    <xf numFmtId="0" fontId="8" fillId="0" borderId="8" xfId="0" applyFont="1" applyBorder="1" applyAlignment="1">
      <alignment horizontal="left" vertical="distributed" wrapText="1"/>
    </xf>
    <xf numFmtId="0" fontId="0" fillId="0" borderId="8" xfId="0" applyBorder="1" applyAlignment="1">
      <alignment horizontal="left" vertical="distributed" wrapText="1"/>
    </xf>
    <xf numFmtId="0" fontId="0" fillId="0" borderId="13" xfId="0" applyBorder="1" applyAlignment="1">
      <alignment horizontal="left" vertical="distributed" wrapText="1"/>
    </xf>
    <xf numFmtId="0" fontId="8" fillId="0" borderId="0" xfId="0" applyFont="1" applyAlignment="1">
      <alignment/>
    </xf>
    <xf numFmtId="0" fontId="11" fillId="0" borderId="25" xfId="0" applyFont="1" applyBorder="1" applyAlignment="1" quotePrefix="1">
      <alignment horizontal="right" vertical="center"/>
    </xf>
    <xf numFmtId="0" fontId="11" fillId="0" borderId="10" xfId="0" applyFont="1" applyBorder="1" applyAlignment="1" quotePrefix="1">
      <alignment horizontal="right" vertical="center"/>
    </xf>
    <xf numFmtId="0" fontId="5" fillId="0" borderId="9" xfId="0" applyFont="1" applyBorder="1" applyAlignment="1">
      <alignment horizontal="distributed" vertical="center"/>
    </xf>
    <xf numFmtId="0" fontId="5" fillId="0" borderId="39" xfId="0" applyFont="1" applyBorder="1" applyAlignment="1">
      <alignment horizontal="distributed" vertical="center"/>
    </xf>
    <xf numFmtId="0" fontId="5" fillId="0" borderId="48" xfId="0" applyFont="1" applyBorder="1" applyAlignment="1">
      <alignment horizontal="distributed" vertical="center"/>
    </xf>
    <xf numFmtId="0" fontId="5" fillId="0" borderId="2" xfId="0" applyFont="1" applyBorder="1" applyAlignment="1">
      <alignment horizontal="distributed" vertical="center"/>
    </xf>
    <xf numFmtId="0" fontId="5" fillId="0" borderId="0" xfId="0" applyFont="1" applyAlignment="1">
      <alignment horizontal="center" vertical="center"/>
    </xf>
    <xf numFmtId="0" fontId="5" fillId="0" borderId="44" xfId="0" applyFont="1" applyBorder="1" applyAlignment="1">
      <alignment horizontal="distributed" vertical="center"/>
    </xf>
    <xf numFmtId="0" fontId="6" fillId="0" borderId="91" xfId="0" applyFont="1" applyBorder="1" applyAlignment="1">
      <alignment horizontal="center" vertical="distributed" textRotation="255" wrapText="1"/>
    </xf>
    <xf numFmtId="0" fontId="6" fillId="0" borderId="72" xfId="0" applyFont="1" applyBorder="1" applyAlignment="1">
      <alignment horizontal="center" vertical="distributed" textRotation="255" wrapText="1"/>
    </xf>
    <xf numFmtId="0" fontId="6" fillId="0" borderId="42" xfId="0" applyFont="1" applyBorder="1" applyAlignment="1">
      <alignment horizontal="center" vertical="distributed" textRotation="255" wrapText="1"/>
    </xf>
    <xf numFmtId="0" fontId="6" fillId="0" borderId="60" xfId="0" applyFont="1" applyBorder="1" applyAlignment="1">
      <alignment horizontal="center" vertical="distributed" textRotation="255" wrapText="1"/>
    </xf>
    <xf numFmtId="0" fontId="6" fillId="0" borderId="93" xfId="0" applyFont="1" applyBorder="1" applyAlignment="1">
      <alignment horizontal="center" vertical="distributed" textRotation="255" wrapText="1"/>
    </xf>
    <xf numFmtId="0" fontId="6" fillId="0" borderId="52" xfId="0" applyFont="1" applyBorder="1" applyAlignment="1">
      <alignment horizontal="center" vertical="distributed" textRotation="255" wrapText="1"/>
    </xf>
    <xf numFmtId="0" fontId="5" fillId="0" borderId="4" xfId="0" applyFont="1" applyBorder="1" applyAlignment="1">
      <alignment horizontal="center" vertical="distributed" textRotation="255"/>
    </xf>
    <xf numFmtId="0" fontId="5" fillId="0" borderId="1" xfId="0" applyFont="1" applyBorder="1" applyAlignment="1">
      <alignment horizontal="center" vertical="distributed" textRotation="255"/>
    </xf>
    <xf numFmtId="0" fontId="5" fillId="0" borderId="3" xfId="0" applyFont="1" applyBorder="1" applyAlignment="1">
      <alignment horizontal="distributed" vertical="center"/>
    </xf>
    <xf numFmtId="0" fontId="5" fillId="0" borderId="3" xfId="0" applyFont="1" applyBorder="1" applyAlignment="1">
      <alignment horizontal="center" vertical="center"/>
    </xf>
    <xf numFmtId="0" fontId="5" fillId="0" borderId="9" xfId="0" applyFont="1" applyBorder="1" applyAlignment="1">
      <alignment horizontal="center" vertical="center"/>
    </xf>
    <xf numFmtId="0" fontId="5" fillId="0" borderId="5" xfId="0" applyFont="1" applyBorder="1" applyAlignment="1">
      <alignment horizontal="center" vertical="center"/>
    </xf>
    <xf numFmtId="0" fontId="5" fillId="0" borderId="8" xfId="0" applyFont="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0" borderId="67" xfId="0" applyFont="1" applyBorder="1" applyAlignment="1">
      <alignment horizontal="distributed" vertical="center"/>
    </xf>
    <xf numFmtId="0" fontId="5" fillId="0" borderId="94" xfId="0" applyFont="1" applyBorder="1" applyAlignment="1">
      <alignment horizontal="distributed" vertical="center"/>
    </xf>
    <xf numFmtId="0" fontId="5" fillId="0" borderId="45" xfId="0" applyFont="1" applyBorder="1" applyAlignment="1">
      <alignment horizontal="distributed" vertical="center"/>
    </xf>
    <xf numFmtId="0" fontId="5" fillId="0" borderId="4" xfId="0" applyFont="1" applyBorder="1" applyAlignment="1">
      <alignment horizontal="center" vertical="center" textRotation="255"/>
    </xf>
    <xf numFmtId="0" fontId="5" fillId="0" borderId="1" xfId="0" applyFont="1" applyBorder="1" applyAlignment="1">
      <alignment horizontal="center" vertical="center" textRotation="255"/>
    </xf>
    <xf numFmtId="0" fontId="5" fillId="0" borderId="65" xfId="0" applyFont="1" applyBorder="1" applyAlignment="1">
      <alignment horizontal="justify" vertical="center"/>
    </xf>
    <xf numFmtId="0" fontId="5" fillId="0" borderId="95" xfId="0" applyFont="1" applyBorder="1" applyAlignment="1">
      <alignment horizontal="justify" vertical="center"/>
    </xf>
    <xf numFmtId="0" fontId="5" fillId="0" borderId="96" xfId="0" applyFont="1" applyBorder="1" applyAlignment="1">
      <alignment horizontal="justify" vertical="center"/>
    </xf>
    <xf numFmtId="0" fontId="5" fillId="0" borderId="97" xfId="0" applyFont="1" applyBorder="1" applyAlignment="1">
      <alignment horizontal="justify" vertical="center"/>
    </xf>
    <xf numFmtId="0" fontId="0" fillId="0" borderId="0" xfId="0" applyFont="1" applyAlignment="1">
      <alignment horizontal="center" vertical="center"/>
    </xf>
    <xf numFmtId="0" fontId="0" fillId="0" borderId="0" xfId="0" applyAlignment="1">
      <alignment horizontal="center" vertical="center"/>
    </xf>
    <xf numFmtId="0" fontId="5" fillId="0" borderId="98" xfId="0" applyFont="1" applyBorder="1" applyAlignment="1">
      <alignment horizontal="distributed" vertical="center"/>
    </xf>
    <xf numFmtId="38" fontId="24" fillId="0" borderId="0" xfId="17" applyFont="1" applyAlignment="1">
      <alignment vertical="center"/>
    </xf>
    <xf numFmtId="38" fontId="0" fillId="0" borderId="0" xfId="17" applyAlignment="1">
      <alignment vertical="center"/>
    </xf>
    <xf numFmtId="38" fontId="5" fillId="0" borderId="0" xfId="17" applyFont="1" applyAlignment="1">
      <alignment vertical="center"/>
    </xf>
    <xf numFmtId="0" fontId="8" fillId="0" borderId="96" xfId="0" applyFont="1" applyBorder="1" applyAlignment="1">
      <alignment horizontal="justify" vertical="justify"/>
    </xf>
    <xf numFmtId="0" fontId="6" fillId="0" borderId="23" xfId="0" applyFont="1" applyBorder="1" applyAlignment="1">
      <alignment horizontal="right" vertical="center"/>
    </xf>
    <xf numFmtId="0" fontId="8" fillId="0" borderId="1" xfId="0" applyFont="1" applyBorder="1" applyAlignment="1">
      <alignment horizontal="distributed" vertical="center"/>
    </xf>
    <xf numFmtId="38" fontId="25" fillId="0" borderId="0" xfId="17" applyFont="1" applyBorder="1" applyAlignment="1">
      <alignment vertical="center"/>
    </xf>
    <xf numFmtId="38" fontId="25" fillId="0" borderId="0" xfId="17" applyFont="1" applyBorder="1" applyAlignment="1">
      <alignment horizontal="center" vertical="center"/>
    </xf>
    <xf numFmtId="38" fontId="25" fillId="0" borderId="0" xfId="17" applyFont="1" applyBorder="1" applyAlignment="1">
      <alignment vertical="center"/>
    </xf>
    <xf numFmtId="38" fontId="26" fillId="0" borderId="0" xfId="17" applyFont="1" applyFill="1" applyBorder="1" applyAlignment="1">
      <alignment vertical="center"/>
    </xf>
    <xf numFmtId="188" fontId="25" fillId="0" borderId="0" xfId="17" applyNumberFormat="1" applyFont="1" applyBorder="1" applyAlignment="1">
      <alignment vertical="center"/>
    </xf>
    <xf numFmtId="0" fontId="27" fillId="0" borderId="0" xfId="21" applyFont="1" applyBorder="1" applyAlignment="1">
      <alignment horizontal="distributed" vertical="center"/>
      <protection/>
    </xf>
    <xf numFmtId="0" fontId="28" fillId="0" borderId="0" xfId="21" applyFont="1" applyBorder="1" applyAlignment="1">
      <alignment horizontal="center" vertical="center"/>
      <protection/>
    </xf>
    <xf numFmtId="0" fontId="28" fillId="0" borderId="0" xfId="21" applyFont="1" applyBorder="1" applyAlignment="1">
      <alignment horizontal="center" vertical="center" shrinkToFit="1"/>
      <protection/>
    </xf>
    <xf numFmtId="176" fontId="26" fillId="0" borderId="0" xfId="21" applyNumberFormat="1" applyFont="1" applyBorder="1" applyAlignment="1">
      <alignment vertical="center"/>
      <protection/>
    </xf>
    <xf numFmtId="3" fontId="26" fillId="0" borderId="0" xfId="21" applyNumberFormat="1" applyFont="1" applyBorder="1" applyAlignment="1">
      <alignment horizontal="center" vertical="center"/>
      <protection/>
    </xf>
    <xf numFmtId="38" fontId="24" fillId="0" borderId="0" xfId="17" applyFont="1" applyAlignment="1">
      <alignment horizontal="center" vertical="center"/>
    </xf>
    <xf numFmtId="38" fontId="5" fillId="0" borderId="0" xfId="17" applyFont="1" applyAlignment="1">
      <alignment horizontal="center" vertical="center"/>
    </xf>
    <xf numFmtId="0" fontId="27" fillId="0" borderId="0" xfId="21" applyFont="1" applyBorder="1" applyAlignment="1">
      <alignment horizontal="distributed" vertical="center"/>
      <protection/>
    </xf>
    <xf numFmtId="0" fontId="9" fillId="0" borderId="0" xfId="0" applyFont="1" applyAlignment="1">
      <alignment horizontal="center" vertical="center"/>
    </xf>
    <xf numFmtId="0" fontId="12" fillId="0" borderId="0" xfId="0" applyFont="1" applyAlignment="1">
      <alignment vertical="center"/>
    </xf>
    <xf numFmtId="0" fontId="5" fillId="0" borderId="66" xfId="0" applyFont="1" applyBorder="1" applyAlignment="1">
      <alignment horizontal="distributed" vertical="center"/>
    </xf>
    <xf numFmtId="0" fontId="5" fillId="0" borderId="36" xfId="0" applyFont="1" applyBorder="1" applyAlignment="1">
      <alignment horizontal="distributed" vertical="center"/>
    </xf>
    <xf numFmtId="0" fontId="5" fillId="0" borderId="37" xfId="0" applyFont="1" applyBorder="1" applyAlignment="1">
      <alignment horizontal="distributed" vertical="center"/>
    </xf>
    <xf numFmtId="0" fontId="5" fillId="0" borderId="4" xfId="0" applyFont="1" applyBorder="1" applyAlignment="1">
      <alignment horizontal="distributed" vertical="center"/>
    </xf>
    <xf numFmtId="0" fontId="5" fillId="0" borderId="1" xfId="0" applyFont="1" applyBorder="1" applyAlignment="1">
      <alignment horizontal="distributed" vertical="center"/>
    </xf>
    <xf numFmtId="0" fontId="6" fillId="0" borderId="38" xfId="0" applyFont="1" applyBorder="1" applyAlignment="1">
      <alignment horizontal="right"/>
    </xf>
    <xf numFmtId="0" fontId="4" fillId="0" borderId="0" xfId="0" applyFont="1" applyAlignment="1">
      <alignment horizontal="center" vertical="center"/>
    </xf>
    <xf numFmtId="0" fontId="0" fillId="0" borderId="0" xfId="0" applyFont="1" applyAlignment="1">
      <alignment horizontal="center" vertical="center"/>
    </xf>
    <xf numFmtId="0" fontId="6" fillId="0" borderId="38" xfId="0" applyFont="1" applyBorder="1" applyAlignment="1">
      <alignment horizontal="right" vertical="center"/>
    </xf>
    <xf numFmtId="0" fontId="8" fillId="0" borderId="37" xfId="0" applyFont="1" applyBorder="1" applyAlignment="1">
      <alignment horizontal="distributed" vertical="center"/>
    </xf>
    <xf numFmtId="0" fontId="8" fillId="0" borderId="4" xfId="0" applyFont="1" applyBorder="1" applyAlignment="1">
      <alignment horizontal="distributed" vertical="center"/>
    </xf>
    <xf numFmtId="0" fontId="8" fillId="0" borderId="99" xfId="0" applyFont="1" applyBorder="1" applyAlignment="1">
      <alignment horizontal="distributed" vertical="center"/>
    </xf>
    <xf numFmtId="0" fontId="8" fillId="0" borderId="66" xfId="0" applyFont="1" applyBorder="1" applyAlignment="1">
      <alignment horizontal="distributed" vertical="center"/>
    </xf>
    <xf numFmtId="0" fontId="8" fillId="0" borderId="36" xfId="0" applyFont="1" applyBorder="1" applyAlignment="1">
      <alignment horizontal="distributed" vertical="center"/>
    </xf>
    <xf numFmtId="0" fontId="8" fillId="0" borderId="49" xfId="0" applyFont="1" applyBorder="1" applyAlignment="1">
      <alignment horizontal="distributed" vertical="center"/>
    </xf>
    <xf numFmtId="0" fontId="6" fillId="0" borderId="0" xfId="0" applyFont="1" applyBorder="1" applyAlignment="1">
      <alignment horizontal="right" vertical="center"/>
    </xf>
    <xf numFmtId="0" fontId="8" fillId="0" borderId="65" xfId="0" applyFont="1" applyBorder="1" applyAlignment="1">
      <alignment horizontal="justify" vertical="justify"/>
    </xf>
    <xf numFmtId="0" fontId="14" fillId="0" borderId="3" xfId="0" applyFont="1" applyBorder="1" applyAlignment="1">
      <alignment horizontal="distributed" vertical="center"/>
    </xf>
    <xf numFmtId="0" fontId="14" fillId="0" borderId="9" xfId="0" applyFont="1" applyBorder="1" applyAlignment="1">
      <alignment horizontal="distributed" vertical="center"/>
    </xf>
    <xf numFmtId="3" fontId="10" fillId="0" borderId="1" xfId="0" applyNumberFormat="1" applyFont="1" applyBorder="1" applyAlignment="1">
      <alignment horizontal="center" vertical="center"/>
    </xf>
    <xf numFmtId="3" fontId="10" fillId="0" borderId="44" xfId="0" applyNumberFormat="1" applyFont="1" applyBorder="1" applyAlignment="1">
      <alignment horizontal="center" vertical="center"/>
    </xf>
    <xf numFmtId="3" fontId="10" fillId="0" borderId="2" xfId="0" applyNumberFormat="1" applyFont="1" applyBorder="1" applyAlignment="1">
      <alignment horizontal="center" vertical="center"/>
    </xf>
    <xf numFmtId="3" fontId="10" fillId="0" borderId="47" xfId="0" applyNumberFormat="1" applyFont="1" applyBorder="1" applyAlignment="1">
      <alignment horizontal="center" vertical="center"/>
    </xf>
    <xf numFmtId="179" fontId="8" fillId="0" borderId="66" xfId="0" applyNumberFormat="1" applyFont="1" applyBorder="1" applyAlignment="1">
      <alignment horizontal="distributed" vertical="center"/>
    </xf>
    <xf numFmtId="179" fontId="8" fillId="0" borderId="36" xfId="0" applyNumberFormat="1" applyFont="1" applyBorder="1" applyAlignment="1">
      <alignment horizontal="distributed" vertical="center"/>
    </xf>
    <xf numFmtId="0" fontId="15" fillId="0" borderId="0" xfId="0" applyFont="1" applyAlignment="1">
      <alignment horizontal="center" vertical="center"/>
    </xf>
    <xf numFmtId="0" fontId="8" fillId="0" borderId="6" xfId="0" applyFont="1" applyBorder="1" applyAlignment="1">
      <alignment horizontal="center" vertical="center"/>
    </xf>
    <xf numFmtId="0" fontId="8" fillId="0" borderId="48" xfId="0" applyFont="1" applyBorder="1" applyAlignment="1">
      <alignment horizontal="center" vertical="center"/>
    </xf>
    <xf numFmtId="0" fontId="8" fillId="0" borderId="7" xfId="0" applyFont="1" applyBorder="1" applyAlignment="1">
      <alignment horizontal="center" vertical="center"/>
    </xf>
    <xf numFmtId="0" fontId="8" fillId="0" borderId="10" xfId="0" applyFont="1" applyBorder="1" applyAlignment="1">
      <alignment horizontal="left" vertical="center"/>
    </xf>
    <xf numFmtId="0" fontId="8" fillId="0" borderId="9" xfId="0" applyFont="1" applyBorder="1" applyAlignment="1">
      <alignment horizontal="left" vertical="center"/>
    </xf>
    <xf numFmtId="0" fontId="8" fillId="0" borderId="40" xfId="0" applyFont="1" applyBorder="1" applyAlignment="1">
      <alignment horizontal="center" vertical="center"/>
    </xf>
    <xf numFmtId="0" fontId="8" fillId="0" borderId="100" xfId="0" applyFont="1" applyBorder="1" applyAlignment="1">
      <alignment horizontal="justify" vertical="justify"/>
    </xf>
    <xf numFmtId="0" fontId="8" fillId="0" borderId="101" xfId="0" applyFont="1" applyBorder="1" applyAlignment="1">
      <alignment horizontal="justify" vertical="justify"/>
    </xf>
    <xf numFmtId="0" fontId="8" fillId="0" borderId="102" xfId="0" applyFont="1" applyBorder="1" applyAlignment="1">
      <alignment horizontal="distributed" vertical="center"/>
    </xf>
    <xf numFmtId="0" fontId="8" fillId="0" borderId="103" xfId="0" applyFont="1" applyBorder="1" applyAlignment="1">
      <alignment horizontal="distributed" vertical="center"/>
    </xf>
    <xf numFmtId="0" fontId="8" fillId="0" borderId="5" xfId="0" applyFont="1" applyBorder="1" applyAlignment="1">
      <alignment horizontal="distributed" vertical="center"/>
    </xf>
    <xf numFmtId="0" fontId="8" fillId="0" borderId="11" xfId="0" applyFont="1" applyBorder="1" applyAlignment="1">
      <alignment horizontal="distributed" vertical="center"/>
    </xf>
    <xf numFmtId="0" fontId="8" fillId="0" borderId="8" xfId="0" applyFont="1" applyBorder="1" applyAlignment="1">
      <alignment horizontal="distributed" vertical="center"/>
    </xf>
    <xf numFmtId="0" fontId="8" fillId="0" borderId="2" xfId="0" applyFont="1" applyBorder="1" applyAlignment="1">
      <alignment horizontal="center" vertical="center"/>
    </xf>
    <xf numFmtId="0" fontId="8" fillId="0" borderId="104" xfId="0" applyFont="1" applyBorder="1" applyAlignment="1">
      <alignment horizontal="center" vertical="center"/>
    </xf>
    <xf numFmtId="0" fontId="8" fillId="0" borderId="4" xfId="0" applyFont="1" applyBorder="1" applyAlignment="1">
      <alignment horizontal="center" vertical="center"/>
    </xf>
    <xf numFmtId="0" fontId="5" fillId="0" borderId="54" xfId="0" applyFont="1" applyBorder="1" applyAlignment="1">
      <alignment horizontal="distributed" vertical="center"/>
    </xf>
    <xf numFmtId="0" fontId="5" fillId="0" borderId="105" xfId="0" applyFont="1" applyBorder="1" applyAlignment="1">
      <alignment horizontal="distributed" vertical="center"/>
    </xf>
    <xf numFmtId="0" fontId="5" fillId="0" borderId="55" xfId="0" applyFont="1" applyBorder="1" applyAlignment="1">
      <alignment horizontal="distributed" vertical="center"/>
    </xf>
    <xf numFmtId="0" fontId="5" fillId="0" borderId="49" xfId="0" applyFont="1" applyBorder="1" applyAlignment="1">
      <alignment horizontal="distributed" vertical="center"/>
    </xf>
    <xf numFmtId="0" fontId="5" fillId="0" borderId="103" xfId="0" applyFont="1" applyBorder="1" applyAlignment="1">
      <alignment horizontal="distributed" vertical="center"/>
    </xf>
    <xf numFmtId="0" fontId="5" fillId="0" borderId="8" xfId="0" applyFont="1" applyBorder="1" applyAlignment="1">
      <alignment horizontal="distributed" vertical="center"/>
    </xf>
    <xf numFmtId="0" fontId="5" fillId="0" borderId="106" xfId="0" applyFont="1" applyBorder="1" applyAlignment="1">
      <alignment horizontal="distributed" vertical="center"/>
    </xf>
    <xf numFmtId="0" fontId="5" fillId="0" borderId="102" xfId="0" applyFont="1" applyBorder="1" applyAlignment="1">
      <alignment horizontal="distributed" vertical="center"/>
    </xf>
    <xf numFmtId="0" fontId="5" fillId="0" borderId="52" xfId="0" applyFont="1" applyBorder="1" applyAlignment="1">
      <alignment horizontal="distributed" vertical="center"/>
    </xf>
    <xf numFmtId="0" fontId="5" fillId="0" borderId="107" xfId="0" applyFont="1" applyBorder="1" applyAlignment="1">
      <alignment horizontal="distributed" vertical="center"/>
    </xf>
    <xf numFmtId="0" fontId="5" fillId="0" borderId="10" xfId="0" applyFont="1" applyBorder="1" applyAlignment="1">
      <alignment horizontal="distributed" vertical="center"/>
    </xf>
    <xf numFmtId="0" fontId="5" fillId="0" borderId="11" xfId="0" applyFont="1" applyBorder="1" applyAlignment="1">
      <alignment horizontal="distributed" vertical="center"/>
    </xf>
    <xf numFmtId="0" fontId="5" fillId="0" borderId="57" xfId="0" applyFont="1" applyBorder="1" applyAlignment="1">
      <alignment horizontal="distributed" vertical="center"/>
    </xf>
    <xf numFmtId="0" fontId="5" fillId="0" borderId="108" xfId="0" applyFont="1" applyBorder="1" applyAlignment="1">
      <alignment horizontal="distributed" vertical="center"/>
    </xf>
    <xf numFmtId="0" fontId="5" fillId="0" borderId="104" xfId="0" applyFont="1" applyBorder="1" applyAlignment="1">
      <alignment horizontal="distributed" vertical="center"/>
    </xf>
    <xf numFmtId="0" fontId="5" fillId="0" borderId="37" xfId="0" applyFont="1" applyBorder="1" applyAlignment="1">
      <alignment horizontal="center" vertical="center"/>
    </xf>
    <xf numFmtId="0" fontId="5" fillId="0" borderId="4" xfId="0" applyFont="1" applyBorder="1" applyAlignment="1">
      <alignment horizontal="center" vertical="center"/>
    </xf>
    <xf numFmtId="0" fontId="5" fillId="0" borderId="14" xfId="0" applyFont="1" applyBorder="1" applyAlignment="1">
      <alignment horizontal="center" vertical="center"/>
    </xf>
    <xf numFmtId="0" fontId="5" fillId="0" borderId="51" xfId="0" applyFont="1" applyBorder="1" applyAlignment="1">
      <alignment horizontal="center" vertical="center"/>
    </xf>
    <xf numFmtId="0" fontId="5" fillId="0" borderId="43" xfId="0" applyFont="1" applyBorder="1" applyAlignment="1">
      <alignment horizontal="center" vertical="center"/>
    </xf>
    <xf numFmtId="0" fontId="4" fillId="0" borderId="0" xfId="0" applyFont="1" applyAlignment="1">
      <alignment horizontal="right" vertical="center"/>
    </xf>
    <xf numFmtId="0" fontId="15" fillId="0" borderId="0" xfId="0" applyFont="1" applyAlignment="1">
      <alignment horizontal="right" vertical="center"/>
    </xf>
    <xf numFmtId="0" fontId="5" fillId="0" borderId="61" xfId="0" applyFont="1" applyBorder="1" applyAlignment="1">
      <alignment horizontal="distributed" vertical="center"/>
    </xf>
    <xf numFmtId="0" fontId="5" fillId="0" borderId="109" xfId="0" applyFont="1" applyBorder="1" applyAlignment="1">
      <alignment horizontal="distributed" vertical="center"/>
    </xf>
    <xf numFmtId="0" fontId="5" fillId="0" borderId="110" xfId="0" applyFont="1" applyBorder="1" applyAlignment="1">
      <alignment horizontal="justify" vertical="justify"/>
    </xf>
    <xf numFmtId="0" fontId="5" fillId="0" borderId="65" xfId="0" applyFont="1" applyBorder="1" applyAlignment="1">
      <alignment horizontal="justify" vertical="justify"/>
    </xf>
    <xf numFmtId="0" fontId="5" fillId="0" borderId="5" xfId="0" applyFont="1" applyBorder="1" applyAlignment="1">
      <alignment horizontal="distributed" vertical="center"/>
    </xf>
    <xf numFmtId="0" fontId="5" fillId="0" borderId="111" xfId="0" applyFont="1" applyBorder="1" applyAlignment="1">
      <alignment horizontal="distributed" vertical="center"/>
    </xf>
    <xf numFmtId="0" fontId="5" fillId="0" borderId="23" xfId="0" applyFont="1" applyBorder="1" applyAlignment="1">
      <alignment horizontal="distributed" vertical="center"/>
    </xf>
    <xf numFmtId="0" fontId="5" fillId="0" borderId="66" xfId="0" applyFont="1" applyBorder="1" applyAlignment="1">
      <alignment horizontal="center" vertical="center"/>
    </xf>
    <xf numFmtId="0" fontId="5" fillId="0" borderId="1" xfId="0" applyFont="1" applyBorder="1" applyAlignment="1">
      <alignment horizontal="center" vertical="center"/>
    </xf>
    <xf numFmtId="0" fontId="5" fillId="0" borderId="4" xfId="0" applyFont="1" applyBorder="1" applyAlignment="1">
      <alignment horizontal="center" vertical="center" wrapText="1"/>
    </xf>
    <xf numFmtId="0" fontId="5" fillId="0" borderId="4" xfId="0" applyFont="1" applyBorder="1" applyAlignment="1">
      <alignment horizontal="center" vertical="center" wrapText="1"/>
    </xf>
    <xf numFmtId="0" fontId="5" fillId="0" borderId="67" xfId="0" applyFont="1" applyBorder="1" applyAlignment="1">
      <alignment horizontal="center" vertical="center" wrapText="1"/>
    </xf>
    <xf numFmtId="0" fontId="5" fillId="0" borderId="99" xfId="0" applyFont="1" applyBorder="1" applyAlignment="1">
      <alignment horizontal="distributed" vertical="center"/>
    </xf>
    <xf numFmtId="0" fontId="5" fillId="0" borderId="112" xfId="0" applyFont="1" applyBorder="1" applyAlignment="1">
      <alignment horizontal="distributed" vertical="center"/>
    </xf>
    <xf numFmtId="0" fontId="5" fillId="0" borderId="0" xfId="0" applyFont="1" applyBorder="1" applyAlignment="1">
      <alignment horizontal="distributed" vertical="center"/>
    </xf>
    <xf numFmtId="0" fontId="5" fillId="0" borderId="48" xfId="0" applyFont="1" applyBorder="1" applyAlignment="1">
      <alignment horizontal="center" vertical="top"/>
    </xf>
    <xf numFmtId="0" fontId="5" fillId="0" borderId="9" xfId="0" applyFont="1" applyBorder="1" applyAlignment="1">
      <alignment horizontal="center" vertical="top"/>
    </xf>
    <xf numFmtId="0" fontId="5" fillId="0" borderId="7" xfId="0" applyFont="1" applyBorder="1" applyAlignment="1">
      <alignment horizontal="center" vertical="center"/>
    </xf>
    <xf numFmtId="0" fontId="5" fillId="0" borderId="12" xfId="0" applyFont="1" applyBorder="1" applyAlignment="1">
      <alignment horizontal="center" vertical="center"/>
    </xf>
    <xf numFmtId="0" fontId="5" fillId="0" borderId="6" xfId="0" applyFont="1" applyBorder="1" applyAlignment="1">
      <alignment horizontal="center"/>
    </xf>
    <xf numFmtId="0" fontId="5" fillId="0" borderId="10" xfId="0" applyFont="1" applyBorder="1" applyAlignment="1">
      <alignment horizontal="center"/>
    </xf>
    <xf numFmtId="0" fontId="5" fillId="0" borderId="6" xfId="0" applyFont="1" applyBorder="1" applyAlignment="1">
      <alignment horizontal="center" vertical="top"/>
    </xf>
    <xf numFmtId="0" fontId="5" fillId="0" borderId="10" xfId="0" applyFont="1" applyBorder="1" applyAlignment="1">
      <alignment horizontal="center" vertical="top"/>
    </xf>
    <xf numFmtId="0" fontId="5" fillId="0" borderId="40" xfId="0" applyFont="1" applyBorder="1" applyAlignment="1">
      <alignment horizontal="center"/>
    </xf>
    <xf numFmtId="0" fontId="5" fillId="0" borderId="25" xfId="0" applyFont="1" applyBorder="1" applyAlignment="1">
      <alignment horizontal="center"/>
    </xf>
    <xf numFmtId="0" fontId="4" fillId="0" borderId="0" xfId="0" applyFont="1" applyAlignment="1">
      <alignment horizontal="center"/>
    </xf>
    <xf numFmtId="0" fontId="5" fillId="0" borderId="91" xfId="0" applyFont="1" applyBorder="1" applyAlignment="1">
      <alignment horizontal="center" vertical="center"/>
    </xf>
    <xf numFmtId="0" fontId="5" fillId="0" borderId="72" xfId="0" applyFont="1" applyBorder="1" applyAlignment="1">
      <alignment horizontal="center" vertical="center"/>
    </xf>
    <xf numFmtId="0" fontId="0" fillId="0" borderId="93" xfId="0" applyBorder="1" applyAlignment="1">
      <alignment horizontal="center" vertical="center"/>
    </xf>
    <xf numFmtId="0" fontId="0" fillId="0" borderId="52" xfId="0" applyBorder="1" applyAlignment="1">
      <alignment horizontal="center" vertical="center"/>
    </xf>
    <xf numFmtId="0" fontId="6" fillId="0" borderId="23" xfId="0" applyFont="1" applyBorder="1" applyAlignment="1">
      <alignment horizontal="right"/>
    </xf>
    <xf numFmtId="0" fontId="4" fillId="0" borderId="0" xfId="0" applyFont="1" applyBorder="1" applyAlignment="1">
      <alignment horizontal="center"/>
    </xf>
    <xf numFmtId="180" fontId="22" fillId="0" borderId="38" xfId="0" applyNumberFormat="1" applyFont="1" applyBorder="1" applyAlignment="1">
      <alignment horizontal="center" vertical="center"/>
    </xf>
    <xf numFmtId="0" fontId="16" fillId="0" borderId="55" xfId="0" applyFont="1" applyBorder="1" applyAlignment="1">
      <alignment horizontal="center" vertical="center"/>
    </xf>
    <xf numFmtId="0" fontId="16" fillId="0" borderId="23" xfId="0" applyFont="1" applyBorder="1" applyAlignment="1">
      <alignment horizontal="center" vertical="center"/>
    </xf>
    <xf numFmtId="0" fontId="16" fillId="0" borderId="113" xfId="0" applyFont="1" applyBorder="1" applyAlignment="1">
      <alignment horizontal="center" vertical="center"/>
    </xf>
    <xf numFmtId="0" fontId="16" fillId="0" borderId="93" xfId="0" applyFont="1" applyBorder="1" applyAlignment="1">
      <alignment horizontal="center" vertical="center"/>
    </xf>
    <xf numFmtId="0" fontId="16" fillId="0" borderId="114" xfId="0" applyFont="1" applyBorder="1" applyAlignment="1">
      <alignment horizontal="center" vertical="center"/>
    </xf>
    <xf numFmtId="0" fontId="16" fillId="0" borderId="52" xfId="0" applyFont="1" applyBorder="1" applyAlignment="1">
      <alignment horizontal="center" vertical="center"/>
    </xf>
    <xf numFmtId="180" fontId="22" fillId="0" borderId="0" xfId="0" applyNumberFormat="1" applyFont="1" applyBorder="1" applyAlignment="1">
      <alignment horizontal="center" vertical="center"/>
    </xf>
    <xf numFmtId="0" fontId="16" fillId="0" borderId="49" xfId="0" applyFont="1" applyBorder="1" applyAlignment="1">
      <alignment horizontal="center" vertical="center"/>
    </xf>
    <xf numFmtId="0" fontId="16" fillId="0" borderId="50" xfId="0" applyFont="1" applyBorder="1" applyAlignment="1">
      <alignment horizontal="center" vertical="center"/>
    </xf>
    <xf numFmtId="0" fontId="16" fillId="0" borderId="107" xfId="0" applyFont="1" applyBorder="1" applyAlignment="1">
      <alignment horizontal="center" vertical="center"/>
    </xf>
    <xf numFmtId="0" fontId="16" fillId="0" borderId="14" xfId="0" applyFont="1" applyBorder="1" applyAlignment="1">
      <alignment horizontal="center" vertical="center"/>
    </xf>
    <xf numFmtId="0" fontId="16" fillId="0" borderId="51" xfId="0" applyFont="1" applyBorder="1" applyAlignment="1">
      <alignment horizontal="center" vertical="center"/>
    </xf>
    <xf numFmtId="0" fontId="16" fillId="0" borderId="57" xfId="0" applyFont="1" applyBorder="1" applyAlignment="1">
      <alignment horizontal="center" vertical="center"/>
    </xf>
    <xf numFmtId="180" fontId="22" fillId="0" borderId="86" xfId="0" applyNumberFormat="1" applyFont="1" applyBorder="1" applyAlignment="1">
      <alignment horizontal="center" vertical="center"/>
    </xf>
    <xf numFmtId="0" fontId="21" fillId="0" borderId="86" xfId="0" applyFont="1" applyBorder="1" applyAlignment="1">
      <alignment horizontal="center" vertical="center"/>
    </xf>
    <xf numFmtId="0" fontId="21" fillId="0" borderId="0" xfId="0" applyFont="1" applyAlignment="1">
      <alignment horizontal="center" vertical="center"/>
    </xf>
    <xf numFmtId="0" fontId="8" fillId="0" borderId="72" xfId="0" applyFont="1" applyBorder="1" applyAlignment="1">
      <alignment horizontal="left" vertical="distributed" wrapText="1"/>
    </xf>
    <xf numFmtId="0" fontId="8" fillId="0" borderId="60" xfId="0" applyFont="1" applyBorder="1" applyAlignment="1">
      <alignment horizontal="left" vertical="distributed" wrapText="1"/>
    </xf>
    <xf numFmtId="0" fontId="19" fillId="0" borderId="41" xfId="0" applyFont="1" applyBorder="1" applyAlignment="1">
      <alignment vertical="distributed" wrapText="1"/>
    </xf>
    <xf numFmtId="0" fontId="0" fillId="0" borderId="11" xfId="0" applyBorder="1" applyAlignment="1">
      <alignment vertical="distributed" wrapText="1"/>
    </xf>
    <xf numFmtId="0" fontId="0" fillId="0" borderId="8" xfId="0" applyBorder="1" applyAlignment="1">
      <alignment vertical="distributed" wrapText="1"/>
    </xf>
    <xf numFmtId="0" fontId="8" fillId="0" borderId="41" xfId="0" applyFont="1" applyBorder="1" applyAlignment="1">
      <alignment horizontal="left" vertical="distributed" wrapText="1"/>
    </xf>
    <xf numFmtId="0" fontId="8" fillId="0" borderId="11" xfId="0" applyFont="1" applyBorder="1" applyAlignment="1">
      <alignment horizontal="left" vertical="distributed" wrapText="1"/>
    </xf>
    <xf numFmtId="0" fontId="0" fillId="0" borderId="60" xfId="0" applyBorder="1" applyAlignment="1">
      <alignment horizontal="left" vertical="distributed" wrapText="1"/>
    </xf>
    <xf numFmtId="0" fontId="0" fillId="0" borderId="60" xfId="0" applyBorder="1" applyAlignment="1">
      <alignment vertical="distributed" wrapText="1"/>
    </xf>
    <xf numFmtId="0" fontId="0" fillId="0" borderId="11" xfId="0" applyBorder="1" applyAlignment="1">
      <alignment horizontal="left" vertical="distributed" wrapText="1"/>
    </xf>
    <xf numFmtId="0" fontId="0" fillId="0" borderId="8" xfId="0" applyBorder="1" applyAlignment="1">
      <alignment horizontal="left" vertical="distributed" wrapText="1"/>
    </xf>
    <xf numFmtId="0" fontId="8" fillId="0" borderId="72" xfId="0" applyFont="1" applyBorder="1" applyAlignment="1">
      <alignment vertical="distributed" wrapText="1"/>
    </xf>
    <xf numFmtId="0" fontId="8" fillId="0" borderId="60" xfId="0" applyFont="1" applyBorder="1" applyAlignment="1">
      <alignment vertical="distributed" wrapText="1"/>
    </xf>
    <xf numFmtId="0" fontId="0" fillId="0" borderId="54" xfId="0" applyBorder="1" applyAlignment="1">
      <alignment horizontal="distributed" vertical="center"/>
    </xf>
    <xf numFmtId="0" fontId="8" fillId="0" borderId="72" xfId="0" applyFont="1" applyBorder="1" applyAlignment="1">
      <alignment horizontal="left" vertical="distributed"/>
    </xf>
    <xf numFmtId="0" fontId="0" fillId="0" borderId="60" xfId="0" applyBorder="1" applyAlignment="1">
      <alignment vertical="distributed"/>
    </xf>
    <xf numFmtId="0" fontId="0" fillId="0" borderId="13" xfId="0" applyBorder="1" applyAlignment="1">
      <alignment vertical="distributed" wrapText="1"/>
    </xf>
    <xf numFmtId="0" fontId="4" fillId="0" borderId="0" xfId="0" applyFont="1" applyBorder="1" applyAlignment="1">
      <alignment horizontal="center" vertical="center"/>
    </xf>
    <xf numFmtId="0" fontId="15" fillId="0" borderId="0" xfId="0" applyFont="1" applyBorder="1" applyAlignment="1">
      <alignment horizontal="center" vertical="center"/>
    </xf>
    <xf numFmtId="0" fontId="8" fillId="0" borderId="0" xfId="0" applyFont="1" applyBorder="1" applyAlignment="1">
      <alignment horizontal="left" vertical="distributed" wrapText="1"/>
    </xf>
    <xf numFmtId="0" fontId="8" fillId="0" borderId="8" xfId="0" applyFont="1" applyBorder="1" applyAlignment="1">
      <alignment horizontal="left" vertical="distributed" wrapText="1"/>
    </xf>
    <xf numFmtId="0" fontId="8" fillId="0" borderId="13" xfId="0" applyFont="1" applyBorder="1" applyAlignment="1">
      <alignment horizontal="left" vertical="distributed" wrapText="1"/>
    </xf>
    <xf numFmtId="183" fontId="11" fillId="0" borderId="13" xfId="0" applyNumberFormat="1" applyFont="1" applyBorder="1" applyAlignment="1">
      <alignment horizontal="right" vertical="center"/>
    </xf>
    <xf numFmtId="183" fontId="11" fillId="0" borderId="12" xfId="0" applyNumberFormat="1" applyFont="1" applyBorder="1" applyAlignment="1">
      <alignment horizontal="right" vertical="center"/>
    </xf>
    <xf numFmtId="182" fontId="11" fillId="0" borderId="12" xfId="0" applyNumberFormat="1" applyFont="1" applyBorder="1" applyAlignment="1">
      <alignment horizontal="right" vertical="center"/>
    </xf>
    <xf numFmtId="182" fontId="11" fillId="0" borderId="12" xfId="0" applyNumberFormat="1" applyFont="1" applyBorder="1" applyAlignment="1">
      <alignment horizontal="center" vertical="center"/>
    </xf>
    <xf numFmtId="183" fontId="11" fillId="0" borderId="11" xfId="0" applyNumberFormat="1" applyFont="1" applyBorder="1" applyAlignment="1">
      <alignment horizontal="right" vertical="center"/>
    </xf>
    <xf numFmtId="183" fontId="11" fillId="0" borderId="10" xfId="0" applyNumberFormat="1" applyFont="1" applyBorder="1" applyAlignment="1">
      <alignment horizontal="right" vertical="center"/>
    </xf>
    <xf numFmtId="182" fontId="11" fillId="0" borderId="10" xfId="0" applyNumberFormat="1" applyFont="1" applyBorder="1" applyAlignment="1">
      <alignment horizontal="right" vertical="center"/>
    </xf>
    <xf numFmtId="182" fontId="11" fillId="0" borderId="10" xfId="0" applyNumberFormat="1" applyFont="1" applyBorder="1" applyAlignment="1">
      <alignment horizontal="center" vertical="center"/>
    </xf>
  </cellXfs>
  <cellStyles count="9">
    <cellStyle name="Normal" xfId="0"/>
    <cellStyle name="Percent" xfId="15"/>
    <cellStyle name="Hyperlink" xfId="16"/>
    <cellStyle name="Comma [0]" xfId="17"/>
    <cellStyle name="Comma" xfId="18"/>
    <cellStyle name="Currency [0]" xfId="19"/>
    <cellStyle name="Currency" xfId="20"/>
    <cellStyle name="標準_グ ラ フ"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t>（単位：百人）</a:t>
            </a:r>
          </a:p>
        </c:rich>
      </c:tx>
      <c:layout>
        <c:manualLayout>
          <c:xMode val="factor"/>
          <c:yMode val="factor"/>
          <c:x val="-0.391"/>
          <c:y val="-0.0185"/>
        </c:manualLayout>
      </c:layout>
      <c:spPr>
        <a:noFill/>
        <a:ln>
          <a:noFill/>
        </a:ln>
      </c:spPr>
    </c:title>
    <c:plotArea>
      <c:layout>
        <c:manualLayout>
          <c:xMode val="edge"/>
          <c:yMode val="edge"/>
          <c:x val="0"/>
          <c:y val="0.04825"/>
          <c:w val="1"/>
          <c:h val="0.95175"/>
        </c:manualLayout>
      </c:layout>
      <c:barChart>
        <c:barDir val="col"/>
        <c:grouping val="clustered"/>
        <c:varyColors val="0"/>
        <c:ser>
          <c:idx val="0"/>
          <c:order val="0"/>
          <c:tx>
            <c:strRef>
              <c:f>グラフ!$B$69</c:f>
              <c:strCache>
                <c:ptCount val="1"/>
                <c:pt idx="0">
                  <c:v>総数</c:v>
                </c:pt>
              </c:strCache>
            </c:strRef>
          </c:tx>
          <c:spPr>
            <a:pattFill prst="pct1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グラフ!$A$70:$A$74</c:f>
              <c:strCache/>
            </c:strRef>
          </c:cat>
          <c:val>
            <c:numRef>
              <c:f>グラフ!$B$70:$B$74</c:f>
              <c:numCache/>
            </c:numRef>
          </c:val>
        </c:ser>
        <c:gapWidth val="70"/>
        <c:axId val="24580051"/>
        <c:axId val="19893868"/>
      </c:barChart>
      <c:catAx>
        <c:axId val="24580051"/>
        <c:scaling>
          <c:orientation val="minMax"/>
        </c:scaling>
        <c:axPos val="b"/>
        <c:delete val="0"/>
        <c:numFmt formatCode="General" sourceLinked="1"/>
        <c:majorTickMark val="in"/>
        <c:minorTickMark val="none"/>
        <c:tickLblPos val="nextTo"/>
        <c:crossAx val="19893868"/>
        <c:crosses val="autoZero"/>
        <c:auto val="1"/>
        <c:lblOffset val="100"/>
        <c:noMultiLvlLbl val="0"/>
      </c:catAx>
      <c:valAx>
        <c:axId val="19893868"/>
        <c:scaling>
          <c:orientation val="minMax"/>
          <c:max val="10"/>
          <c:min val="0"/>
        </c:scaling>
        <c:axPos val="l"/>
        <c:delete val="0"/>
        <c:numFmt formatCode="General" sourceLinked="1"/>
        <c:majorTickMark val="in"/>
        <c:minorTickMark val="none"/>
        <c:tickLblPos val="nextTo"/>
        <c:crossAx val="24580051"/>
        <c:crossesAt val="1"/>
        <c:crossBetween val="between"/>
        <c:dispUnits/>
        <c:majorUnit val="2"/>
      </c:valAx>
      <c:spPr>
        <a:noFill/>
        <a:ln>
          <a:noFill/>
        </a:ln>
      </c:spPr>
    </c:plotArea>
    <c:plotVisOnly val="1"/>
    <c:dispBlanksAs val="gap"/>
    <c:showDLblsOverMax val="0"/>
  </c:chart>
  <c:spPr>
    <a:noFill/>
    <a:ln>
      <a:noFill/>
    </a:ln>
  </c:spPr>
  <c:txPr>
    <a:bodyPr vert="horz" rot="0"/>
    <a:lstStyle/>
    <a:p>
      <a:pPr>
        <a:defRPr lang="en-US" cap="none" sz="875"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t>（単位：千人）</a:t>
            </a:r>
          </a:p>
        </c:rich>
      </c:tx>
      <c:layout>
        <c:manualLayout>
          <c:xMode val="factor"/>
          <c:yMode val="factor"/>
          <c:x val="-0.391"/>
          <c:y val="-0.0185"/>
        </c:manualLayout>
      </c:layout>
      <c:spPr>
        <a:noFill/>
        <a:ln>
          <a:noFill/>
        </a:ln>
      </c:spPr>
    </c:title>
    <c:plotArea>
      <c:layout>
        <c:manualLayout>
          <c:xMode val="edge"/>
          <c:yMode val="edge"/>
          <c:x val="0"/>
          <c:y val="0.0525"/>
          <c:w val="1"/>
          <c:h val="0.9475"/>
        </c:manualLayout>
      </c:layout>
      <c:barChart>
        <c:barDir val="col"/>
        <c:grouping val="clustered"/>
        <c:varyColors val="0"/>
        <c:ser>
          <c:idx val="0"/>
          <c:order val="0"/>
          <c:tx>
            <c:strRef>
              <c:f>グラフ!$B$77</c:f>
              <c:strCache>
                <c:ptCount val="1"/>
                <c:pt idx="0">
                  <c:v>総数</c:v>
                </c:pt>
              </c:strCache>
            </c:strRef>
          </c:tx>
          <c:spPr>
            <a:pattFill prst="pct1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グラフ!$A$78:$A$82</c:f>
              <c:strCache/>
            </c:strRef>
          </c:cat>
          <c:val>
            <c:numRef>
              <c:f>グラフ!$B$78:$B$82</c:f>
              <c:numCache/>
            </c:numRef>
          </c:val>
        </c:ser>
        <c:gapWidth val="70"/>
        <c:axId val="44827085"/>
        <c:axId val="790582"/>
      </c:barChart>
      <c:catAx>
        <c:axId val="44827085"/>
        <c:scaling>
          <c:orientation val="minMax"/>
        </c:scaling>
        <c:axPos val="b"/>
        <c:delete val="0"/>
        <c:numFmt formatCode="General" sourceLinked="1"/>
        <c:majorTickMark val="in"/>
        <c:minorTickMark val="none"/>
        <c:tickLblPos val="nextTo"/>
        <c:crossAx val="790582"/>
        <c:crosses val="autoZero"/>
        <c:auto val="1"/>
        <c:lblOffset val="100"/>
        <c:noMultiLvlLbl val="0"/>
      </c:catAx>
      <c:valAx>
        <c:axId val="790582"/>
        <c:scaling>
          <c:orientation val="minMax"/>
          <c:max val="8"/>
          <c:min val="0"/>
        </c:scaling>
        <c:axPos val="l"/>
        <c:delete val="0"/>
        <c:numFmt formatCode="General" sourceLinked="1"/>
        <c:majorTickMark val="in"/>
        <c:minorTickMark val="none"/>
        <c:tickLblPos val="nextTo"/>
        <c:crossAx val="44827085"/>
        <c:crossesAt val="1"/>
        <c:crossBetween val="between"/>
        <c:dispUnits/>
        <c:majorUnit val="2"/>
      </c:valAx>
      <c:spPr>
        <a:noFill/>
        <a:ln>
          <a:noFill/>
        </a:ln>
      </c:spPr>
    </c:plotArea>
    <c:plotVisOnly val="1"/>
    <c:dispBlanksAs val="gap"/>
    <c:showDLblsOverMax val="0"/>
  </c:chart>
  <c:spPr>
    <a:noFill/>
    <a:ln>
      <a:noFill/>
    </a:ln>
  </c:spPr>
  <c:txPr>
    <a:bodyPr vert="horz" rot="0"/>
    <a:lstStyle/>
    <a:p>
      <a:pPr>
        <a:defRPr lang="en-US" cap="none" sz="875"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t>（単位：百人）</a:t>
            </a:r>
          </a:p>
        </c:rich>
      </c:tx>
      <c:layout>
        <c:manualLayout>
          <c:xMode val="factor"/>
          <c:yMode val="factor"/>
          <c:x val="-0.391"/>
          <c:y val="-0.0185"/>
        </c:manualLayout>
      </c:layout>
      <c:spPr>
        <a:noFill/>
        <a:ln>
          <a:noFill/>
        </a:ln>
      </c:spPr>
    </c:title>
    <c:plotArea>
      <c:layout>
        <c:manualLayout>
          <c:xMode val="edge"/>
          <c:yMode val="edge"/>
          <c:x val="0"/>
          <c:y val="0.048"/>
          <c:w val="1"/>
          <c:h val="0.952"/>
        </c:manualLayout>
      </c:layout>
      <c:lineChart>
        <c:grouping val="standard"/>
        <c:varyColors val="0"/>
        <c:ser>
          <c:idx val="0"/>
          <c:order val="0"/>
          <c:tx>
            <c:strRef>
              <c:f>グラフ!$B$85</c:f>
              <c:strCache>
                <c:ptCount val="1"/>
                <c:pt idx="0">
                  <c:v>普天間中学校</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00"/>
              </a:solidFill>
              <a:ln>
                <a:solidFill>
                  <a:srgbClr val="0000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numFmt formatCode="General" sourceLinked="1"/>
            <c:spPr>
              <a:noFill/>
              <a:ln>
                <a:noFill/>
              </a:ln>
            </c:spPr>
            <c:txPr>
              <a:bodyPr vert="horz" rot="0" anchor="ctr"/>
              <a:lstStyle/>
              <a:p>
                <a:pPr algn="ctr">
                  <a:defRPr lang="en-US" cap="none" sz="700" b="0" i="0" u="none" baseline="0"/>
                </a:pPr>
              </a:p>
            </c:txPr>
            <c:showLegendKey val="0"/>
            <c:showVal val="0"/>
            <c:showBubbleSize val="0"/>
            <c:showCatName val="0"/>
            <c:showSerName val="1"/>
            <c:showLeaderLines val="1"/>
            <c:showPercent val="0"/>
          </c:dLbls>
          <c:cat>
            <c:strRef>
              <c:f>グラフ!$A$86:$A$90</c:f>
              <c:strCache/>
            </c:strRef>
          </c:cat>
          <c:val>
            <c:numRef>
              <c:f>グラフ!$B$86:$B$90</c:f>
              <c:numCache/>
            </c:numRef>
          </c:val>
          <c:smooth val="0"/>
        </c:ser>
        <c:ser>
          <c:idx val="1"/>
          <c:order val="1"/>
          <c:tx>
            <c:strRef>
              <c:f>グラフ!$C$85</c:f>
              <c:strCache>
                <c:ptCount val="1"/>
                <c:pt idx="0">
                  <c:v>嘉数中学校</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000000"/>
              </a:solidFill>
              <a:ln>
                <a:solidFill>
                  <a:srgbClr val="0000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numFmt formatCode="General" sourceLinked="1"/>
            <c:spPr>
              <a:noFill/>
              <a:ln>
                <a:noFill/>
              </a:ln>
            </c:spPr>
            <c:txPr>
              <a:bodyPr vert="horz" rot="0" anchor="ctr"/>
              <a:lstStyle/>
              <a:p>
                <a:pPr algn="ctr">
                  <a:defRPr lang="en-US" cap="none" sz="700" b="0" i="0" u="none" baseline="0"/>
                </a:pPr>
              </a:p>
            </c:txPr>
            <c:showLegendKey val="0"/>
            <c:showVal val="0"/>
            <c:showBubbleSize val="0"/>
            <c:showCatName val="0"/>
            <c:showSerName val="1"/>
            <c:showLeaderLines val="1"/>
            <c:showPercent val="0"/>
          </c:dLbls>
          <c:cat>
            <c:strRef>
              <c:f>グラフ!$A$86:$A$90</c:f>
              <c:strCache/>
            </c:strRef>
          </c:cat>
          <c:val>
            <c:numRef>
              <c:f>グラフ!$C$86:$C$90</c:f>
              <c:numCache/>
            </c:numRef>
          </c:val>
          <c:smooth val="0"/>
        </c:ser>
        <c:ser>
          <c:idx val="2"/>
          <c:order val="2"/>
          <c:tx>
            <c:strRef>
              <c:f>グラフ!$D$85</c:f>
              <c:strCache>
                <c:ptCount val="1"/>
                <c:pt idx="0">
                  <c:v>真志喜中学校</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FFFF"/>
              </a:solidFill>
              <a:ln>
                <a:solidFill>
                  <a:srgbClr val="0000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numFmt formatCode="General" sourceLinked="1"/>
            <c:spPr>
              <a:noFill/>
              <a:ln>
                <a:noFill/>
              </a:ln>
            </c:spPr>
            <c:txPr>
              <a:bodyPr vert="horz" rot="0" anchor="ctr"/>
              <a:lstStyle/>
              <a:p>
                <a:pPr algn="ctr">
                  <a:defRPr lang="en-US" cap="none" sz="700" b="0" i="0" u="none" baseline="0"/>
                </a:pPr>
              </a:p>
            </c:txPr>
            <c:showLegendKey val="0"/>
            <c:showVal val="0"/>
            <c:showBubbleSize val="0"/>
            <c:showCatName val="0"/>
            <c:showSerName val="1"/>
            <c:showLeaderLines val="1"/>
            <c:showPercent val="0"/>
          </c:dLbls>
          <c:cat>
            <c:strRef>
              <c:f>グラフ!$A$86:$A$90</c:f>
              <c:strCache/>
            </c:strRef>
          </c:cat>
          <c:val>
            <c:numRef>
              <c:f>グラフ!$D$86:$D$90</c:f>
              <c:numCache/>
            </c:numRef>
          </c:val>
          <c:smooth val="0"/>
        </c:ser>
        <c:ser>
          <c:idx val="3"/>
          <c:order val="3"/>
          <c:tx>
            <c:strRef>
              <c:f>グラフ!$E$85</c:f>
              <c:strCache>
                <c:ptCount val="1"/>
                <c:pt idx="0">
                  <c:v>宜野湾中学校</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FFFF"/>
              </a:solidFill>
              <a:ln>
                <a:solidFill>
                  <a:srgbClr val="0000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numFmt formatCode="General" sourceLinked="1"/>
            <c:spPr>
              <a:noFill/>
              <a:ln>
                <a:noFill/>
              </a:ln>
            </c:spPr>
            <c:txPr>
              <a:bodyPr vert="horz" rot="0" anchor="ctr"/>
              <a:lstStyle/>
              <a:p>
                <a:pPr algn="ctr">
                  <a:defRPr lang="en-US" cap="none" sz="700" b="0" i="0" u="none" baseline="0"/>
                </a:pPr>
              </a:p>
            </c:txPr>
            <c:showLegendKey val="0"/>
            <c:showVal val="0"/>
            <c:showBubbleSize val="0"/>
            <c:showCatName val="0"/>
            <c:showSerName val="1"/>
            <c:showLeaderLines val="1"/>
            <c:showPercent val="0"/>
          </c:dLbls>
          <c:cat>
            <c:strRef>
              <c:f>グラフ!$A$86:$A$90</c:f>
              <c:strCache/>
            </c:strRef>
          </c:cat>
          <c:val>
            <c:numRef>
              <c:f>グラフ!$E$86:$E$90</c:f>
              <c:numCache/>
            </c:numRef>
          </c:val>
          <c:smooth val="0"/>
        </c:ser>
        <c:marker val="1"/>
        <c:axId val="7115239"/>
        <c:axId val="64037152"/>
      </c:lineChart>
      <c:catAx>
        <c:axId val="7115239"/>
        <c:scaling>
          <c:orientation val="minMax"/>
        </c:scaling>
        <c:axPos val="b"/>
        <c:delete val="0"/>
        <c:numFmt formatCode="General" sourceLinked="1"/>
        <c:majorTickMark val="in"/>
        <c:minorTickMark val="none"/>
        <c:tickLblPos val="nextTo"/>
        <c:txPr>
          <a:bodyPr/>
          <a:lstStyle/>
          <a:p>
            <a:pPr>
              <a:defRPr lang="en-US" cap="none" sz="700" b="0" i="0" u="none" baseline="0"/>
            </a:pPr>
          </a:p>
        </c:txPr>
        <c:crossAx val="64037152"/>
        <c:crosses val="autoZero"/>
        <c:auto val="1"/>
        <c:lblOffset val="100"/>
        <c:noMultiLvlLbl val="0"/>
      </c:catAx>
      <c:valAx>
        <c:axId val="64037152"/>
        <c:scaling>
          <c:orientation val="minMax"/>
          <c:max val="14"/>
          <c:min val="0"/>
        </c:scaling>
        <c:axPos val="l"/>
        <c:delete val="0"/>
        <c:numFmt formatCode="General" sourceLinked="1"/>
        <c:majorTickMark val="in"/>
        <c:minorTickMark val="none"/>
        <c:tickLblPos val="nextTo"/>
        <c:crossAx val="7115239"/>
        <c:crossesAt val="1"/>
        <c:crossBetween val="between"/>
        <c:dispUnits/>
        <c:majorUnit val="2"/>
      </c:valAx>
      <c:spPr>
        <a:noFill/>
        <a:ln>
          <a:noFill/>
        </a:ln>
      </c:spPr>
    </c:plotArea>
    <c:legend>
      <c:legendPos val="r"/>
      <c:layout>
        <c:manualLayout>
          <c:xMode val="edge"/>
          <c:yMode val="edge"/>
          <c:x val="0.62675"/>
          <c:y val="0.6925"/>
          <c:w val="0.37025"/>
          <c:h val="0.22225"/>
        </c:manualLayout>
      </c:layout>
      <c:overlay val="0"/>
      <c:spPr>
        <a:ln w="3175">
          <a:noFill/>
        </a:ln>
      </c:spPr>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875"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t>（単位：百人）</a:t>
            </a:r>
          </a:p>
        </c:rich>
      </c:tx>
      <c:layout>
        <c:manualLayout>
          <c:xMode val="factor"/>
          <c:yMode val="factor"/>
          <c:x val="-0.391"/>
          <c:y val="-0.0185"/>
        </c:manualLayout>
      </c:layout>
      <c:spPr>
        <a:noFill/>
        <a:ln>
          <a:noFill/>
        </a:ln>
      </c:spPr>
    </c:title>
    <c:plotArea>
      <c:layout>
        <c:manualLayout>
          <c:xMode val="edge"/>
          <c:yMode val="edge"/>
          <c:x val="0"/>
          <c:y val="0.048"/>
          <c:w val="1"/>
          <c:h val="0.952"/>
        </c:manualLayout>
      </c:layout>
      <c:lineChart>
        <c:grouping val="standard"/>
        <c:varyColors val="0"/>
        <c:ser>
          <c:idx val="0"/>
          <c:order val="0"/>
          <c:tx>
            <c:strRef>
              <c:f>グラフ!$B$93</c:f>
              <c:strCache>
                <c:ptCount val="1"/>
                <c:pt idx="0">
                  <c:v>普天間高校</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000000"/>
              </a:solidFill>
              <a:ln>
                <a:solidFill>
                  <a:srgbClr val="0000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numFmt formatCode="General" sourceLinked="1"/>
            <c:spPr>
              <a:noFill/>
              <a:ln>
                <a:noFill/>
              </a:ln>
            </c:spPr>
            <c:txPr>
              <a:bodyPr vert="horz" rot="0" anchor="ctr"/>
              <a:lstStyle/>
              <a:p>
                <a:pPr algn="ctr">
                  <a:defRPr lang="en-US" cap="none" sz="700" b="0" i="0" u="none" baseline="0"/>
                </a:pPr>
              </a:p>
            </c:txPr>
            <c:showLegendKey val="0"/>
            <c:showVal val="0"/>
            <c:showBubbleSize val="0"/>
            <c:showCatName val="0"/>
            <c:showSerName val="1"/>
            <c:showLeaderLines val="1"/>
            <c:showPercent val="0"/>
          </c:dLbls>
          <c:cat>
            <c:strRef>
              <c:f>グラフ!$A$94:$A$98</c:f>
              <c:strCache/>
            </c:strRef>
          </c:cat>
          <c:val>
            <c:numRef>
              <c:f>グラフ!$B$94:$B$98</c:f>
              <c:numCache/>
            </c:numRef>
          </c:val>
          <c:smooth val="0"/>
        </c:ser>
        <c:ser>
          <c:idx val="1"/>
          <c:order val="1"/>
          <c:tx>
            <c:strRef>
              <c:f>グラフ!$C$93</c:f>
              <c:strCache>
                <c:ptCount val="1"/>
                <c:pt idx="0">
                  <c:v>宜野湾高校</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00"/>
              </a:solidFill>
              <a:ln>
                <a:solidFill>
                  <a:srgbClr val="0000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numFmt formatCode="General" sourceLinked="1"/>
            <c:spPr>
              <a:noFill/>
              <a:ln>
                <a:noFill/>
              </a:ln>
            </c:spPr>
            <c:txPr>
              <a:bodyPr vert="horz" rot="0" anchor="ctr"/>
              <a:lstStyle/>
              <a:p>
                <a:pPr algn="ctr">
                  <a:defRPr lang="en-US" cap="none" sz="700" b="0" i="0" u="none" baseline="0"/>
                </a:pPr>
              </a:p>
            </c:txPr>
            <c:showLegendKey val="0"/>
            <c:showVal val="0"/>
            <c:showBubbleSize val="0"/>
            <c:showCatName val="0"/>
            <c:showSerName val="1"/>
            <c:showLeaderLines val="1"/>
            <c:showPercent val="0"/>
          </c:dLbls>
          <c:cat>
            <c:strRef>
              <c:f>グラフ!$A$94:$A$98</c:f>
              <c:strCache/>
            </c:strRef>
          </c:cat>
          <c:val>
            <c:numRef>
              <c:f>グラフ!$C$94:$C$98</c:f>
              <c:numCache/>
            </c:numRef>
          </c:val>
          <c:smooth val="0"/>
        </c:ser>
        <c:ser>
          <c:idx val="2"/>
          <c:order val="2"/>
          <c:tx>
            <c:strRef>
              <c:f>グラフ!$D$93</c:f>
              <c:strCache>
                <c:ptCount val="1"/>
                <c:pt idx="0">
                  <c:v>中部商業高校</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FFFF"/>
              </a:solidFill>
              <a:ln>
                <a:solidFill>
                  <a:srgbClr val="0000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numFmt formatCode="General" sourceLinked="1"/>
            <c:spPr>
              <a:noFill/>
              <a:ln>
                <a:noFill/>
              </a:ln>
            </c:spPr>
            <c:txPr>
              <a:bodyPr vert="horz" rot="0" anchor="ctr"/>
              <a:lstStyle/>
              <a:p>
                <a:pPr algn="ctr">
                  <a:defRPr lang="en-US" cap="none" sz="700" b="0" i="0" u="none" baseline="0"/>
                </a:pPr>
              </a:p>
            </c:txPr>
            <c:showLegendKey val="0"/>
            <c:showVal val="0"/>
            <c:showBubbleSize val="0"/>
            <c:showCatName val="0"/>
            <c:showSerName val="1"/>
            <c:showLeaderLines val="1"/>
            <c:showPercent val="0"/>
          </c:dLbls>
          <c:cat>
            <c:strRef>
              <c:f>グラフ!$A$94:$A$98</c:f>
              <c:strCache/>
            </c:strRef>
          </c:cat>
          <c:val>
            <c:numRef>
              <c:f>グラフ!$D$94:$D$98</c:f>
              <c:numCache/>
            </c:numRef>
          </c:val>
          <c:smooth val="0"/>
        </c:ser>
        <c:marker val="1"/>
        <c:axId val="39463457"/>
        <c:axId val="19626794"/>
      </c:lineChart>
      <c:catAx>
        <c:axId val="39463457"/>
        <c:scaling>
          <c:orientation val="minMax"/>
        </c:scaling>
        <c:axPos val="b"/>
        <c:delete val="0"/>
        <c:numFmt formatCode="General" sourceLinked="1"/>
        <c:majorTickMark val="in"/>
        <c:minorTickMark val="none"/>
        <c:tickLblPos val="nextTo"/>
        <c:txPr>
          <a:bodyPr/>
          <a:lstStyle/>
          <a:p>
            <a:pPr>
              <a:defRPr lang="en-US" cap="none" sz="700" b="0" i="0" u="none" baseline="0"/>
            </a:pPr>
          </a:p>
        </c:txPr>
        <c:crossAx val="19626794"/>
        <c:crosses val="autoZero"/>
        <c:auto val="1"/>
        <c:lblOffset val="100"/>
        <c:noMultiLvlLbl val="0"/>
      </c:catAx>
      <c:valAx>
        <c:axId val="19626794"/>
        <c:scaling>
          <c:orientation val="minMax"/>
          <c:max val="16"/>
          <c:min val="0"/>
        </c:scaling>
        <c:axPos val="l"/>
        <c:delete val="0"/>
        <c:numFmt formatCode="General" sourceLinked="1"/>
        <c:majorTickMark val="in"/>
        <c:minorTickMark val="none"/>
        <c:tickLblPos val="nextTo"/>
        <c:crossAx val="39463457"/>
        <c:crossesAt val="1"/>
        <c:crossBetween val="between"/>
        <c:dispUnits/>
        <c:majorUnit val="2"/>
      </c:valAx>
      <c:spPr>
        <a:noFill/>
        <a:ln>
          <a:noFill/>
        </a:ln>
      </c:spPr>
    </c:plotArea>
    <c:legend>
      <c:legendPos val="r"/>
      <c:layout>
        <c:manualLayout>
          <c:xMode val="edge"/>
          <c:yMode val="edge"/>
          <c:x val="0.625"/>
          <c:y val="0.737"/>
          <c:w val="0.372"/>
          <c:h val="0.189"/>
        </c:manualLayout>
      </c:layout>
      <c:overlay val="0"/>
      <c:spPr>
        <a:ln w="3175">
          <a:noFill/>
        </a:ln>
      </c:spPr>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875"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725"/>
          <c:y val="0.12725"/>
          <c:w val="0.86625"/>
          <c:h val="0.8695"/>
        </c:manualLayout>
      </c:layout>
      <c:doughnutChart>
        <c:varyColors val="1"/>
        <c:ser>
          <c:idx val="0"/>
          <c:order val="0"/>
          <c:tx>
            <c:strRef>
              <c:f>グラフ!$A$102</c:f>
              <c:strCache>
                <c:ptCount val="1"/>
                <c:pt idx="0">
                  <c:v>平成17年3月卒</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pattFill prst="pct5">
                <a:fgClr>
                  <a:srgbClr val="000000"/>
                </a:fgClr>
                <a:bgClr>
                  <a:srgbClr val="FFFFFF"/>
                </a:bgClr>
              </a:pattFill>
            </c:spPr>
          </c:dPt>
          <c:dPt>
            <c:idx val="1"/>
            <c:spPr>
              <a:pattFill prst="ltUpDiag">
                <a:fgClr>
                  <a:srgbClr val="000000"/>
                </a:fgClr>
                <a:bgClr>
                  <a:srgbClr val="FFFFFF"/>
                </a:bgClr>
              </a:pattFill>
            </c:spPr>
          </c:dPt>
          <c:dPt>
            <c:idx val="2"/>
            <c:spPr>
              <a:pattFill prst="pct20">
                <a:fgClr>
                  <a:srgbClr val="000000"/>
                </a:fgClr>
                <a:bgClr>
                  <a:srgbClr val="FFFFFF"/>
                </a:bgClr>
              </a:pattFill>
            </c:spPr>
          </c:dPt>
          <c:dPt>
            <c:idx val="3"/>
            <c:spPr>
              <a:solidFill>
                <a:srgbClr val="FFFFFF"/>
              </a:solidFill>
            </c:spPr>
          </c:dPt>
          <c:dLbls>
            <c:dLbl>
              <c:idx val="0"/>
              <c:tx>
                <c:rich>
                  <a:bodyPr vert="horz" rot="0" anchor="ctr"/>
                  <a:lstStyle/>
                  <a:p>
                    <a:pPr algn="ctr">
                      <a:defRPr/>
                    </a:pPr>
                    <a:r>
                      <a:rPr lang="en-US" cap="none" sz="725" b="0" i="0" u="none" baseline="0"/>
                      <a:t>高等学校等　</a:t>
                    </a:r>
                    <a:r>
                      <a:rPr lang="en-US" cap="none" sz="825" b="0" i="0" u="none" baseline="0"/>
                      <a:t>　　　　　　　　　　　　 850人　　　　　　　　　 91.2%</a:t>
                    </a:r>
                  </a:p>
                </c:rich>
              </c:tx>
              <c:numFmt formatCode="General" sourceLinked="1"/>
              <c:spPr>
                <a:noFill/>
                <a:ln>
                  <a:noFill/>
                </a:ln>
              </c:spPr>
              <c:showLegendKey val="0"/>
              <c:showVal val="1"/>
              <c:showBubbleSize val="0"/>
              <c:showCatName val="1"/>
              <c:showSerName val="0"/>
              <c:showPercent val="1"/>
            </c:dLbl>
            <c:dLbl>
              <c:idx val="1"/>
              <c:layout>
                <c:manualLayout>
                  <c:x val="0"/>
                  <c:y val="0"/>
                </c:manualLayout>
              </c:layout>
              <c:tx>
                <c:rich>
                  <a:bodyPr vert="horz" rot="0" anchor="ctr"/>
                  <a:lstStyle/>
                  <a:p>
                    <a:pPr algn="ctr">
                      <a:defRPr/>
                    </a:pPr>
                    <a:r>
                      <a:rPr lang="en-US" cap="none" sz="725" b="0" i="0" u="none" baseline="0"/>
                      <a:t>専修学校等</a:t>
                    </a:r>
                    <a:r>
                      <a:rPr lang="en-US" cap="none" sz="825" b="0" i="0" u="none" baseline="0"/>
                      <a:t>　　　　　　　　　　12人　　　　　　　　　　　 1.3%</a:t>
                    </a:r>
                  </a:p>
                </c:rich>
              </c:tx>
              <c:numFmt formatCode="General" sourceLinked="1"/>
              <c:spPr>
                <a:noFill/>
                <a:ln>
                  <a:noFill/>
                </a:ln>
              </c:spPr>
              <c:showLegendKey val="0"/>
              <c:showVal val="1"/>
              <c:showBubbleSize val="0"/>
              <c:showCatName val="1"/>
              <c:showSerName val="0"/>
              <c:showPercent val="1"/>
            </c:dLbl>
            <c:dLbl>
              <c:idx val="2"/>
              <c:layout>
                <c:manualLayout>
                  <c:x val="0"/>
                  <c:y val="0"/>
                </c:manualLayout>
              </c:layout>
              <c:tx>
                <c:rich>
                  <a:bodyPr vert="horz" rot="0" anchor="ctr"/>
                  <a:lstStyle/>
                  <a:p>
                    <a:pPr algn="ctr">
                      <a:defRPr/>
                    </a:pPr>
                    <a:r>
                      <a:rPr lang="en-US" cap="none" sz="825" b="0" i="0" u="none" baseline="0"/>
                      <a:t>就職者等　　　　　　　　　 20人　　　　　　　　　　 2.1%</a:t>
                    </a:r>
                  </a:p>
                </c:rich>
              </c:tx>
              <c:numFmt formatCode="General" sourceLinked="1"/>
              <c:spPr>
                <a:noFill/>
                <a:ln>
                  <a:noFill/>
                </a:ln>
              </c:spPr>
              <c:showLegendKey val="0"/>
              <c:showVal val="1"/>
              <c:showBubbleSize val="0"/>
              <c:showCatName val="1"/>
              <c:showSerName val="0"/>
              <c:showPercent val="1"/>
            </c:dLbl>
            <c:dLbl>
              <c:idx val="3"/>
              <c:layout>
                <c:manualLayout>
                  <c:x val="0"/>
                  <c:y val="0"/>
                </c:manualLayout>
              </c:layout>
              <c:tx>
                <c:rich>
                  <a:bodyPr vert="horz" rot="0" anchor="ctr"/>
                  <a:lstStyle/>
                  <a:p>
                    <a:pPr algn="ctr">
                      <a:defRPr/>
                    </a:pPr>
                    <a:r>
                      <a:rPr lang="en-US" cap="none" sz="700" b="0" i="0" u="none" baseline="0"/>
                      <a:t>その他</a:t>
                    </a:r>
                    <a:r>
                      <a:rPr lang="en-US" cap="none" sz="825" b="0" i="0" u="none" baseline="0"/>
                      <a:t>　　　　　　　 50人　　　　　　　　 5.4%</a:t>
                    </a:r>
                  </a:p>
                </c:rich>
              </c:tx>
              <c:numFmt formatCode="General" sourceLinked="1"/>
              <c:spPr>
                <a:noFill/>
                <a:ln>
                  <a:noFill/>
                </a:ln>
              </c:spPr>
              <c:showLegendKey val="0"/>
              <c:showVal val="1"/>
              <c:showBubbleSize val="0"/>
              <c:showCatName val="1"/>
              <c:showSerName val="0"/>
              <c:showPercent val="1"/>
            </c:dLbl>
            <c:numFmt formatCode="0.0%" sourceLinked="0"/>
            <c:spPr>
              <a:noFill/>
              <a:ln>
                <a:noFill/>
              </a:ln>
            </c:spPr>
            <c:showLegendKey val="0"/>
            <c:showVal val="1"/>
            <c:showBubbleSize val="0"/>
            <c:showCatName val="1"/>
            <c:showSerName val="0"/>
            <c:showLeaderLines val="1"/>
            <c:showPercent val="1"/>
          </c:dLbls>
          <c:cat>
            <c:strRef>
              <c:f>グラフ!$B$101:$E$101</c:f>
              <c:strCache/>
            </c:strRef>
          </c:cat>
          <c:val>
            <c:numRef>
              <c:f>グラフ!$B$102:$E$102</c:f>
              <c:numCache/>
            </c:numRef>
          </c:val>
        </c:ser>
        <c:holeSize val="35"/>
      </c:doughnutChart>
      <c:spPr>
        <a:noFill/>
        <a:ln>
          <a:noFill/>
        </a:ln>
      </c:spPr>
    </c:plotArea>
    <c:plotVisOnly val="1"/>
    <c:dispBlanksAs val="gap"/>
    <c:showDLblsOverMax val="0"/>
  </c:chart>
  <c:spPr>
    <a:noFill/>
    <a:ln>
      <a:noFill/>
    </a:ln>
  </c:spPr>
  <c:txPr>
    <a:bodyPr vert="horz" rot="0"/>
    <a:lstStyle/>
    <a:p>
      <a:pPr>
        <a:defRPr lang="en-US" cap="none" sz="8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t>（単位：％）</a:t>
            </a:r>
          </a:p>
        </c:rich>
      </c:tx>
      <c:layout>
        <c:manualLayout>
          <c:xMode val="factor"/>
          <c:yMode val="factor"/>
          <c:x val="-0.391"/>
          <c:y val="-0.0185"/>
        </c:manualLayout>
      </c:layout>
      <c:spPr>
        <a:noFill/>
        <a:ln>
          <a:noFill/>
        </a:ln>
      </c:spPr>
    </c:title>
    <c:plotArea>
      <c:layout>
        <c:manualLayout>
          <c:xMode val="edge"/>
          <c:yMode val="edge"/>
          <c:x val="0"/>
          <c:y val="0.04775"/>
          <c:w val="1"/>
          <c:h val="0.95225"/>
        </c:manualLayout>
      </c:layout>
      <c:lineChart>
        <c:grouping val="standard"/>
        <c:varyColors val="0"/>
        <c:ser>
          <c:idx val="0"/>
          <c:order val="0"/>
          <c:tx>
            <c:strRef>
              <c:f>グラフ!$B$105</c:f>
              <c:strCache>
                <c:ptCount val="1"/>
                <c:pt idx="0">
                  <c:v>普天間高校</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000000"/>
              </a:solidFill>
              <a:ln>
                <a:solidFill>
                  <a:srgbClr val="0000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numFmt formatCode="General" sourceLinked="1"/>
            <c:spPr>
              <a:noFill/>
              <a:ln>
                <a:noFill/>
              </a:ln>
            </c:spPr>
            <c:txPr>
              <a:bodyPr vert="horz" rot="0" anchor="ctr"/>
              <a:lstStyle/>
              <a:p>
                <a:pPr algn="ctr">
                  <a:defRPr lang="en-US" cap="none" sz="700" b="0" i="0" u="none" baseline="0"/>
                </a:pPr>
              </a:p>
            </c:txPr>
            <c:showLegendKey val="0"/>
            <c:showVal val="0"/>
            <c:showBubbleSize val="0"/>
            <c:showCatName val="0"/>
            <c:showSerName val="1"/>
            <c:showLeaderLines val="1"/>
            <c:showPercent val="0"/>
          </c:dLbls>
          <c:cat>
            <c:strRef>
              <c:f>グラフ!$A$106:$A$110</c:f>
              <c:strCache/>
            </c:strRef>
          </c:cat>
          <c:val>
            <c:numRef>
              <c:f>グラフ!$B$106:$B$110</c:f>
              <c:numCache/>
            </c:numRef>
          </c:val>
          <c:smooth val="0"/>
        </c:ser>
        <c:ser>
          <c:idx val="1"/>
          <c:order val="1"/>
          <c:tx>
            <c:strRef>
              <c:f>グラフ!$C$105</c:f>
              <c:strCache>
                <c:ptCount val="1"/>
                <c:pt idx="0">
                  <c:v>宜野湾高校</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00"/>
              </a:solidFill>
              <a:ln>
                <a:solidFill>
                  <a:srgbClr val="0000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numFmt formatCode="General" sourceLinked="1"/>
            <c:spPr>
              <a:noFill/>
              <a:ln>
                <a:noFill/>
              </a:ln>
            </c:spPr>
            <c:txPr>
              <a:bodyPr vert="horz" rot="0" anchor="ctr"/>
              <a:lstStyle/>
              <a:p>
                <a:pPr algn="ctr">
                  <a:defRPr lang="en-US" cap="none" sz="700" b="0" i="0" u="none" baseline="0"/>
                </a:pPr>
              </a:p>
            </c:txPr>
            <c:showLegendKey val="0"/>
            <c:showVal val="0"/>
            <c:showBubbleSize val="0"/>
            <c:showCatName val="0"/>
            <c:showSerName val="1"/>
            <c:showLeaderLines val="1"/>
            <c:showPercent val="0"/>
          </c:dLbls>
          <c:cat>
            <c:strRef>
              <c:f>グラフ!$A$106:$A$110</c:f>
              <c:strCache/>
            </c:strRef>
          </c:cat>
          <c:val>
            <c:numRef>
              <c:f>グラフ!$C$106:$C$110</c:f>
              <c:numCache/>
            </c:numRef>
          </c:val>
          <c:smooth val="0"/>
        </c:ser>
        <c:ser>
          <c:idx val="2"/>
          <c:order val="2"/>
          <c:tx>
            <c:strRef>
              <c:f>グラフ!$D$105</c:f>
              <c:strCache>
                <c:ptCount val="1"/>
                <c:pt idx="0">
                  <c:v>中部商業高校</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FFFF"/>
              </a:solidFill>
              <a:ln>
                <a:solidFill>
                  <a:srgbClr val="0000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numFmt formatCode="General" sourceLinked="1"/>
            <c:spPr>
              <a:noFill/>
              <a:ln>
                <a:noFill/>
              </a:ln>
            </c:spPr>
            <c:txPr>
              <a:bodyPr vert="horz" rot="0" anchor="ctr"/>
              <a:lstStyle/>
              <a:p>
                <a:pPr algn="ctr">
                  <a:defRPr lang="en-US" cap="none" sz="700" b="0" i="0" u="none" baseline="0"/>
                </a:pPr>
              </a:p>
            </c:txPr>
            <c:showLegendKey val="0"/>
            <c:showVal val="0"/>
            <c:showBubbleSize val="0"/>
            <c:showCatName val="0"/>
            <c:showSerName val="1"/>
            <c:showLeaderLines val="1"/>
            <c:showPercent val="0"/>
          </c:dLbls>
          <c:cat>
            <c:strRef>
              <c:f>グラフ!$A$106:$A$110</c:f>
              <c:strCache/>
            </c:strRef>
          </c:cat>
          <c:val>
            <c:numRef>
              <c:f>グラフ!$D$106:$D$110</c:f>
              <c:numCache/>
            </c:numRef>
          </c:val>
          <c:smooth val="0"/>
        </c:ser>
        <c:marker val="1"/>
        <c:axId val="42423419"/>
        <c:axId val="46266452"/>
      </c:lineChart>
      <c:catAx>
        <c:axId val="42423419"/>
        <c:scaling>
          <c:orientation val="minMax"/>
        </c:scaling>
        <c:axPos val="b"/>
        <c:delete val="0"/>
        <c:numFmt formatCode="General" sourceLinked="1"/>
        <c:majorTickMark val="in"/>
        <c:minorTickMark val="none"/>
        <c:tickLblPos val="nextTo"/>
        <c:txPr>
          <a:bodyPr/>
          <a:lstStyle/>
          <a:p>
            <a:pPr>
              <a:defRPr lang="en-US" cap="none" sz="700" b="0" i="0" u="none" baseline="0"/>
            </a:pPr>
          </a:p>
        </c:txPr>
        <c:crossAx val="46266452"/>
        <c:crosses val="autoZero"/>
        <c:auto val="1"/>
        <c:lblOffset val="100"/>
        <c:noMultiLvlLbl val="0"/>
      </c:catAx>
      <c:valAx>
        <c:axId val="46266452"/>
        <c:scaling>
          <c:orientation val="minMax"/>
          <c:max val="90"/>
          <c:min val="0"/>
        </c:scaling>
        <c:axPos val="l"/>
        <c:delete val="0"/>
        <c:numFmt formatCode="General" sourceLinked="1"/>
        <c:majorTickMark val="in"/>
        <c:minorTickMark val="none"/>
        <c:tickLblPos val="nextTo"/>
        <c:crossAx val="42423419"/>
        <c:crossesAt val="1"/>
        <c:crossBetween val="between"/>
        <c:dispUnits/>
        <c:majorUnit val="10"/>
      </c:valAx>
      <c:spPr>
        <a:noFill/>
        <a:ln>
          <a:noFill/>
        </a:ln>
      </c:spPr>
    </c:plotArea>
    <c:legend>
      <c:legendPos val="r"/>
      <c:layout>
        <c:manualLayout>
          <c:xMode val="edge"/>
          <c:yMode val="edge"/>
          <c:x val="0.65125"/>
          <c:y val="0.72325"/>
          <c:w val="0.346"/>
          <c:h val="0.203"/>
        </c:manualLayout>
      </c:layout>
      <c:overlay val="0"/>
      <c:spPr>
        <a:ln w="3175">
          <a:noFill/>
        </a:ln>
      </c:spPr>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875"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533400</xdr:colOff>
      <xdr:row>3</xdr:row>
      <xdr:rowOff>0</xdr:rowOff>
    </xdr:from>
    <xdr:ext cx="3343275" cy="2647950"/>
    <xdr:graphicFrame>
      <xdr:nvGraphicFramePr>
        <xdr:cNvPr id="1" name="Chart 1"/>
        <xdr:cNvGraphicFramePr/>
      </xdr:nvGraphicFramePr>
      <xdr:xfrm>
        <a:off x="533400" y="561975"/>
        <a:ext cx="3343275" cy="2647950"/>
      </xdr:xfrm>
      <a:graphic>
        <a:graphicData uri="http://schemas.openxmlformats.org/drawingml/2006/chart">
          <c:chart xmlns:c="http://schemas.openxmlformats.org/drawingml/2006/chart" r:id="rId1"/>
        </a:graphicData>
      </a:graphic>
    </xdr:graphicFrame>
    <xdr:clientData/>
  </xdr:oneCellAnchor>
  <xdr:oneCellAnchor>
    <xdr:from>
      <xdr:col>6</xdr:col>
      <xdr:colOff>238125</xdr:colOff>
      <xdr:row>3</xdr:row>
      <xdr:rowOff>0</xdr:rowOff>
    </xdr:from>
    <xdr:ext cx="3352800" cy="2647950"/>
    <xdr:graphicFrame>
      <xdr:nvGraphicFramePr>
        <xdr:cNvPr id="2" name="Chart 2"/>
        <xdr:cNvGraphicFramePr/>
      </xdr:nvGraphicFramePr>
      <xdr:xfrm>
        <a:off x="3876675" y="561975"/>
        <a:ext cx="3352800" cy="2647950"/>
      </xdr:xfrm>
      <a:graphic>
        <a:graphicData uri="http://schemas.openxmlformats.org/drawingml/2006/chart">
          <c:chart xmlns:c="http://schemas.openxmlformats.org/drawingml/2006/chart" r:id="rId2"/>
        </a:graphicData>
      </a:graphic>
    </xdr:graphicFrame>
    <xdr:clientData/>
  </xdr:oneCellAnchor>
  <xdr:oneCellAnchor>
    <xdr:from>
      <xdr:col>0</xdr:col>
      <xdr:colOff>533400</xdr:colOff>
      <xdr:row>23</xdr:row>
      <xdr:rowOff>0</xdr:rowOff>
    </xdr:from>
    <xdr:ext cx="3352800" cy="2657475"/>
    <xdr:graphicFrame>
      <xdr:nvGraphicFramePr>
        <xdr:cNvPr id="3" name="Chart 3"/>
        <xdr:cNvGraphicFramePr/>
      </xdr:nvGraphicFramePr>
      <xdr:xfrm>
        <a:off x="533400" y="4038600"/>
        <a:ext cx="3352800" cy="2657475"/>
      </xdr:xfrm>
      <a:graphic>
        <a:graphicData uri="http://schemas.openxmlformats.org/drawingml/2006/chart">
          <c:chart xmlns:c="http://schemas.openxmlformats.org/drawingml/2006/chart" r:id="rId3"/>
        </a:graphicData>
      </a:graphic>
    </xdr:graphicFrame>
    <xdr:clientData/>
  </xdr:oneCellAnchor>
  <xdr:oneCellAnchor>
    <xdr:from>
      <xdr:col>6</xdr:col>
      <xdr:colOff>247650</xdr:colOff>
      <xdr:row>23</xdr:row>
      <xdr:rowOff>0</xdr:rowOff>
    </xdr:from>
    <xdr:ext cx="3362325" cy="2657475"/>
    <xdr:graphicFrame>
      <xdr:nvGraphicFramePr>
        <xdr:cNvPr id="4" name="Chart 4"/>
        <xdr:cNvGraphicFramePr/>
      </xdr:nvGraphicFramePr>
      <xdr:xfrm>
        <a:off x="3886200" y="4038600"/>
        <a:ext cx="3362325" cy="2657475"/>
      </xdr:xfrm>
      <a:graphic>
        <a:graphicData uri="http://schemas.openxmlformats.org/drawingml/2006/chart">
          <c:chart xmlns:c="http://schemas.openxmlformats.org/drawingml/2006/chart" r:id="rId4"/>
        </a:graphicData>
      </a:graphic>
    </xdr:graphicFrame>
    <xdr:clientData/>
  </xdr:oneCellAnchor>
  <xdr:oneCellAnchor>
    <xdr:from>
      <xdr:col>0</xdr:col>
      <xdr:colOff>333375</xdr:colOff>
      <xdr:row>43</xdr:row>
      <xdr:rowOff>57150</xdr:rowOff>
    </xdr:from>
    <xdr:ext cx="3305175" cy="2857500"/>
    <xdr:graphicFrame>
      <xdr:nvGraphicFramePr>
        <xdr:cNvPr id="5" name="Chart 5"/>
        <xdr:cNvGraphicFramePr/>
      </xdr:nvGraphicFramePr>
      <xdr:xfrm>
        <a:off x="333375" y="7581900"/>
        <a:ext cx="3305175" cy="2857500"/>
      </xdr:xfrm>
      <a:graphic>
        <a:graphicData uri="http://schemas.openxmlformats.org/drawingml/2006/chart">
          <c:chart xmlns:c="http://schemas.openxmlformats.org/drawingml/2006/chart" r:id="rId5"/>
        </a:graphicData>
      </a:graphic>
    </xdr:graphicFrame>
    <xdr:clientData/>
  </xdr:oneCellAnchor>
  <xdr:oneCellAnchor>
    <xdr:from>
      <xdr:col>6</xdr:col>
      <xdr:colOff>247650</xdr:colOff>
      <xdr:row>44</xdr:row>
      <xdr:rowOff>0</xdr:rowOff>
    </xdr:from>
    <xdr:ext cx="3362325" cy="2667000"/>
    <xdr:graphicFrame>
      <xdr:nvGraphicFramePr>
        <xdr:cNvPr id="6" name="Chart 6"/>
        <xdr:cNvGraphicFramePr/>
      </xdr:nvGraphicFramePr>
      <xdr:xfrm>
        <a:off x="3886200" y="7629525"/>
        <a:ext cx="3362325" cy="2667000"/>
      </xdr:xfrm>
      <a:graphic>
        <a:graphicData uri="http://schemas.openxmlformats.org/drawingml/2006/chart">
          <c:chart xmlns:c="http://schemas.openxmlformats.org/drawingml/2006/chart" r:id="rId6"/>
        </a:graphicData>
      </a:graphic>
    </xdr:graphicFrame>
    <xdr:clientData/>
  </xdr:oneCellAnchor>
  <xdr:twoCellAnchor editAs="absolute">
    <xdr:from>
      <xdr:col>3</xdr:col>
      <xdr:colOff>47625</xdr:colOff>
      <xdr:row>51</xdr:row>
      <xdr:rowOff>123825</xdr:rowOff>
    </xdr:from>
    <xdr:to>
      <xdr:col>4</xdr:col>
      <xdr:colOff>76200</xdr:colOff>
      <xdr:row>54</xdr:row>
      <xdr:rowOff>66675</xdr:rowOff>
    </xdr:to>
    <xdr:sp>
      <xdr:nvSpPr>
        <xdr:cNvPr id="7" name="TextBox 7"/>
        <xdr:cNvSpPr txBox="1">
          <a:spLocks noChangeArrowheads="1"/>
        </xdr:cNvSpPr>
      </xdr:nvSpPr>
      <xdr:spPr>
        <a:xfrm>
          <a:off x="1866900" y="8953500"/>
          <a:ext cx="638175" cy="457200"/>
        </a:xfrm>
        <a:prstGeom prst="rect">
          <a:avLst/>
        </a:prstGeom>
        <a:noFill/>
        <a:ln w="9525" cmpd="sng">
          <a:noFill/>
        </a:ln>
      </xdr:spPr>
      <xdr:txBody>
        <a:bodyPr vertOverflow="clip" wrap="square"/>
        <a:p>
          <a:pPr algn="ctr">
            <a:defRPr/>
          </a:pPr>
          <a:r>
            <a:rPr lang="en-US" cap="none" sz="900" b="0" i="0" u="none" baseline="0"/>
            <a:t>卒業者
総　数
932人</a:t>
          </a:r>
        </a:p>
      </xdr:txBody>
    </xdr:sp>
    <xdr:clientData/>
  </xdr:twoCellAnchor>
  <xdr:twoCellAnchor>
    <xdr:from>
      <xdr:col>2</xdr:col>
      <xdr:colOff>304800</xdr:colOff>
      <xdr:row>45</xdr:row>
      <xdr:rowOff>104775</xdr:rowOff>
    </xdr:from>
    <xdr:to>
      <xdr:col>2</xdr:col>
      <xdr:colOff>495300</xdr:colOff>
      <xdr:row>46</xdr:row>
      <xdr:rowOff>123825</xdr:rowOff>
    </xdr:to>
    <xdr:sp>
      <xdr:nvSpPr>
        <xdr:cNvPr id="8" name="Line 8"/>
        <xdr:cNvSpPr>
          <a:spLocks/>
        </xdr:cNvSpPr>
      </xdr:nvSpPr>
      <xdr:spPr>
        <a:xfrm>
          <a:off x="1524000" y="7905750"/>
          <a:ext cx="190500"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409575</xdr:colOff>
      <xdr:row>47</xdr:row>
      <xdr:rowOff>9525</xdr:rowOff>
    </xdr:from>
    <xdr:to>
      <xdr:col>2</xdr:col>
      <xdr:colOff>352425</xdr:colOff>
      <xdr:row>47</xdr:row>
      <xdr:rowOff>9525</xdr:rowOff>
    </xdr:to>
    <xdr:sp>
      <xdr:nvSpPr>
        <xdr:cNvPr id="9" name="Line 9"/>
        <xdr:cNvSpPr>
          <a:spLocks/>
        </xdr:cNvSpPr>
      </xdr:nvSpPr>
      <xdr:spPr>
        <a:xfrm>
          <a:off x="1019175" y="8153400"/>
          <a:ext cx="552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304800</xdr:colOff>
      <xdr:row>2</xdr:row>
      <xdr:rowOff>9525</xdr:rowOff>
    </xdr:from>
    <xdr:to>
      <xdr:col>1</xdr:col>
      <xdr:colOff>238125</xdr:colOff>
      <xdr:row>2</xdr:row>
      <xdr:rowOff>180975</xdr:rowOff>
    </xdr:to>
    <xdr:sp>
      <xdr:nvSpPr>
        <xdr:cNvPr id="1" name="Rectangle 1"/>
        <xdr:cNvSpPr>
          <a:spLocks/>
        </xdr:cNvSpPr>
      </xdr:nvSpPr>
      <xdr:spPr>
        <a:xfrm>
          <a:off x="304800" y="447675"/>
          <a:ext cx="933450" cy="171450"/>
        </a:xfrm>
        <a:prstGeom prst="rect">
          <a:avLst/>
        </a:prstGeom>
        <a:noFill/>
        <a:ln w="9525" cmpd="sng">
          <a:noFill/>
        </a:ln>
      </xdr:spPr>
      <xdr:txBody>
        <a:bodyPr vertOverflow="clip" wrap="square"/>
        <a:p>
          <a:pPr algn="l">
            <a:defRPr/>
          </a:pPr>
          <a:r>
            <a:rPr lang="en-US" cap="none" sz="900" b="0" i="0" u="none" baseline="0"/>
            <a:t>区分・学年</a:t>
          </a:r>
        </a:p>
      </xdr:txBody>
    </xdr:sp>
    <xdr:clientData/>
  </xdr:twoCellAnchor>
  <xdr:twoCellAnchor>
    <xdr:from>
      <xdr:col>0</xdr:col>
      <xdr:colOff>0</xdr:colOff>
      <xdr:row>3</xdr:row>
      <xdr:rowOff>76200</xdr:rowOff>
    </xdr:from>
    <xdr:to>
      <xdr:col>0</xdr:col>
      <xdr:colOff>733425</xdr:colOff>
      <xdr:row>4</xdr:row>
      <xdr:rowOff>38100</xdr:rowOff>
    </xdr:to>
    <xdr:sp>
      <xdr:nvSpPr>
        <xdr:cNvPr id="2" name="Rectangle 2"/>
        <xdr:cNvSpPr>
          <a:spLocks/>
        </xdr:cNvSpPr>
      </xdr:nvSpPr>
      <xdr:spPr>
        <a:xfrm>
          <a:off x="0" y="752475"/>
          <a:ext cx="733425" cy="200025"/>
        </a:xfrm>
        <a:prstGeom prst="rect">
          <a:avLst/>
        </a:prstGeom>
        <a:noFill/>
        <a:ln w="9525" cmpd="sng">
          <a:noFill/>
        </a:ln>
      </xdr:spPr>
      <xdr:txBody>
        <a:bodyPr vertOverflow="clip" wrap="square"/>
        <a:p>
          <a:pPr algn="l">
            <a:defRPr/>
          </a:pPr>
          <a:r>
            <a:rPr lang="en-US" cap="none" sz="1000" b="0" i="0" u="none" baseline="0"/>
            <a:t>自治会</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609600</xdr:colOff>
      <xdr:row>2</xdr:row>
      <xdr:rowOff>9525</xdr:rowOff>
    </xdr:from>
    <xdr:to>
      <xdr:col>2</xdr:col>
      <xdr:colOff>981075</xdr:colOff>
      <xdr:row>2</xdr:row>
      <xdr:rowOff>180975</xdr:rowOff>
    </xdr:to>
    <xdr:sp>
      <xdr:nvSpPr>
        <xdr:cNvPr id="1" name="Rectangle 1"/>
        <xdr:cNvSpPr>
          <a:spLocks/>
        </xdr:cNvSpPr>
      </xdr:nvSpPr>
      <xdr:spPr>
        <a:xfrm>
          <a:off x="1085850" y="447675"/>
          <a:ext cx="371475" cy="171450"/>
        </a:xfrm>
        <a:prstGeom prst="rect">
          <a:avLst/>
        </a:prstGeom>
        <a:noFill/>
        <a:ln w="9525" cmpd="sng">
          <a:noFill/>
        </a:ln>
      </xdr:spPr>
      <xdr:txBody>
        <a:bodyPr vertOverflow="clip" wrap="square"/>
        <a:p>
          <a:pPr algn="l">
            <a:defRPr/>
          </a:pPr>
          <a:r>
            <a:rPr lang="en-US" cap="none" sz="1100" b="0" i="0" u="none" baseline="0"/>
            <a:t>年次</a:t>
          </a:r>
        </a:p>
      </xdr:txBody>
    </xdr:sp>
    <xdr:clientData/>
  </xdr:twoCellAnchor>
  <xdr:twoCellAnchor>
    <xdr:from>
      <xdr:col>0</xdr:col>
      <xdr:colOff>28575</xdr:colOff>
      <xdr:row>3</xdr:row>
      <xdr:rowOff>0</xdr:rowOff>
    </xdr:from>
    <xdr:to>
      <xdr:col>1</xdr:col>
      <xdr:colOff>161925</xdr:colOff>
      <xdr:row>3</xdr:row>
      <xdr:rowOff>171450</xdr:rowOff>
    </xdr:to>
    <xdr:sp>
      <xdr:nvSpPr>
        <xdr:cNvPr id="2" name="Rectangle 2"/>
        <xdr:cNvSpPr>
          <a:spLocks/>
        </xdr:cNvSpPr>
      </xdr:nvSpPr>
      <xdr:spPr>
        <a:xfrm>
          <a:off x="28575" y="628650"/>
          <a:ext cx="371475" cy="171450"/>
        </a:xfrm>
        <a:prstGeom prst="rect">
          <a:avLst/>
        </a:prstGeom>
        <a:noFill/>
        <a:ln w="9525" cmpd="sng">
          <a:noFill/>
        </a:ln>
      </xdr:spPr>
      <xdr:txBody>
        <a:bodyPr vertOverflow="clip" wrap="square"/>
        <a:p>
          <a:pPr algn="l">
            <a:defRPr/>
          </a:pPr>
          <a:r>
            <a:rPr lang="en-US" cap="none" sz="1100" b="0" i="0" u="none" baseline="0"/>
            <a:t>区分</a:t>
          </a:r>
        </a:p>
      </xdr:txBody>
    </xdr:sp>
    <xdr:clientData/>
  </xdr:twoCellAnchor>
  <xdr:twoCellAnchor>
    <xdr:from>
      <xdr:col>2</xdr:col>
      <xdr:colOff>609600</xdr:colOff>
      <xdr:row>21</xdr:row>
      <xdr:rowOff>0</xdr:rowOff>
    </xdr:from>
    <xdr:to>
      <xdr:col>2</xdr:col>
      <xdr:colOff>981075</xdr:colOff>
      <xdr:row>21</xdr:row>
      <xdr:rowOff>0</xdr:rowOff>
    </xdr:to>
    <xdr:sp>
      <xdr:nvSpPr>
        <xdr:cNvPr id="3" name="Rectangle 3"/>
        <xdr:cNvSpPr>
          <a:spLocks/>
        </xdr:cNvSpPr>
      </xdr:nvSpPr>
      <xdr:spPr>
        <a:xfrm>
          <a:off x="1085850" y="4495800"/>
          <a:ext cx="371475" cy="0"/>
        </a:xfrm>
        <a:prstGeom prst="rect">
          <a:avLst/>
        </a:prstGeom>
        <a:noFill/>
        <a:ln w="9525" cmpd="sng">
          <a:noFill/>
        </a:ln>
      </xdr:spPr>
      <xdr:txBody>
        <a:bodyPr vertOverflow="clip" wrap="square"/>
        <a:p>
          <a:pPr algn="l">
            <a:defRPr/>
          </a:pPr>
          <a:r>
            <a:rPr lang="en-US" cap="none" sz="1100" b="0" i="0" u="none" baseline="0"/>
            <a:t>年次</a:t>
          </a:r>
        </a:p>
      </xdr:txBody>
    </xdr:sp>
    <xdr:clientData/>
  </xdr:twoCellAnchor>
  <xdr:twoCellAnchor>
    <xdr:from>
      <xdr:col>0</xdr:col>
      <xdr:colOff>28575</xdr:colOff>
      <xdr:row>21</xdr:row>
      <xdr:rowOff>0</xdr:rowOff>
    </xdr:from>
    <xdr:to>
      <xdr:col>1</xdr:col>
      <xdr:colOff>161925</xdr:colOff>
      <xdr:row>21</xdr:row>
      <xdr:rowOff>0</xdr:rowOff>
    </xdr:to>
    <xdr:sp>
      <xdr:nvSpPr>
        <xdr:cNvPr id="4" name="Rectangle 4"/>
        <xdr:cNvSpPr>
          <a:spLocks/>
        </xdr:cNvSpPr>
      </xdr:nvSpPr>
      <xdr:spPr>
        <a:xfrm>
          <a:off x="28575" y="4495800"/>
          <a:ext cx="371475" cy="0"/>
        </a:xfrm>
        <a:prstGeom prst="rect">
          <a:avLst/>
        </a:prstGeom>
        <a:noFill/>
        <a:ln w="9525" cmpd="sng">
          <a:noFill/>
        </a:ln>
      </xdr:spPr>
      <xdr:txBody>
        <a:bodyPr vertOverflow="clip" wrap="square"/>
        <a:p>
          <a:pPr algn="l">
            <a:defRPr/>
          </a:pPr>
          <a:r>
            <a:rPr lang="en-US" cap="none" sz="1100" b="0" i="0" u="none" baseline="0"/>
            <a:t>区分</a:t>
          </a:r>
        </a:p>
      </xdr:txBody>
    </xdr:sp>
    <xdr:clientData/>
  </xdr:twoCellAnchor>
  <xdr:twoCellAnchor>
    <xdr:from>
      <xdr:col>2</xdr:col>
      <xdr:colOff>609600</xdr:colOff>
      <xdr:row>21</xdr:row>
      <xdr:rowOff>0</xdr:rowOff>
    </xdr:from>
    <xdr:to>
      <xdr:col>2</xdr:col>
      <xdr:colOff>981075</xdr:colOff>
      <xdr:row>21</xdr:row>
      <xdr:rowOff>0</xdr:rowOff>
    </xdr:to>
    <xdr:sp>
      <xdr:nvSpPr>
        <xdr:cNvPr id="5" name="Rectangle 5"/>
        <xdr:cNvSpPr>
          <a:spLocks/>
        </xdr:cNvSpPr>
      </xdr:nvSpPr>
      <xdr:spPr>
        <a:xfrm>
          <a:off x="1085850" y="4495800"/>
          <a:ext cx="371475" cy="0"/>
        </a:xfrm>
        <a:prstGeom prst="rect">
          <a:avLst/>
        </a:prstGeom>
        <a:noFill/>
        <a:ln w="9525" cmpd="sng">
          <a:noFill/>
        </a:ln>
      </xdr:spPr>
      <xdr:txBody>
        <a:bodyPr vertOverflow="clip" wrap="square"/>
        <a:p>
          <a:pPr algn="l">
            <a:defRPr/>
          </a:pPr>
          <a:r>
            <a:rPr lang="en-US" cap="none" sz="1100" b="0" i="0" u="none" baseline="0"/>
            <a:t>年次</a:t>
          </a:r>
        </a:p>
      </xdr:txBody>
    </xdr:sp>
    <xdr:clientData/>
  </xdr:twoCellAnchor>
  <xdr:twoCellAnchor>
    <xdr:from>
      <xdr:col>0</xdr:col>
      <xdr:colOff>28575</xdr:colOff>
      <xdr:row>21</xdr:row>
      <xdr:rowOff>0</xdr:rowOff>
    </xdr:from>
    <xdr:to>
      <xdr:col>1</xdr:col>
      <xdr:colOff>161925</xdr:colOff>
      <xdr:row>21</xdr:row>
      <xdr:rowOff>0</xdr:rowOff>
    </xdr:to>
    <xdr:sp>
      <xdr:nvSpPr>
        <xdr:cNvPr id="6" name="Rectangle 6"/>
        <xdr:cNvSpPr>
          <a:spLocks/>
        </xdr:cNvSpPr>
      </xdr:nvSpPr>
      <xdr:spPr>
        <a:xfrm>
          <a:off x="28575" y="4495800"/>
          <a:ext cx="371475" cy="0"/>
        </a:xfrm>
        <a:prstGeom prst="rect">
          <a:avLst/>
        </a:prstGeom>
        <a:noFill/>
        <a:ln w="9525" cmpd="sng">
          <a:noFill/>
        </a:ln>
      </xdr:spPr>
      <xdr:txBody>
        <a:bodyPr vertOverflow="clip" wrap="square"/>
        <a:p>
          <a:pPr algn="l">
            <a:defRPr/>
          </a:pPr>
          <a:r>
            <a:rPr lang="en-US" cap="none" sz="1100" b="0" i="0" u="none" baseline="0"/>
            <a:t>区分</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609600</xdr:colOff>
      <xdr:row>0</xdr:row>
      <xdr:rowOff>0</xdr:rowOff>
    </xdr:from>
    <xdr:to>
      <xdr:col>2</xdr:col>
      <xdr:colOff>981075</xdr:colOff>
      <xdr:row>0</xdr:row>
      <xdr:rowOff>0</xdr:rowOff>
    </xdr:to>
    <xdr:sp>
      <xdr:nvSpPr>
        <xdr:cNvPr id="1" name="Rectangle 1"/>
        <xdr:cNvSpPr>
          <a:spLocks/>
        </xdr:cNvSpPr>
      </xdr:nvSpPr>
      <xdr:spPr>
        <a:xfrm>
          <a:off x="1085850" y="0"/>
          <a:ext cx="371475" cy="0"/>
        </a:xfrm>
        <a:prstGeom prst="rect">
          <a:avLst/>
        </a:prstGeom>
        <a:noFill/>
        <a:ln w="9525" cmpd="sng">
          <a:noFill/>
        </a:ln>
      </xdr:spPr>
      <xdr:txBody>
        <a:bodyPr vertOverflow="clip" wrap="square"/>
        <a:p>
          <a:pPr algn="l">
            <a:defRPr/>
          </a:pPr>
          <a:r>
            <a:rPr lang="en-US" cap="none" sz="1100" b="0" i="0" u="none" baseline="0"/>
            <a:t>年次</a:t>
          </a:r>
        </a:p>
      </xdr:txBody>
    </xdr:sp>
    <xdr:clientData/>
  </xdr:twoCellAnchor>
  <xdr:twoCellAnchor>
    <xdr:from>
      <xdr:col>0</xdr:col>
      <xdr:colOff>28575</xdr:colOff>
      <xdr:row>0</xdr:row>
      <xdr:rowOff>0</xdr:rowOff>
    </xdr:from>
    <xdr:to>
      <xdr:col>1</xdr:col>
      <xdr:colOff>161925</xdr:colOff>
      <xdr:row>0</xdr:row>
      <xdr:rowOff>0</xdr:rowOff>
    </xdr:to>
    <xdr:sp>
      <xdr:nvSpPr>
        <xdr:cNvPr id="2" name="Rectangle 2"/>
        <xdr:cNvSpPr>
          <a:spLocks/>
        </xdr:cNvSpPr>
      </xdr:nvSpPr>
      <xdr:spPr>
        <a:xfrm>
          <a:off x="28575" y="0"/>
          <a:ext cx="371475" cy="0"/>
        </a:xfrm>
        <a:prstGeom prst="rect">
          <a:avLst/>
        </a:prstGeom>
        <a:noFill/>
        <a:ln w="9525" cmpd="sng">
          <a:noFill/>
        </a:ln>
      </xdr:spPr>
      <xdr:txBody>
        <a:bodyPr vertOverflow="clip" wrap="square"/>
        <a:p>
          <a:pPr algn="l">
            <a:defRPr/>
          </a:pPr>
          <a:r>
            <a:rPr lang="en-US" cap="none" sz="1100" b="0" i="0" u="none" baseline="0"/>
            <a:t>区分</a:t>
          </a:r>
        </a:p>
      </xdr:txBody>
    </xdr:sp>
    <xdr:clientData/>
  </xdr:twoCellAnchor>
  <xdr:twoCellAnchor>
    <xdr:from>
      <xdr:col>2</xdr:col>
      <xdr:colOff>609600</xdr:colOff>
      <xdr:row>2</xdr:row>
      <xdr:rowOff>9525</xdr:rowOff>
    </xdr:from>
    <xdr:to>
      <xdr:col>2</xdr:col>
      <xdr:colOff>981075</xdr:colOff>
      <xdr:row>2</xdr:row>
      <xdr:rowOff>180975</xdr:rowOff>
    </xdr:to>
    <xdr:sp>
      <xdr:nvSpPr>
        <xdr:cNvPr id="3" name="Rectangle 3"/>
        <xdr:cNvSpPr>
          <a:spLocks/>
        </xdr:cNvSpPr>
      </xdr:nvSpPr>
      <xdr:spPr>
        <a:xfrm>
          <a:off x="1085850" y="447675"/>
          <a:ext cx="371475" cy="171450"/>
        </a:xfrm>
        <a:prstGeom prst="rect">
          <a:avLst/>
        </a:prstGeom>
        <a:noFill/>
        <a:ln w="9525" cmpd="sng">
          <a:noFill/>
        </a:ln>
      </xdr:spPr>
      <xdr:txBody>
        <a:bodyPr vertOverflow="clip" wrap="square"/>
        <a:p>
          <a:pPr algn="l">
            <a:defRPr/>
          </a:pPr>
          <a:r>
            <a:rPr lang="en-US" cap="none" sz="1100" b="0" i="0" u="none" baseline="0"/>
            <a:t>年次</a:t>
          </a:r>
        </a:p>
      </xdr:txBody>
    </xdr:sp>
    <xdr:clientData/>
  </xdr:twoCellAnchor>
  <xdr:twoCellAnchor>
    <xdr:from>
      <xdr:col>0</xdr:col>
      <xdr:colOff>28575</xdr:colOff>
      <xdr:row>3</xdr:row>
      <xdr:rowOff>0</xdr:rowOff>
    </xdr:from>
    <xdr:to>
      <xdr:col>1</xdr:col>
      <xdr:colOff>161925</xdr:colOff>
      <xdr:row>3</xdr:row>
      <xdr:rowOff>171450</xdr:rowOff>
    </xdr:to>
    <xdr:sp>
      <xdr:nvSpPr>
        <xdr:cNvPr id="4" name="Rectangle 4"/>
        <xdr:cNvSpPr>
          <a:spLocks/>
        </xdr:cNvSpPr>
      </xdr:nvSpPr>
      <xdr:spPr>
        <a:xfrm>
          <a:off x="28575" y="628650"/>
          <a:ext cx="371475" cy="171450"/>
        </a:xfrm>
        <a:prstGeom prst="rect">
          <a:avLst/>
        </a:prstGeom>
        <a:noFill/>
        <a:ln w="9525" cmpd="sng">
          <a:noFill/>
        </a:ln>
      </xdr:spPr>
      <xdr:txBody>
        <a:bodyPr vertOverflow="clip" wrap="square"/>
        <a:p>
          <a:pPr algn="l">
            <a:defRPr/>
          </a:pPr>
          <a:r>
            <a:rPr lang="en-US" cap="none" sz="1100" b="0" i="0" u="none" baseline="0"/>
            <a:t>区分</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771525</xdr:colOff>
      <xdr:row>2</xdr:row>
      <xdr:rowOff>28575</xdr:rowOff>
    </xdr:from>
    <xdr:to>
      <xdr:col>2</xdr:col>
      <xdr:colOff>0</xdr:colOff>
      <xdr:row>3</xdr:row>
      <xdr:rowOff>47625</xdr:rowOff>
    </xdr:to>
    <xdr:sp>
      <xdr:nvSpPr>
        <xdr:cNvPr id="1" name="Rectangle 1"/>
        <xdr:cNvSpPr>
          <a:spLocks/>
        </xdr:cNvSpPr>
      </xdr:nvSpPr>
      <xdr:spPr>
        <a:xfrm>
          <a:off x="2257425" y="476250"/>
          <a:ext cx="0" cy="190500"/>
        </a:xfrm>
        <a:prstGeom prst="rect">
          <a:avLst/>
        </a:prstGeom>
        <a:noFill/>
        <a:ln w="9525" cmpd="sng">
          <a:noFill/>
        </a:ln>
      </xdr:spPr>
      <xdr:txBody>
        <a:bodyPr vertOverflow="clip" wrap="square"/>
        <a:p>
          <a:pPr algn="l">
            <a:defRPr/>
          </a:pPr>
          <a:r>
            <a:rPr lang="en-US" cap="none" sz="1000" b="0" i="0" u="none" baseline="0"/>
            <a:t>事項</a:t>
          </a:r>
        </a:p>
      </xdr:txBody>
    </xdr:sp>
    <xdr:clientData/>
  </xdr:twoCellAnchor>
  <xdr:twoCellAnchor>
    <xdr:from>
      <xdr:col>0</xdr:col>
      <xdr:colOff>28575</xdr:colOff>
      <xdr:row>5</xdr:row>
      <xdr:rowOff>9525</xdr:rowOff>
    </xdr:from>
    <xdr:to>
      <xdr:col>0</xdr:col>
      <xdr:colOff>600075</xdr:colOff>
      <xdr:row>6</xdr:row>
      <xdr:rowOff>28575</xdr:rowOff>
    </xdr:to>
    <xdr:sp>
      <xdr:nvSpPr>
        <xdr:cNvPr id="2" name="Rectangle 2"/>
        <xdr:cNvSpPr>
          <a:spLocks/>
        </xdr:cNvSpPr>
      </xdr:nvSpPr>
      <xdr:spPr>
        <a:xfrm>
          <a:off x="28575" y="1066800"/>
          <a:ext cx="571500" cy="238125"/>
        </a:xfrm>
        <a:prstGeom prst="rect">
          <a:avLst/>
        </a:prstGeom>
        <a:noFill/>
        <a:ln w="9525" cmpd="sng">
          <a:noFill/>
        </a:ln>
      </xdr:spPr>
      <xdr:txBody>
        <a:bodyPr vertOverflow="clip" wrap="square"/>
        <a:p>
          <a:pPr algn="l">
            <a:defRPr/>
          </a:pPr>
          <a:r>
            <a:rPr lang="en-US" cap="none" sz="1000" b="0" i="0" u="none" baseline="0"/>
            <a:t>学校名</a:t>
          </a:r>
        </a:p>
      </xdr:txBody>
    </xdr:sp>
    <xdr:clientData/>
  </xdr:twoCellAnchor>
  <xdr:twoCellAnchor>
    <xdr:from>
      <xdr:col>0</xdr:col>
      <xdr:colOff>1009650</xdr:colOff>
      <xdr:row>3</xdr:row>
      <xdr:rowOff>57150</xdr:rowOff>
    </xdr:from>
    <xdr:to>
      <xdr:col>1</xdr:col>
      <xdr:colOff>95250</xdr:colOff>
      <xdr:row>4</xdr:row>
      <xdr:rowOff>76200</xdr:rowOff>
    </xdr:to>
    <xdr:sp>
      <xdr:nvSpPr>
        <xdr:cNvPr id="3" name="Rectangle 3"/>
        <xdr:cNvSpPr>
          <a:spLocks/>
        </xdr:cNvSpPr>
      </xdr:nvSpPr>
      <xdr:spPr>
        <a:xfrm>
          <a:off x="1009650" y="676275"/>
          <a:ext cx="571500" cy="238125"/>
        </a:xfrm>
        <a:prstGeom prst="rect">
          <a:avLst/>
        </a:prstGeom>
        <a:noFill/>
        <a:ln w="9525" cmpd="sng">
          <a:noFill/>
        </a:ln>
      </xdr:spPr>
      <xdr:txBody>
        <a:bodyPr vertOverflow="clip" wrap="square"/>
        <a:p>
          <a:pPr algn="l">
            <a:defRPr/>
          </a:pPr>
          <a:r>
            <a:rPr lang="en-US" cap="none" sz="1000" b="0" i="0" u="none" baseline="0"/>
            <a:t>事　項</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2</xdr:row>
      <xdr:rowOff>9525</xdr:rowOff>
    </xdr:from>
    <xdr:to>
      <xdr:col>1</xdr:col>
      <xdr:colOff>38100</xdr:colOff>
      <xdr:row>2</xdr:row>
      <xdr:rowOff>190500</xdr:rowOff>
    </xdr:to>
    <xdr:sp>
      <xdr:nvSpPr>
        <xdr:cNvPr id="1" name="Rectangle 1"/>
        <xdr:cNvSpPr>
          <a:spLocks/>
        </xdr:cNvSpPr>
      </xdr:nvSpPr>
      <xdr:spPr>
        <a:xfrm>
          <a:off x="533400" y="504825"/>
          <a:ext cx="409575" cy="180975"/>
        </a:xfrm>
        <a:prstGeom prst="rect">
          <a:avLst/>
        </a:prstGeom>
        <a:noFill/>
        <a:ln w="9525" cmpd="sng">
          <a:noFill/>
        </a:ln>
      </xdr:spPr>
      <xdr:txBody>
        <a:bodyPr vertOverflow="clip" wrap="square"/>
        <a:p>
          <a:pPr algn="l">
            <a:defRPr/>
          </a:pPr>
          <a:r>
            <a:rPr lang="en-US" cap="none" sz="1100" b="0" i="0" u="none" baseline="0"/>
            <a:t>室別</a:t>
          </a:r>
        </a:p>
      </xdr:txBody>
    </xdr:sp>
    <xdr:clientData/>
  </xdr:twoCellAnchor>
  <xdr:twoCellAnchor>
    <xdr:from>
      <xdr:col>0</xdr:col>
      <xdr:colOff>28575</xdr:colOff>
      <xdr:row>3</xdr:row>
      <xdr:rowOff>38100</xdr:rowOff>
    </xdr:from>
    <xdr:to>
      <xdr:col>0</xdr:col>
      <xdr:colOff>495300</xdr:colOff>
      <xdr:row>3</xdr:row>
      <xdr:rowOff>200025</xdr:rowOff>
    </xdr:to>
    <xdr:sp>
      <xdr:nvSpPr>
        <xdr:cNvPr id="2" name="Rectangle 2"/>
        <xdr:cNvSpPr>
          <a:spLocks/>
        </xdr:cNvSpPr>
      </xdr:nvSpPr>
      <xdr:spPr>
        <a:xfrm>
          <a:off x="28575" y="781050"/>
          <a:ext cx="466725" cy="161925"/>
        </a:xfrm>
        <a:prstGeom prst="rect">
          <a:avLst/>
        </a:prstGeom>
        <a:noFill/>
        <a:ln w="9525" cmpd="sng">
          <a:noFill/>
        </a:ln>
      </xdr:spPr>
      <xdr:txBody>
        <a:bodyPr vertOverflow="clip" wrap="square"/>
        <a:p>
          <a:pPr algn="l">
            <a:defRPr/>
          </a:pPr>
          <a:r>
            <a:rPr lang="en-US" cap="none" sz="1100" b="0" i="0" u="none" baseline="0"/>
            <a:t>年度</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2</xdr:row>
      <xdr:rowOff>9525</xdr:rowOff>
    </xdr:from>
    <xdr:to>
      <xdr:col>1</xdr:col>
      <xdr:colOff>38100</xdr:colOff>
      <xdr:row>2</xdr:row>
      <xdr:rowOff>200025</xdr:rowOff>
    </xdr:to>
    <xdr:sp>
      <xdr:nvSpPr>
        <xdr:cNvPr id="1" name="Rectangle 1"/>
        <xdr:cNvSpPr>
          <a:spLocks/>
        </xdr:cNvSpPr>
      </xdr:nvSpPr>
      <xdr:spPr>
        <a:xfrm>
          <a:off x="533400" y="447675"/>
          <a:ext cx="409575" cy="190500"/>
        </a:xfrm>
        <a:prstGeom prst="rect">
          <a:avLst/>
        </a:prstGeom>
        <a:noFill/>
        <a:ln w="9525" cmpd="sng">
          <a:noFill/>
        </a:ln>
      </xdr:spPr>
      <xdr:txBody>
        <a:bodyPr vertOverflow="clip" wrap="square"/>
        <a:p>
          <a:pPr algn="l">
            <a:defRPr/>
          </a:pPr>
          <a:r>
            <a:rPr lang="en-US" cap="none" sz="1100" b="0" i="0" u="none" baseline="0"/>
            <a:t>室別</a:t>
          </a:r>
        </a:p>
      </xdr:txBody>
    </xdr:sp>
    <xdr:clientData/>
  </xdr:twoCellAnchor>
  <xdr:twoCellAnchor>
    <xdr:from>
      <xdr:col>0</xdr:col>
      <xdr:colOff>0</xdr:colOff>
      <xdr:row>3</xdr:row>
      <xdr:rowOff>38100</xdr:rowOff>
    </xdr:from>
    <xdr:to>
      <xdr:col>0</xdr:col>
      <xdr:colOff>466725</xdr:colOff>
      <xdr:row>3</xdr:row>
      <xdr:rowOff>209550</xdr:rowOff>
    </xdr:to>
    <xdr:sp>
      <xdr:nvSpPr>
        <xdr:cNvPr id="2" name="Rectangle 2"/>
        <xdr:cNvSpPr>
          <a:spLocks/>
        </xdr:cNvSpPr>
      </xdr:nvSpPr>
      <xdr:spPr>
        <a:xfrm>
          <a:off x="0" y="695325"/>
          <a:ext cx="466725" cy="171450"/>
        </a:xfrm>
        <a:prstGeom prst="rect">
          <a:avLst/>
        </a:prstGeom>
        <a:noFill/>
        <a:ln w="9525" cmpd="sng">
          <a:noFill/>
        </a:ln>
      </xdr:spPr>
      <xdr:txBody>
        <a:bodyPr vertOverflow="clip" wrap="square"/>
        <a:p>
          <a:pPr algn="l">
            <a:defRPr/>
          </a:pPr>
          <a:r>
            <a:rPr lang="en-US" cap="none" sz="1100" b="0" i="0" u="none" baseline="0"/>
            <a:t>年度</a:t>
          </a:r>
        </a:p>
      </xdr:txBody>
    </xdr:sp>
    <xdr:clientData/>
  </xdr:twoCellAnchor>
  <xdr:twoCellAnchor>
    <xdr:from>
      <xdr:col>7</xdr:col>
      <xdr:colOff>0</xdr:colOff>
      <xdr:row>1</xdr:row>
      <xdr:rowOff>28575</xdr:rowOff>
    </xdr:from>
    <xdr:to>
      <xdr:col>7</xdr:col>
      <xdr:colOff>0</xdr:colOff>
      <xdr:row>1</xdr:row>
      <xdr:rowOff>171450</xdr:rowOff>
    </xdr:to>
    <xdr:sp>
      <xdr:nvSpPr>
        <xdr:cNvPr id="3" name="Rectangle 3"/>
        <xdr:cNvSpPr>
          <a:spLocks/>
        </xdr:cNvSpPr>
      </xdr:nvSpPr>
      <xdr:spPr>
        <a:xfrm>
          <a:off x="6905625" y="295275"/>
          <a:ext cx="0" cy="142875"/>
        </a:xfrm>
        <a:prstGeom prst="rect">
          <a:avLst/>
        </a:prstGeom>
        <a:noFill/>
        <a:ln w="9525" cmpd="sng">
          <a:noFill/>
        </a:ln>
      </xdr:spPr>
      <xdr:txBody>
        <a:bodyPr vertOverflow="clip" wrap="square"/>
        <a:p>
          <a:pPr algn="l">
            <a:defRPr/>
          </a:pPr>
          <a:r>
            <a:rPr lang="en-US" cap="none" sz="1000" b="0" i="0" u="none" baseline="0"/>
            <a:t>用途別</a:t>
          </a:r>
        </a:p>
      </xdr:txBody>
    </xdr:sp>
    <xdr:clientData/>
  </xdr:twoCellAnchor>
  <xdr:twoCellAnchor>
    <xdr:from>
      <xdr:col>7</xdr:col>
      <xdr:colOff>0</xdr:colOff>
      <xdr:row>2</xdr:row>
      <xdr:rowOff>57150</xdr:rowOff>
    </xdr:from>
    <xdr:to>
      <xdr:col>7</xdr:col>
      <xdr:colOff>0</xdr:colOff>
      <xdr:row>3</xdr:row>
      <xdr:rowOff>19050</xdr:rowOff>
    </xdr:to>
    <xdr:sp>
      <xdr:nvSpPr>
        <xdr:cNvPr id="4" name="Rectangle 4"/>
        <xdr:cNvSpPr>
          <a:spLocks/>
        </xdr:cNvSpPr>
      </xdr:nvSpPr>
      <xdr:spPr>
        <a:xfrm>
          <a:off x="6905625" y="495300"/>
          <a:ext cx="0" cy="180975"/>
        </a:xfrm>
        <a:prstGeom prst="rect">
          <a:avLst/>
        </a:prstGeom>
        <a:noFill/>
        <a:ln w="9525" cmpd="sng">
          <a:noFill/>
        </a:ln>
      </xdr:spPr>
      <xdr:txBody>
        <a:bodyPr vertOverflow="clip" wrap="square"/>
        <a:p>
          <a:pPr algn="l">
            <a:defRPr/>
          </a:pPr>
          <a:r>
            <a:rPr lang="en-US" cap="none" sz="1000" b="0" i="0" u="none" baseline="0"/>
            <a:t>年度</a:t>
          </a:r>
        </a:p>
      </xdr:txBody>
    </xdr:sp>
    <xdr:clientData/>
  </xdr:twoCellAnchor>
  <xdr:twoCellAnchor>
    <xdr:from>
      <xdr:col>8</xdr:col>
      <xdr:colOff>352425</xdr:colOff>
      <xdr:row>12</xdr:row>
      <xdr:rowOff>0</xdr:rowOff>
    </xdr:from>
    <xdr:to>
      <xdr:col>9</xdr:col>
      <xdr:colOff>85725</xdr:colOff>
      <xdr:row>12</xdr:row>
      <xdr:rowOff>0</xdr:rowOff>
    </xdr:to>
    <xdr:sp>
      <xdr:nvSpPr>
        <xdr:cNvPr id="5" name="Rectangle 5"/>
        <xdr:cNvSpPr>
          <a:spLocks/>
        </xdr:cNvSpPr>
      </xdr:nvSpPr>
      <xdr:spPr>
        <a:xfrm>
          <a:off x="8258175" y="2486025"/>
          <a:ext cx="638175" cy="0"/>
        </a:xfrm>
        <a:prstGeom prst="rect">
          <a:avLst/>
        </a:prstGeom>
        <a:noFill/>
        <a:ln w="9525" cmpd="sng">
          <a:noFill/>
        </a:ln>
      </xdr:spPr>
      <xdr:txBody>
        <a:bodyPr vertOverflow="clip" wrap="square"/>
        <a:p>
          <a:pPr algn="l">
            <a:defRPr/>
          </a:pPr>
          <a:r>
            <a:rPr lang="en-US" cap="none" sz="1000" b="0" i="0" u="none" baseline="0"/>
            <a:t>用途別</a:t>
          </a:r>
        </a:p>
      </xdr:txBody>
    </xdr:sp>
    <xdr:clientData/>
  </xdr:twoCellAnchor>
  <xdr:twoCellAnchor>
    <xdr:from>
      <xdr:col>8</xdr:col>
      <xdr:colOff>0</xdr:colOff>
      <xdr:row>12</xdr:row>
      <xdr:rowOff>0</xdr:rowOff>
    </xdr:from>
    <xdr:to>
      <xdr:col>8</xdr:col>
      <xdr:colOff>590550</xdr:colOff>
      <xdr:row>12</xdr:row>
      <xdr:rowOff>0</xdr:rowOff>
    </xdr:to>
    <xdr:sp>
      <xdr:nvSpPr>
        <xdr:cNvPr id="6" name="Rectangle 6"/>
        <xdr:cNvSpPr>
          <a:spLocks/>
        </xdr:cNvSpPr>
      </xdr:nvSpPr>
      <xdr:spPr>
        <a:xfrm>
          <a:off x="7905750" y="2486025"/>
          <a:ext cx="590550" cy="0"/>
        </a:xfrm>
        <a:prstGeom prst="rect">
          <a:avLst/>
        </a:prstGeom>
        <a:noFill/>
        <a:ln w="9525" cmpd="sng">
          <a:noFill/>
        </a:ln>
      </xdr:spPr>
      <xdr:txBody>
        <a:bodyPr vertOverflow="clip" wrap="square"/>
        <a:p>
          <a:pPr algn="l">
            <a:defRPr/>
          </a:pPr>
          <a:r>
            <a:rPr lang="en-US" cap="none" sz="1000" b="0" i="0" u="none" baseline="0"/>
            <a:t>年度</a:t>
          </a:r>
        </a:p>
      </xdr:txBody>
    </xdr:sp>
    <xdr:clientData/>
  </xdr:twoCellAnchor>
  <xdr:twoCellAnchor>
    <xdr:from>
      <xdr:col>8</xdr:col>
      <xdr:colOff>390525</xdr:colOff>
      <xdr:row>2</xdr:row>
      <xdr:rowOff>28575</xdr:rowOff>
    </xdr:from>
    <xdr:to>
      <xdr:col>9</xdr:col>
      <xdr:colOff>123825</xdr:colOff>
      <xdr:row>2</xdr:row>
      <xdr:rowOff>219075</xdr:rowOff>
    </xdr:to>
    <xdr:sp>
      <xdr:nvSpPr>
        <xdr:cNvPr id="7" name="Rectangle 7"/>
        <xdr:cNvSpPr>
          <a:spLocks/>
        </xdr:cNvSpPr>
      </xdr:nvSpPr>
      <xdr:spPr>
        <a:xfrm>
          <a:off x="8296275" y="466725"/>
          <a:ext cx="638175" cy="190500"/>
        </a:xfrm>
        <a:prstGeom prst="rect">
          <a:avLst/>
        </a:prstGeom>
        <a:noFill/>
        <a:ln w="9525" cmpd="sng">
          <a:noFill/>
        </a:ln>
      </xdr:spPr>
      <xdr:txBody>
        <a:bodyPr vertOverflow="clip" wrap="square"/>
        <a:p>
          <a:pPr algn="l">
            <a:defRPr/>
          </a:pPr>
          <a:r>
            <a:rPr lang="en-US" cap="none" sz="1100" b="0" i="0" u="none" baseline="0"/>
            <a:t>用途別</a:t>
          </a:r>
        </a:p>
      </xdr:txBody>
    </xdr:sp>
    <xdr:clientData/>
  </xdr:twoCellAnchor>
  <xdr:twoCellAnchor>
    <xdr:from>
      <xdr:col>8</xdr:col>
      <xdr:colOff>9525</xdr:colOff>
      <xdr:row>3</xdr:row>
      <xdr:rowOff>9525</xdr:rowOff>
    </xdr:from>
    <xdr:to>
      <xdr:col>8</xdr:col>
      <xdr:colOff>600075</xdr:colOff>
      <xdr:row>4</xdr:row>
      <xdr:rowOff>19050</xdr:rowOff>
    </xdr:to>
    <xdr:sp>
      <xdr:nvSpPr>
        <xdr:cNvPr id="8" name="Rectangle 8"/>
        <xdr:cNvSpPr>
          <a:spLocks/>
        </xdr:cNvSpPr>
      </xdr:nvSpPr>
      <xdr:spPr>
        <a:xfrm>
          <a:off x="7915275" y="666750"/>
          <a:ext cx="590550" cy="228600"/>
        </a:xfrm>
        <a:prstGeom prst="rect">
          <a:avLst/>
        </a:prstGeom>
        <a:noFill/>
        <a:ln w="9525" cmpd="sng">
          <a:noFill/>
        </a:ln>
      </xdr:spPr>
      <xdr:txBody>
        <a:bodyPr vertOverflow="clip" wrap="square"/>
        <a:p>
          <a:pPr algn="l">
            <a:defRPr/>
          </a:pPr>
          <a:r>
            <a:rPr lang="en-US" cap="none" sz="1100" b="0" i="0" u="none" baseline="0"/>
            <a:t>年度</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1</xdr:col>
      <xdr:colOff>76200</xdr:colOff>
      <xdr:row>0</xdr:row>
      <xdr:rowOff>0</xdr:rowOff>
    </xdr:to>
    <xdr:sp>
      <xdr:nvSpPr>
        <xdr:cNvPr id="1" name="Rectangle 1"/>
        <xdr:cNvSpPr>
          <a:spLocks/>
        </xdr:cNvSpPr>
      </xdr:nvSpPr>
      <xdr:spPr>
        <a:xfrm>
          <a:off x="1104900" y="0"/>
          <a:ext cx="76200" cy="0"/>
        </a:xfrm>
        <a:prstGeom prst="rect">
          <a:avLst/>
        </a:prstGeom>
        <a:noFill/>
        <a:ln w="9525" cmpd="sng">
          <a:noFill/>
        </a:ln>
      </xdr:spPr>
      <xdr:txBody>
        <a:bodyPr vertOverflow="clip" wrap="square"/>
        <a:p>
          <a:pPr algn="l">
            <a:defRPr/>
          </a:pPr>
          <a:r>
            <a:rPr lang="en-US" cap="none" sz="1100" b="0" i="0" u="none" baseline="0"/>
            <a:t>室別</a:t>
          </a:r>
        </a:p>
      </xdr:txBody>
    </xdr:sp>
    <xdr:clientData/>
  </xdr:twoCellAnchor>
  <xdr:twoCellAnchor>
    <xdr:from>
      <xdr:col>1</xdr:col>
      <xdr:colOff>0</xdr:colOff>
      <xdr:row>0</xdr:row>
      <xdr:rowOff>0</xdr:rowOff>
    </xdr:from>
    <xdr:to>
      <xdr:col>1</xdr:col>
      <xdr:colOff>0</xdr:colOff>
      <xdr:row>0</xdr:row>
      <xdr:rowOff>0</xdr:rowOff>
    </xdr:to>
    <xdr:sp>
      <xdr:nvSpPr>
        <xdr:cNvPr id="2" name="Rectangle 2"/>
        <xdr:cNvSpPr>
          <a:spLocks/>
        </xdr:cNvSpPr>
      </xdr:nvSpPr>
      <xdr:spPr>
        <a:xfrm>
          <a:off x="1104900" y="0"/>
          <a:ext cx="0" cy="0"/>
        </a:xfrm>
        <a:prstGeom prst="rect">
          <a:avLst/>
        </a:prstGeom>
        <a:noFill/>
        <a:ln w="9525" cmpd="sng">
          <a:noFill/>
        </a:ln>
      </xdr:spPr>
      <xdr:txBody>
        <a:bodyPr vertOverflow="clip" wrap="square"/>
        <a:p>
          <a:pPr algn="l">
            <a:defRPr/>
          </a:pPr>
          <a:r>
            <a:rPr lang="en-US" cap="none" sz="1100" b="0" i="0" u="none" baseline="0"/>
            <a:t>年度</a:t>
          </a:r>
        </a:p>
      </xdr:txBody>
    </xdr:sp>
    <xdr:clientData/>
  </xdr:twoCellAnchor>
  <xdr:twoCellAnchor>
    <xdr:from>
      <xdr:col>8</xdr:col>
      <xdr:colOff>0</xdr:colOff>
      <xdr:row>0</xdr:row>
      <xdr:rowOff>0</xdr:rowOff>
    </xdr:from>
    <xdr:to>
      <xdr:col>8</xdr:col>
      <xdr:colOff>0</xdr:colOff>
      <xdr:row>0</xdr:row>
      <xdr:rowOff>0</xdr:rowOff>
    </xdr:to>
    <xdr:sp>
      <xdr:nvSpPr>
        <xdr:cNvPr id="3" name="Rectangle 3"/>
        <xdr:cNvSpPr>
          <a:spLocks/>
        </xdr:cNvSpPr>
      </xdr:nvSpPr>
      <xdr:spPr>
        <a:xfrm>
          <a:off x="6905625" y="0"/>
          <a:ext cx="0" cy="0"/>
        </a:xfrm>
        <a:prstGeom prst="rect">
          <a:avLst/>
        </a:prstGeom>
        <a:noFill/>
        <a:ln w="9525" cmpd="sng">
          <a:noFill/>
        </a:ln>
      </xdr:spPr>
      <xdr:txBody>
        <a:bodyPr vertOverflow="clip" wrap="square"/>
        <a:p>
          <a:pPr algn="l">
            <a:defRPr/>
          </a:pPr>
          <a:r>
            <a:rPr lang="en-US" cap="none" sz="1000" b="0" i="0" u="none" baseline="0"/>
            <a:t>用途別</a:t>
          </a:r>
        </a:p>
      </xdr:txBody>
    </xdr:sp>
    <xdr:clientData/>
  </xdr:twoCellAnchor>
  <xdr:twoCellAnchor>
    <xdr:from>
      <xdr:col>8</xdr:col>
      <xdr:colOff>0</xdr:colOff>
      <xdr:row>0</xdr:row>
      <xdr:rowOff>0</xdr:rowOff>
    </xdr:from>
    <xdr:to>
      <xdr:col>8</xdr:col>
      <xdr:colOff>0</xdr:colOff>
      <xdr:row>0</xdr:row>
      <xdr:rowOff>0</xdr:rowOff>
    </xdr:to>
    <xdr:sp>
      <xdr:nvSpPr>
        <xdr:cNvPr id="4" name="Rectangle 4"/>
        <xdr:cNvSpPr>
          <a:spLocks/>
        </xdr:cNvSpPr>
      </xdr:nvSpPr>
      <xdr:spPr>
        <a:xfrm>
          <a:off x="6905625" y="0"/>
          <a:ext cx="0" cy="0"/>
        </a:xfrm>
        <a:prstGeom prst="rect">
          <a:avLst/>
        </a:prstGeom>
        <a:noFill/>
        <a:ln w="9525" cmpd="sng">
          <a:noFill/>
        </a:ln>
      </xdr:spPr>
      <xdr:txBody>
        <a:bodyPr vertOverflow="clip" wrap="square"/>
        <a:p>
          <a:pPr algn="l">
            <a:defRPr/>
          </a:pPr>
          <a:r>
            <a:rPr lang="en-US" cap="none" sz="1000" b="0" i="0" u="none" baseline="0"/>
            <a:t>年度</a:t>
          </a:r>
        </a:p>
      </xdr:txBody>
    </xdr:sp>
    <xdr:clientData/>
  </xdr:twoCellAnchor>
  <xdr:twoCellAnchor>
    <xdr:from>
      <xdr:col>8</xdr:col>
      <xdr:colOff>0</xdr:colOff>
      <xdr:row>0</xdr:row>
      <xdr:rowOff>0</xdr:rowOff>
    </xdr:from>
    <xdr:to>
      <xdr:col>8</xdr:col>
      <xdr:colOff>0</xdr:colOff>
      <xdr:row>0</xdr:row>
      <xdr:rowOff>0</xdr:rowOff>
    </xdr:to>
    <xdr:sp>
      <xdr:nvSpPr>
        <xdr:cNvPr id="5" name="Rectangle 5"/>
        <xdr:cNvSpPr>
          <a:spLocks/>
        </xdr:cNvSpPr>
      </xdr:nvSpPr>
      <xdr:spPr>
        <a:xfrm>
          <a:off x="6905625" y="0"/>
          <a:ext cx="0" cy="0"/>
        </a:xfrm>
        <a:prstGeom prst="rect">
          <a:avLst/>
        </a:prstGeom>
        <a:noFill/>
        <a:ln w="9525" cmpd="sng">
          <a:noFill/>
        </a:ln>
      </xdr:spPr>
      <xdr:txBody>
        <a:bodyPr vertOverflow="clip" wrap="square"/>
        <a:p>
          <a:pPr algn="l">
            <a:defRPr/>
          </a:pPr>
          <a:r>
            <a:rPr lang="en-US" cap="none" sz="1000" b="0" i="0" u="none" baseline="0"/>
            <a:t>用途別</a:t>
          </a:r>
        </a:p>
      </xdr:txBody>
    </xdr:sp>
    <xdr:clientData/>
  </xdr:twoCellAnchor>
  <xdr:twoCellAnchor>
    <xdr:from>
      <xdr:col>8</xdr:col>
      <xdr:colOff>0</xdr:colOff>
      <xdr:row>0</xdr:row>
      <xdr:rowOff>0</xdr:rowOff>
    </xdr:from>
    <xdr:to>
      <xdr:col>8</xdr:col>
      <xdr:colOff>0</xdr:colOff>
      <xdr:row>0</xdr:row>
      <xdr:rowOff>0</xdr:rowOff>
    </xdr:to>
    <xdr:sp>
      <xdr:nvSpPr>
        <xdr:cNvPr id="6" name="Rectangle 6"/>
        <xdr:cNvSpPr>
          <a:spLocks/>
        </xdr:cNvSpPr>
      </xdr:nvSpPr>
      <xdr:spPr>
        <a:xfrm>
          <a:off x="6905625" y="0"/>
          <a:ext cx="0" cy="0"/>
        </a:xfrm>
        <a:prstGeom prst="rect">
          <a:avLst/>
        </a:prstGeom>
        <a:noFill/>
        <a:ln w="9525" cmpd="sng">
          <a:noFill/>
        </a:ln>
      </xdr:spPr>
      <xdr:txBody>
        <a:bodyPr vertOverflow="clip" wrap="square"/>
        <a:p>
          <a:pPr algn="l">
            <a:defRPr/>
          </a:pPr>
          <a:r>
            <a:rPr lang="en-US" cap="none" sz="1000" b="0" i="0" u="none" baseline="0"/>
            <a:t>年度</a:t>
          </a:r>
        </a:p>
      </xdr:txBody>
    </xdr:sp>
    <xdr:clientData/>
  </xdr:twoCellAnchor>
  <xdr:twoCellAnchor>
    <xdr:from>
      <xdr:col>8</xdr:col>
      <xdr:colOff>0</xdr:colOff>
      <xdr:row>0</xdr:row>
      <xdr:rowOff>0</xdr:rowOff>
    </xdr:from>
    <xdr:to>
      <xdr:col>8</xdr:col>
      <xdr:colOff>0</xdr:colOff>
      <xdr:row>0</xdr:row>
      <xdr:rowOff>0</xdr:rowOff>
    </xdr:to>
    <xdr:sp>
      <xdr:nvSpPr>
        <xdr:cNvPr id="7" name="Rectangle 7"/>
        <xdr:cNvSpPr>
          <a:spLocks/>
        </xdr:cNvSpPr>
      </xdr:nvSpPr>
      <xdr:spPr>
        <a:xfrm>
          <a:off x="6905625" y="0"/>
          <a:ext cx="0" cy="0"/>
        </a:xfrm>
        <a:prstGeom prst="rect">
          <a:avLst/>
        </a:prstGeom>
        <a:noFill/>
        <a:ln w="9525" cmpd="sng">
          <a:noFill/>
        </a:ln>
      </xdr:spPr>
      <xdr:txBody>
        <a:bodyPr vertOverflow="clip" wrap="square"/>
        <a:p>
          <a:pPr algn="l">
            <a:defRPr/>
          </a:pPr>
          <a:r>
            <a:rPr lang="en-US" cap="none" sz="1000" b="0" i="0" u="none" baseline="0"/>
            <a:t>用途別</a:t>
          </a:r>
        </a:p>
      </xdr:txBody>
    </xdr:sp>
    <xdr:clientData/>
  </xdr:twoCellAnchor>
  <xdr:twoCellAnchor>
    <xdr:from>
      <xdr:col>8</xdr:col>
      <xdr:colOff>0</xdr:colOff>
      <xdr:row>0</xdr:row>
      <xdr:rowOff>0</xdr:rowOff>
    </xdr:from>
    <xdr:to>
      <xdr:col>8</xdr:col>
      <xdr:colOff>0</xdr:colOff>
      <xdr:row>0</xdr:row>
      <xdr:rowOff>0</xdr:rowOff>
    </xdr:to>
    <xdr:sp>
      <xdr:nvSpPr>
        <xdr:cNvPr id="8" name="Rectangle 8"/>
        <xdr:cNvSpPr>
          <a:spLocks/>
        </xdr:cNvSpPr>
      </xdr:nvSpPr>
      <xdr:spPr>
        <a:xfrm>
          <a:off x="6905625" y="0"/>
          <a:ext cx="0" cy="0"/>
        </a:xfrm>
        <a:prstGeom prst="rect">
          <a:avLst/>
        </a:prstGeom>
        <a:noFill/>
        <a:ln w="9525" cmpd="sng">
          <a:noFill/>
        </a:ln>
      </xdr:spPr>
      <xdr:txBody>
        <a:bodyPr vertOverflow="clip" wrap="square"/>
        <a:p>
          <a:pPr algn="l">
            <a:defRPr/>
          </a:pPr>
          <a:r>
            <a:rPr lang="en-US" cap="none" sz="1000" b="0" i="0" u="none" baseline="0"/>
            <a:t>年度</a:t>
          </a:r>
        </a:p>
      </xdr:txBody>
    </xdr:sp>
    <xdr:clientData/>
  </xdr:twoCellAnchor>
  <xdr:twoCellAnchor>
    <xdr:from>
      <xdr:col>0</xdr:col>
      <xdr:colOff>809625</xdr:colOff>
      <xdr:row>2</xdr:row>
      <xdr:rowOff>19050</xdr:rowOff>
    </xdr:from>
    <xdr:to>
      <xdr:col>1</xdr:col>
      <xdr:colOff>38100</xdr:colOff>
      <xdr:row>2</xdr:row>
      <xdr:rowOff>238125</xdr:rowOff>
    </xdr:to>
    <xdr:sp>
      <xdr:nvSpPr>
        <xdr:cNvPr id="9" name="Rectangle 9"/>
        <xdr:cNvSpPr>
          <a:spLocks/>
        </xdr:cNvSpPr>
      </xdr:nvSpPr>
      <xdr:spPr>
        <a:xfrm>
          <a:off x="809625" y="447675"/>
          <a:ext cx="333375" cy="219075"/>
        </a:xfrm>
        <a:prstGeom prst="rect">
          <a:avLst/>
        </a:prstGeom>
        <a:noFill/>
        <a:ln w="9525" cmpd="sng">
          <a:noFill/>
        </a:ln>
      </xdr:spPr>
      <xdr:txBody>
        <a:bodyPr vertOverflow="clip" wrap="square"/>
        <a:p>
          <a:pPr algn="l">
            <a:defRPr/>
          </a:pPr>
          <a:r>
            <a:rPr lang="en-US" cap="none" sz="900" b="0" i="0" u="none" baseline="0"/>
            <a:t>年度</a:t>
          </a:r>
        </a:p>
      </xdr:txBody>
    </xdr:sp>
    <xdr:clientData/>
  </xdr:twoCellAnchor>
  <xdr:twoCellAnchor>
    <xdr:from>
      <xdr:col>0</xdr:col>
      <xdr:colOff>19050</xdr:colOff>
      <xdr:row>2</xdr:row>
      <xdr:rowOff>142875</xdr:rowOff>
    </xdr:from>
    <xdr:to>
      <xdr:col>0</xdr:col>
      <xdr:colOff>571500</xdr:colOff>
      <xdr:row>3</xdr:row>
      <xdr:rowOff>57150</xdr:rowOff>
    </xdr:to>
    <xdr:sp>
      <xdr:nvSpPr>
        <xdr:cNvPr id="10" name="Rectangle 10"/>
        <xdr:cNvSpPr>
          <a:spLocks/>
        </xdr:cNvSpPr>
      </xdr:nvSpPr>
      <xdr:spPr>
        <a:xfrm>
          <a:off x="19050" y="571500"/>
          <a:ext cx="552450" cy="219075"/>
        </a:xfrm>
        <a:prstGeom prst="rect">
          <a:avLst/>
        </a:prstGeom>
        <a:noFill/>
        <a:ln w="9525" cmpd="sng">
          <a:noFill/>
        </a:ln>
      </xdr:spPr>
      <xdr:txBody>
        <a:bodyPr vertOverflow="clip" wrap="square"/>
        <a:p>
          <a:pPr algn="l">
            <a:defRPr/>
          </a:pPr>
          <a:r>
            <a:rPr lang="en-US" cap="none" sz="900" b="0" i="0" u="none" baseline="0"/>
            <a:t>施設名</a:t>
          </a:r>
        </a:p>
      </xdr:txBody>
    </xdr:sp>
    <xdr:clientData/>
  </xdr:twoCellAnchor>
  <xdr:twoCellAnchor>
    <xdr:from>
      <xdr:col>0</xdr:col>
      <xdr:colOff>800100</xdr:colOff>
      <xdr:row>12</xdr:row>
      <xdr:rowOff>19050</xdr:rowOff>
    </xdr:from>
    <xdr:to>
      <xdr:col>1</xdr:col>
      <xdr:colOff>47625</xdr:colOff>
      <xdr:row>12</xdr:row>
      <xdr:rowOff>238125</xdr:rowOff>
    </xdr:to>
    <xdr:sp>
      <xdr:nvSpPr>
        <xdr:cNvPr id="11" name="Rectangle 11"/>
        <xdr:cNvSpPr>
          <a:spLocks/>
        </xdr:cNvSpPr>
      </xdr:nvSpPr>
      <xdr:spPr>
        <a:xfrm>
          <a:off x="800100" y="2743200"/>
          <a:ext cx="352425" cy="219075"/>
        </a:xfrm>
        <a:prstGeom prst="rect">
          <a:avLst/>
        </a:prstGeom>
        <a:noFill/>
        <a:ln w="9525" cmpd="sng">
          <a:noFill/>
        </a:ln>
      </xdr:spPr>
      <xdr:txBody>
        <a:bodyPr vertOverflow="clip" wrap="square"/>
        <a:p>
          <a:pPr algn="l">
            <a:defRPr/>
          </a:pPr>
          <a:r>
            <a:rPr lang="en-US" cap="none" sz="900" b="0" i="0" u="none" baseline="0"/>
            <a:t>年度</a:t>
          </a:r>
        </a:p>
      </xdr:txBody>
    </xdr:sp>
    <xdr:clientData/>
  </xdr:twoCellAnchor>
  <xdr:twoCellAnchor>
    <xdr:from>
      <xdr:col>0</xdr:col>
      <xdr:colOff>28575</xdr:colOff>
      <xdr:row>12</xdr:row>
      <xdr:rowOff>142875</xdr:rowOff>
    </xdr:from>
    <xdr:to>
      <xdr:col>0</xdr:col>
      <xdr:colOff>581025</xdr:colOff>
      <xdr:row>13</xdr:row>
      <xdr:rowOff>57150</xdr:rowOff>
    </xdr:to>
    <xdr:sp>
      <xdr:nvSpPr>
        <xdr:cNvPr id="12" name="Rectangle 12"/>
        <xdr:cNvSpPr>
          <a:spLocks/>
        </xdr:cNvSpPr>
      </xdr:nvSpPr>
      <xdr:spPr>
        <a:xfrm>
          <a:off x="28575" y="2867025"/>
          <a:ext cx="552450" cy="219075"/>
        </a:xfrm>
        <a:prstGeom prst="rect">
          <a:avLst/>
        </a:prstGeom>
        <a:noFill/>
        <a:ln w="9525" cmpd="sng">
          <a:noFill/>
        </a:ln>
      </xdr:spPr>
      <xdr:txBody>
        <a:bodyPr vertOverflow="clip" wrap="square"/>
        <a:p>
          <a:pPr algn="l">
            <a:defRPr/>
          </a:pPr>
          <a:r>
            <a:rPr lang="en-US" cap="none" sz="900" b="0" i="0" u="none" baseline="0"/>
            <a:t>施設名</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3:K110"/>
  <sheetViews>
    <sheetView showGridLines="0" tabSelected="1" workbookViewId="0" topLeftCell="A1">
      <selection activeCell="A1" sqref="A1"/>
    </sheetView>
  </sheetViews>
  <sheetFormatPr defaultColWidth="9.00390625" defaultRowHeight="13.5"/>
  <cols>
    <col min="1" max="2" width="8.00390625" style="474" customWidth="1"/>
    <col min="3" max="3" width="7.875" style="474" customWidth="1"/>
    <col min="4" max="4" width="8.00390625" style="474" customWidth="1"/>
    <col min="5" max="5" width="7.875" style="474" customWidth="1"/>
    <col min="6" max="13" width="8.00390625" style="474" customWidth="1"/>
    <col min="14" max="16384" width="9.00390625" style="474" customWidth="1"/>
  </cols>
  <sheetData>
    <row r="1" ht="13.5"/>
    <row r="2" ht="13.5"/>
    <row r="3" spans="2:7" s="473" customFormat="1" ht="17.25">
      <c r="B3" s="473" t="s">
        <v>556</v>
      </c>
      <c r="G3" s="473" t="s">
        <v>557</v>
      </c>
    </row>
    <row r="4" ht="13.5"/>
    <row r="5" ht="13.5"/>
    <row r="6" ht="13.5"/>
    <row r="7" ht="13.5"/>
    <row r="8" ht="13.5"/>
    <row r="9" ht="13.5"/>
    <row r="10" ht="13.5"/>
    <row r="11" ht="13.5"/>
    <row r="12" ht="13.5"/>
    <row r="13" ht="13.5"/>
    <row r="14" ht="13.5"/>
    <row r="15" ht="13.5"/>
    <row r="16" ht="13.5"/>
    <row r="17" ht="13.5"/>
    <row r="18" ht="13.5"/>
    <row r="19" ht="13.5"/>
    <row r="20" ht="13.5"/>
    <row r="21" ht="13.5"/>
    <row r="22" spans="2:7" s="473" customFormat="1" ht="17.25">
      <c r="B22" s="473" t="s">
        <v>558</v>
      </c>
      <c r="G22" s="473" t="s">
        <v>559</v>
      </c>
    </row>
    <row r="23" ht="13.5"/>
    <row r="24" ht="13.5"/>
    <row r="25" ht="13.5"/>
    <row r="26" ht="13.5"/>
    <row r="27" ht="13.5"/>
    <row r="28" ht="13.5"/>
    <row r="29" ht="13.5"/>
    <row r="30" ht="13.5"/>
    <row r="31" ht="13.5"/>
    <row r="32" ht="13.5"/>
    <row r="33" ht="13.5"/>
    <row r="34" ht="13.5"/>
    <row r="35" ht="13.5"/>
    <row r="36" ht="13.5"/>
    <row r="37" ht="13.5"/>
    <row r="38" ht="13.5"/>
    <row r="39" ht="13.5"/>
    <row r="40" ht="13.5"/>
    <row r="41" ht="13.5"/>
    <row r="42" spans="2:7" s="473" customFormat="1" ht="17.25">
      <c r="B42" s="489" t="s">
        <v>560</v>
      </c>
      <c r="C42" s="489"/>
      <c r="D42" s="489"/>
      <c r="E42" s="489"/>
      <c r="F42" s="489"/>
      <c r="G42" s="473" t="s">
        <v>561</v>
      </c>
    </row>
    <row r="43" spans="2:6" ht="14.25">
      <c r="B43" s="490" t="s">
        <v>562</v>
      </c>
      <c r="C43" s="490"/>
      <c r="D43" s="490"/>
      <c r="E43" s="490"/>
      <c r="F43" s="490"/>
    </row>
    <row r="44" ht="8.25" customHeight="1">
      <c r="B44" s="475"/>
    </row>
    <row r="45" ht="13.5"/>
    <row r="46" ht="13.5"/>
    <row r="47" ht="13.5"/>
    <row r="48" ht="13.5"/>
    <row r="49" ht="13.5"/>
    <row r="50" ht="13.5"/>
    <row r="51" ht="13.5"/>
    <row r="52" ht="13.5"/>
    <row r="53" ht="13.5"/>
    <row r="54" ht="13.5"/>
    <row r="55" ht="13.5"/>
    <row r="56" ht="13.5"/>
    <row r="57" ht="13.5"/>
    <row r="58" ht="13.5"/>
    <row r="59" ht="13.5"/>
    <row r="60" ht="13.5"/>
    <row r="61" ht="13.5"/>
    <row r="68" s="479" customFormat="1" ht="13.5">
      <c r="A68" s="479" t="s">
        <v>563</v>
      </c>
    </row>
    <row r="69" s="479" customFormat="1" ht="13.5">
      <c r="B69" s="479" t="s">
        <v>90</v>
      </c>
    </row>
    <row r="70" spans="1:2" s="479" customFormat="1" ht="13.5">
      <c r="A70" s="480" t="s">
        <v>564</v>
      </c>
      <c r="B70" s="479">
        <v>7.19</v>
      </c>
    </row>
    <row r="71" spans="1:2" s="479" customFormat="1" ht="13.5">
      <c r="A71" s="480" t="s">
        <v>565</v>
      </c>
      <c r="B71" s="479">
        <v>7.33</v>
      </c>
    </row>
    <row r="72" spans="1:2" s="479" customFormat="1" ht="13.5">
      <c r="A72" s="480" t="s">
        <v>566</v>
      </c>
      <c r="B72" s="479">
        <v>6.63</v>
      </c>
    </row>
    <row r="73" spans="1:2" s="479" customFormat="1" ht="13.5">
      <c r="A73" s="480" t="s">
        <v>567</v>
      </c>
      <c r="B73" s="479">
        <v>6.93</v>
      </c>
    </row>
    <row r="74" spans="1:2" s="479" customFormat="1" ht="13.5">
      <c r="A74" s="480" t="s">
        <v>568</v>
      </c>
      <c r="B74" s="479">
        <v>6.54</v>
      </c>
    </row>
    <row r="75" s="479" customFormat="1" ht="13.5"/>
    <row r="76" s="479" customFormat="1" ht="13.5">
      <c r="A76" s="479" t="s">
        <v>569</v>
      </c>
    </row>
    <row r="77" s="479" customFormat="1" ht="13.5">
      <c r="B77" s="479" t="s">
        <v>90</v>
      </c>
    </row>
    <row r="78" spans="1:2" s="479" customFormat="1" ht="13.5">
      <c r="A78" s="480" t="s">
        <v>564</v>
      </c>
      <c r="B78" s="479">
        <v>6.238</v>
      </c>
    </row>
    <row r="79" spans="1:2" s="479" customFormat="1" ht="13.5">
      <c r="A79" s="480" t="s">
        <v>565</v>
      </c>
      <c r="B79" s="479">
        <v>6.235</v>
      </c>
    </row>
    <row r="80" spans="1:2" s="479" customFormat="1" ht="13.5">
      <c r="A80" s="480" t="s">
        <v>566</v>
      </c>
      <c r="B80" s="479">
        <v>6.364</v>
      </c>
    </row>
    <row r="81" spans="1:2" s="479" customFormat="1" ht="13.5">
      <c r="A81" s="480" t="s">
        <v>567</v>
      </c>
      <c r="B81" s="479">
        <v>6.348</v>
      </c>
    </row>
    <row r="82" spans="1:2" s="479" customFormat="1" ht="13.5">
      <c r="A82" s="480" t="s">
        <v>568</v>
      </c>
      <c r="B82" s="479">
        <v>6.335</v>
      </c>
    </row>
    <row r="83" s="479" customFormat="1" ht="13.5"/>
    <row r="84" s="479" customFormat="1" ht="13.5">
      <c r="A84" s="479" t="s">
        <v>570</v>
      </c>
    </row>
    <row r="85" spans="2:5" s="479" customFormat="1" ht="13.5">
      <c r="B85" s="479" t="s">
        <v>23</v>
      </c>
      <c r="C85" s="479" t="s">
        <v>571</v>
      </c>
      <c r="D85" s="479" t="s">
        <v>572</v>
      </c>
      <c r="E85" s="479" t="s">
        <v>26</v>
      </c>
    </row>
    <row r="86" spans="1:5" s="479" customFormat="1" ht="13.5">
      <c r="A86" s="480" t="s">
        <v>564</v>
      </c>
      <c r="B86" s="479">
        <v>6.58</v>
      </c>
      <c r="C86" s="479">
        <v>9.48</v>
      </c>
      <c r="D86" s="479">
        <v>8.32</v>
      </c>
      <c r="E86" s="479">
        <v>6.07</v>
      </c>
    </row>
    <row r="87" spans="1:5" s="479" customFormat="1" ht="13.5">
      <c r="A87" s="480" t="s">
        <v>565</v>
      </c>
      <c r="B87" s="479">
        <v>6.36</v>
      </c>
      <c r="C87" s="479">
        <v>8.42</v>
      </c>
      <c r="D87" s="479">
        <v>8.22</v>
      </c>
      <c r="E87" s="479">
        <v>6.32</v>
      </c>
    </row>
    <row r="88" spans="1:5" s="479" customFormat="1" ht="13.5">
      <c r="A88" s="480" t="s">
        <v>566</v>
      </c>
      <c r="B88" s="479">
        <v>6.3</v>
      </c>
      <c r="C88" s="479">
        <v>8.06</v>
      </c>
      <c r="D88" s="479">
        <v>7.89</v>
      </c>
      <c r="E88" s="479">
        <v>6.27</v>
      </c>
    </row>
    <row r="89" spans="1:8" s="479" customFormat="1" ht="13.5">
      <c r="A89" s="480" t="s">
        <v>567</v>
      </c>
      <c r="B89" s="479">
        <v>6.26</v>
      </c>
      <c r="C89" s="479">
        <v>8.11</v>
      </c>
      <c r="D89" s="479">
        <v>7.68</v>
      </c>
      <c r="E89" s="479">
        <v>6.15</v>
      </c>
      <c r="H89" s="481"/>
    </row>
    <row r="90" spans="1:8" s="479" customFormat="1" ht="13.5">
      <c r="A90" s="480" t="s">
        <v>568</v>
      </c>
      <c r="B90" s="479">
        <v>6.37</v>
      </c>
      <c r="C90" s="479">
        <v>8.39</v>
      </c>
      <c r="D90" s="479">
        <v>7.85</v>
      </c>
      <c r="E90" s="479">
        <v>6.11</v>
      </c>
      <c r="H90" s="482"/>
    </row>
    <row r="91" s="479" customFormat="1" ht="13.5">
      <c r="H91" s="482"/>
    </row>
    <row r="92" s="479" customFormat="1" ht="13.5">
      <c r="A92" s="479" t="s">
        <v>573</v>
      </c>
    </row>
    <row r="93" spans="2:4" s="479" customFormat="1" ht="13.5">
      <c r="B93" s="479" t="s">
        <v>574</v>
      </c>
      <c r="C93" s="479" t="s">
        <v>575</v>
      </c>
      <c r="D93" s="479" t="s">
        <v>576</v>
      </c>
    </row>
    <row r="94" spans="1:4" s="479" customFormat="1" ht="13.5">
      <c r="A94" s="480" t="s">
        <v>564</v>
      </c>
      <c r="B94" s="479">
        <v>12.88</v>
      </c>
      <c r="C94" s="479">
        <v>9.02</v>
      </c>
      <c r="D94" s="479">
        <v>9.03</v>
      </c>
    </row>
    <row r="95" spans="1:4" s="479" customFormat="1" ht="13.5">
      <c r="A95" s="480" t="s">
        <v>565</v>
      </c>
      <c r="B95" s="479">
        <v>13.29</v>
      </c>
      <c r="C95" s="479">
        <v>9.25</v>
      </c>
      <c r="D95" s="479">
        <v>9.04</v>
      </c>
    </row>
    <row r="96" spans="1:4" s="479" customFormat="1" ht="13.5">
      <c r="A96" s="480" t="s">
        <v>566</v>
      </c>
      <c r="B96" s="479">
        <v>13.24</v>
      </c>
      <c r="C96" s="479">
        <v>8.72</v>
      </c>
      <c r="D96" s="479">
        <v>8.85</v>
      </c>
    </row>
    <row r="97" spans="1:4" s="479" customFormat="1" ht="13.5">
      <c r="A97" s="480" t="s">
        <v>567</v>
      </c>
      <c r="B97" s="479">
        <v>13.27</v>
      </c>
      <c r="C97" s="479">
        <v>7.91</v>
      </c>
      <c r="D97" s="479">
        <v>8.31</v>
      </c>
    </row>
    <row r="98" spans="1:4" s="479" customFormat="1" ht="13.5">
      <c r="A98" s="480" t="s">
        <v>568</v>
      </c>
      <c r="B98" s="479">
        <v>13.25</v>
      </c>
      <c r="C98" s="479">
        <v>7.27</v>
      </c>
      <c r="D98" s="479">
        <v>7.92</v>
      </c>
    </row>
    <row r="99" s="479" customFormat="1" ht="13.5" customHeight="1"/>
    <row r="100" s="479" customFormat="1" ht="13.5" customHeight="1">
      <c r="A100" s="479" t="s">
        <v>577</v>
      </c>
    </row>
    <row r="101" spans="2:6" s="479" customFormat="1" ht="13.5">
      <c r="B101" s="479" t="s">
        <v>578</v>
      </c>
      <c r="C101" s="479" t="s">
        <v>579</v>
      </c>
      <c r="D101" s="479" t="s">
        <v>580</v>
      </c>
      <c r="E101" s="479" t="s">
        <v>15</v>
      </c>
      <c r="F101" s="479" t="s">
        <v>581</v>
      </c>
    </row>
    <row r="102" spans="1:6" s="479" customFormat="1" ht="13.5">
      <c r="A102" s="479" t="s">
        <v>582</v>
      </c>
      <c r="B102" s="483">
        <v>850</v>
      </c>
      <c r="C102" s="483">
        <v>12</v>
      </c>
      <c r="D102" s="483">
        <v>20</v>
      </c>
      <c r="E102" s="483">
        <v>50</v>
      </c>
      <c r="F102" s="483">
        <f>SUM(B102:E102)</f>
        <v>932</v>
      </c>
    </row>
    <row r="103" s="479" customFormat="1" ht="13.5"/>
    <row r="104" s="479" customFormat="1" ht="13.5">
      <c r="A104" s="479" t="s">
        <v>583</v>
      </c>
    </row>
    <row r="105" spans="2:11" s="479" customFormat="1" ht="13.5" customHeight="1">
      <c r="B105" s="479" t="s">
        <v>584</v>
      </c>
      <c r="C105" s="479" t="s">
        <v>575</v>
      </c>
      <c r="D105" s="479" t="s">
        <v>576</v>
      </c>
      <c r="G105" s="484"/>
      <c r="H105" s="484"/>
      <c r="I105" s="485"/>
      <c r="J105" s="491"/>
      <c r="K105" s="491"/>
    </row>
    <row r="106" spans="1:11" s="479" customFormat="1" ht="13.5" customHeight="1">
      <c r="A106" s="480" t="s">
        <v>564</v>
      </c>
      <c r="B106" s="479">
        <v>70.1</v>
      </c>
      <c r="C106" s="479">
        <v>52.9</v>
      </c>
      <c r="D106" s="479">
        <v>24.8</v>
      </c>
      <c r="G106" s="484"/>
      <c r="H106" s="484"/>
      <c r="I106" s="486"/>
      <c r="J106" s="491"/>
      <c r="K106" s="491"/>
    </row>
    <row r="107" spans="1:11" s="479" customFormat="1" ht="13.5">
      <c r="A107" s="480" t="s">
        <v>565</v>
      </c>
      <c r="B107" s="479">
        <v>68.2</v>
      </c>
      <c r="C107" s="479">
        <v>55.3</v>
      </c>
      <c r="D107" s="479">
        <v>40.6</v>
      </c>
      <c r="G107" s="487"/>
      <c r="H107" s="487"/>
      <c r="I107" s="488"/>
      <c r="J107" s="488"/>
      <c r="K107" s="488"/>
    </row>
    <row r="108" spans="1:4" s="479" customFormat="1" ht="13.5">
      <c r="A108" s="480" t="s">
        <v>566</v>
      </c>
      <c r="B108" s="479">
        <v>63.2</v>
      </c>
      <c r="C108" s="479">
        <v>53.1</v>
      </c>
      <c r="D108" s="479">
        <v>42.4</v>
      </c>
    </row>
    <row r="109" spans="1:4" s="479" customFormat="1" ht="13.5">
      <c r="A109" s="480" t="s">
        <v>567</v>
      </c>
      <c r="B109" s="479">
        <v>70</v>
      </c>
      <c r="C109" s="479">
        <v>55</v>
      </c>
      <c r="D109" s="479">
        <v>42.3</v>
      </c>
    </row>
    <row r="110" spans="1:4" s="479" customFormat="1" ht="13.5">
      <c r="A110" s="480" t="s">
        <v>568</v>
      </c>
      <c r="B110" s="479">
        <v>69.3</v>
      </c>
      <c r="C110" s="479">
        <v>58</v>
      </c>
      <c r="D110" s="479">
        <v>39.5</v>
      </c>
    </row>
    <row r="111" s="479" customFormat="1" ht="13.5"/>
    <row r="112" s="479" customFormat="1" ht="13.5"/>
    <row r="113" s="479" customFormat="1" ht="13.5"/>
    <row r="114" s="479" customFormat="1" ht="13.5"/>
    <row r="115" s="479" customFormat="1" ht="13.5"/>
    <row r="116" s="479" customFormat="1" ht="13.5"/>
  </sheetData>
  <mergeCells count="4">
    <mergeCell ref="B42:F42"/>
    <mergeCell ref="B43:F43"/>
    <mergeCell ref="J105:J106"/>
    <mergeCell ref="K105:K106"/>
  </mergeCells>
  <printOptions/>
  <pageMargins left="0.13" right="0.14" top="0.12" bottom="0.57" header="0.12" footer="0.54"/>
  <pageSetup firstPageNumber="116" useFirstPageNumber="1" orientation="portrait" paperSize="9" r:id="rId2"/>
  <headerFooter alignWithMargins="0">
    <oddFooter>&amp;C&amp;"ＭＳ 明朝,標準"&amp;P</oddFooter>
  </headerFooter>
  <drawing r:id="rId1"/>
</worksheet>
</file>

<file path=xl/worksheets/sheet10.xml><?xml version="1.0" encoding="utf-8"?>
<worksheet xmlns="http://schemas.openxmlformats.org/spreadsheetml/2006/main" xmlns:r="http://schemas.openxmlformats.org/officeDocument/2006/relationships">
  <sheetPr codeName="Sheet51"/>
  <dimension ref="A1:K21"/>
  <sheetViews>
    <sheetView showGridLines="0" workbookViewId="0" topLeftCell="A1">
      <selection activeCell="A1" sqref="A1:H1"/>
    </sheetView>
  </sheetViews>
  <sheetFormatPr defaultColWidth="9.00390625" defaultRowHeight="13.5"/>
  <cols>
    <col min="1" max="2" width="3.125" style="0" customWidth="1"/>
    <col min="3" max="8" width="13.375" style="0" customWidth="1"/>
  </cols>
  <sheetData>
    <row r="1" spans="1:8" ht="21">
      <c r="A1" s="500" t="s">
        <v>190</v>
      </c>
      <c r="B1" s="471"/>
      <c r="C1" s="471"/>
      <c r="D1" s="471"/>
      <c r="E1" s="471"/>
      <c r="F1" s="471"/>
      <c r="G1" s="471"/>
      <c r="H1" s="471"/>
    </row>
    <row r="2" spans="1:8" ht="13.5">
      <c r="A2" s="4"/>
      <c r="B2" s="4"/>
      <c r="C2" s="4"/>
      <c r="D2" s="4"/>
      <c r="E2" s="22"/>
      <c r="F2" s="22"/>
      <c r="G2" s="22"/>
      <c r="H2" s="159" t="s">
        <v>165</v>
      </c>
    </row>
    <row r="3" spans="1:8" ht="15" customHeight="1">
      <c r="A3" s="466"/>
      <c r="B3" s="467"/>
      <c r="C3" s="467"/>
      <c r="D3" s="455" t="s">
        <v>166</v>
      </c>
      <c r="E3" s="455" t="s">
        <v>167</v>
      </c>
      <c r="F3" s="455" t="s">
        <v>168</v>
      </c>
      <c r="G3" s="459" t="s">
        <v>169</v>
      </c>
      <c r="H3" s="457" t="s">
        <v>170</v>
      </c>
    </row>
    <row r="4" spans="1:8" ht="15" customHeight="1">
      <c r="A4" s="468"/>
      <c r="B4" s="469"/>
      <c r="C4" s="469"/>
      <c r="D4" s="456"/>
      <c r="E4" s="456"/>
      <c r="F4" s="456"/>
      <c r="G4" s="460"/>
      <c r="H4" s="458"/>
    </row>
    <row r="5" spans="1:8" ht="17.25" customHeight="1">
      <c r="A5" s="446" t="s">
        <v>185</v>
      </c>
      <c r="B5" s="447"/>
      <c r="C5" s="171" t="s">
        <v>172</v>
      </c>
      <c r="D5" s="23">
        <v>197</v>
      </c>
      <c r="E5" s="163">
        <v>201</v>
      </c>
      <c r="F5" s="164">
        <v>205</v>
      </c>
      <c r="G5" s="164">
        <v>212</v>
      </c>
      <c r="H5" s="24">
        <v>214</v>
      </c>
    </row>
    <row r="6" spans="1:8" ht="17.25" customHeight="1">
      <c r="A6" s="448"/>
      <c r="B6" s="449"/>
      <c r="C6" s="171" t="s">
        <v>174</v>
      </c>
      <c r="D6" s="23">
        <v>69</v>
      </c>
      <c r="E6" s="163">
        <v>77</v>
      </c>
      <c r="F6" s="164">
        <v>78</v>
      </c>
      <c r="G6" s="164">
        <v>80</v>
      </c>
      <c r="H6" s="24">
        <v>78</v>
      </c>
    </row>
    <row r="7" spans="1:11" ht="17.25" customHeight="1">
      <c r="A7" s="448"/>
      <c r="B7" s="449"/>
      <c r="C7" s="171" t="s">
        <v>175</v>
      </c>
      <c r="D7" s="23">
        <v>32</v>
      </c>
      <c r="E7" s="163">
        <v>26</v>
      </c>
      <c r="F7" s="164">
        <v>27</v>
      </c>
      <c r="G7" s="164">
        <v>29</v>
      </c>
      <c r="H7" s="24">
        <v>36</v>
      </c>
      <c r="K7" s="172"/>
    </row>
    <row r="8" spans="1:8" ht="17.25" customHeight="1">
      <c r="A8" s="448"/>
      <c r="B8" s="449"/>
      <c r="C8" s="171" t="s">
        <v>176</v>
      </c>
      <c r="D8" s="23">
        <v>17</v>
      </c>
      <c r="E8" s="163">
        <v>19</v>
      </c>
      <c r="F8" s="164">
        <v>20</v>
      </c>
      <c r="G8" s="164">
        <v>23</v>
      </c>
      <c r="H8" s="24">
        <v>19</v>
      </c>
    </row>
    <row r="9" spans="1:8" ht="17.25" customHeight="1">
      <c r="A9" s="448"/>
      <c r="B9" s="449"/>
      <c r="C9" s="171" t="s">
        <v>177</v>
      </c>
      <c r="D9" s="161" t="s">
        <v>189</v>
      </c>
      <c r="E9" s="161" t="s">
        <v>189</v>
      </c>
      <c r="F9" s="161" t="s">
        <v>189</v>
      </c>
      <c r="G9" s="161" t="s">
        <v>189</v>
      </c>
      <c r="H9" s="173" t="s">
        <v>189</v>
      </c>
    </row>
    <row r="10" spans="1:8" ht="17.25" customHeight="1">
      <c r="A10" s="448"/>
      <c r="B10" s="449"/>
      <c r="C10" s="165" t="s">
        <v>186</v>
      </c>
      <c r="D10" s="23">
        <v>76</v>
      </c>
      <c r="E10" s="163">
        <v>76</v>
      </c>
      <c r="F10" s="164">
        <v>77</v>
      </c>
      <c r="G10" s="164">
        <v>77</v>
      </c>
      <c r="H10" s="24">
        <v>78</v>
      </c>
    </row>
    <row r="11" spans="1:8" ht="17.25" customHeight="1">
      <c r="A11" s="450"/>
      <c r="B11" s="451"/>
      <c r="C11" s="171" t="s">
        <v>187</v>
      </c>
      <c r="D11" s="23">
        <v>3</v>
      </c>
      <c r="E11" s="163">
        <v>3</v>
      </c>
      <c r="F11" s="164">
        <v>3</v>
      </c>
      <c r="G11" s="164">
        <v>3</v>
      </c>
      <c r="H11" s="24">
        <v>3</v>
      </c>
    </row>
    <row r="12" spans="1:8" ht="17.25" customHeight="1">
      <c r="A12" s="452" t="s">
        <v>180</v>
      </c>
      <c r="B12" s="453" t="s">
        <v>90</v>
      </c>
      <c r="C12" s="165" t="s">
        <v>172</v>
      </c>
      <c r="D12" s="23">
        <v>5132</v>
      </c>
      <c r="E12" s="23">
        <v>5198</v>
      </c>
      <c r="F12" s="23">
        <v>5399</v>
      </c>
      <c r="G12" s="23">
        <v>5586</v>
      </c>
      <c r="H12" s="24">
        <v>5692</v>
      </c>
    </row>
    <row r="13" spans="1:8" ht="17.25" customHeight="1">
      <c r="A13" s="452"/>
      <c r="B13" s="453"/>
      <c r="C13" s="165" t="s">
        <v>17</v>
      </c>
      <c r="D13" s="23">
        <v>2665</v>
      </c>
      <c r="E13" s="23">
        <v>2637</v>
      </c>
      <c r="F13" s="23">
        <v>2711</v>
      </c>
      <c r="G13" s="23">
        <v>2744</v>
      </c>
      <c r="H13" s="24">
        <v>2791</v>
      </c>
    </row>
    <row r="14" spans="1:8" ht="17.25" customHeight="1">
      <c r="A14" s="452"/>
      <c r="B14" s="453"/>
      <c r="C14" s="165" t="s">
        <v>18</v>
      </c>
      <c r="D14" s="23">
        <v>2467</v>
      </c>
      <c r="E14" s="23">
        <v>2561</v>
      </c>
      <c r="F14" s="23">
        <v>2688</v>
      </c>
      <c r="G14" s="23">
        <v>2842</v>
      </c>
      <c r="H14" s="24">
        <v>2901</v>
      </c>
    </row>
    <row r="15" spans="1:8" ht="17.25" customHeight="1">
      <c r="A15" s="452"/>
      <c r="B15" s="453" t="s">
        <v>181</v>
      </c>
      <c r="C15" s="165" t="s">
        <v>17</v>
      </c>
      <c r="D15" s="23">
        <v>1762</v>
      </c>
      <c r="E15" s="163">
        <v>1828</v>
      </c>
      <c r="F15" s="164">
        <v>1990</v>
      </c>
      <c r="G15" s="164">
        <v>2240</v>
      </c>
      <c r="H15" s="24">
        <v>2511</v>
      </c>
    </row>
    <row r="16" spans="1:8" ht="17.25" customHeight="1">
      <c r="A16" s="452"/>
      <c r="B16" s="453"/>
      <c r="C16" s="165" t="s">
        <v>18</v>
      </c>
      <c r="D16" s="23">
        <v>2178</v>
      </c>
      <c r="E16" s="163">
        <v>2333</v>
      </c>
      <c r="F16" s="164">
        <v>2506</v>
      </c>
      <c r="G16" s="164">
        <v>2723</v>
      </c>
      <c r="H16" s="24">
        <v>2847</v>
      </c>
    </row>
    <row r="17" spans="1:8" ht="17.25" customHeight="1">
      <c r="A17" s="452"/>
      <c r="B17" s="453" t="s">
        <v>182</v>
      </c>
      <c r="C17" s="165" t="s">
        <v>17</v>
      </c>
      <c r="D17" s="23">
        <v>903</v>
      </c>
      <c r="E17" s="163">
        <v>809</v>
      </c>
      <c r="F17" s="164">
        <v>721</v>
      </c>
      <c r="G17" s="164">
        <v>504</v>
      </c>
      <c r="H17" s="24">
        <v>280</v>
      </c>
    </row>
    <row r="18" spans="1:8" ht="17.25" customHeight="1">
      <c r="A18" s="452"/>
      <c r="B18" s="453"/>
      <c r="C18" s="165" t="s">
        <v>18</v>
      </c>
      <c r="D18" s="23">
        <v>289</v>
      </c>
      <c r="E18" s="163">
        <v>228</v>
      </c>
      <c r="F18" s="164">
        <v>182</v>
      </c>
      <c r="G18" s="164">
        <v>119</v>
      </c>
      <c r="H18" s="24">
        <v>54</v>
      </c>
    </row>
    <row r="19" spans="1:8" ht="17.25" customHeight="1">
      <c r="A19" s="461" t="s">
        <v>183</v>
      </c>
      <c r="B19" s="445"/>
      <c r="C19" s="445"/>
      <c r="D19" s="166">
        <v>562</v>
      </c>
      <c r="E19" s="167">
        <v>648</v>
      </c>
      <c r="F19" s="168">
        <v>582</v>
      </c>
      <c r="G19" s="168">
        <v>717</v>
      </c>
      <c r="H19" s="169">
        <v>754</v>
      </c>
    </row>
    <row r="20" spans="1:8" ht="13.5">
      <c r="A20" s="4"/>
      <c r="B20" s="4"/>
      <c r="C20" s="4"/>
      <c r="D20" s="4"/>
      <c r="E20" s="22"/>
      <c r="F20" s="477" t="s">
        <v>188</v>
      </c>
      <c r="G20" s="477"/>
      <c r="H20" s="477"/>
    </row>
    <row r="21" ht="13.5">
      <c r="E21" t="s">
        <v>515</v>
      </c>
    </row>
  </sheetData>
  <mergeCells count="14">
    <mergeCell ref="H3:H4"/>
    <mergeCell ref="F3:F4"/>
    <mergeCell ref="D3:D4"/>
    <mergeCell ref="G3:G4"/>
    <mergeCell ref="A1:H1"/>
    <mergeCell ref="A3:C4"/>
    <mergeCell ref="F20:H20"/>
    <mergeCell ref="A19:C19"/>
    <mergeCell ref="A5:B11"/>
    <mergeCell ref="A12:A18"/>
    <mergeCell ref="B12:B14"/>
    <mergeCell ref="B15:B16"/>
    <mergeCell ref="B17:B18"/>
    <mergeCell ref="E3:E4"/>
  </mergeCells>
  <printOptions/>
  <pageMargins left="0.75" right="0.75" top="1" bottom="1" header="0.512" footer="0.512"/>
  <pageSetup horizontalDpi="300" verticalDpi="300" orientation="portrait" paperSize="9" r:id="rId2"/>
  <drawing r:id="rId1"/>
</worksheet>
</file>

<file path=xl/worksheets/sheet11.xml><?xml version="1.0" encoding="utf-8"?>
<worksheet xmlns="http://schemas.openxmlformats.org/spreadsheetml/2006/main" xmlns:r="http://schemas.openxmlformats.org/officeDocument/2006/relationships">
  <sheetPr codeName="Sheet50"/>
  <dimension ref="A1:V34"/>
  <sheetViews>
    <sheetView showGridLines="0" workbookViewId="0" topLeftCell="A1">
      <selection activeCell="A1" sqref="A1:J1"/>
    </sheetView>
  </sheetViews>
  <sheetFormatPr defaultColWidth="9.00390625" defaultRowHeight="15.75" customHeight="1"/>
  <cols>
    <col min="1" max="1" width="14.25390625" style="97" customWidth="1"/>
    <col min="2" max="10" width="8.375" style="97" customWidth="1"/>
    <col min="11" max="22" width="7.25390625" style="97" customWidth="1"/>
    <col min="23" max="16384" width="9.00390625" style="97" customWidth="1"/>
  </cols>
  <sheetData>
    <row r="1" spans="1:22" s="96" customFormat="1" ht="21">
      <c r="A1" s="500" t="s">
        <v>192</v>
      </c>
      <c r="B1" s="500"/>
      <c r="C1" s="500"/>
      <c r="D1" s="500"/>
      <c r="E1" s="500"/>
      <c r="F1" s="500"/>
      <c r="G1" s="500"/>
      <c r="H1" s="500"/>
      <c r="I1" s="500"/>
      <c r="J1" s="500"/>
      <c r="K1" s="4"/>
      <c r="L1" s="4"/>
      <c r="M1" s="4"/>
      <c r="N1" s="4"/>
      <c r="O1" s="4"/>
      <c r="P1" s="4"/>
      <c r="Q1" s="4"/>
      <c r="R1" s="4"/>
      <c r="S1" s="4"/>
      <c r="T1" s="4"/>
      <c r="U1" s="4"/>
      <c r="V1" s="4"/>
    </row>
    <row r="2" spans="1:22" s="96" customFormat="1" ht="15.75" customHeight="1">
      <c r="A2" s="19" t="s">
        <v>0</v>
      </c>
      <c r="B2" s="4"/>
      <c r="C2" s="4"/>
      <c r="D2" s="4"/>
      <c r="E2" s="4"/>
      <c r="F2" s="4"/>
      <c r="G2" s="4"/>
      <c r="H2" s="4"/>
      <c r="I2" s="4"/>
      <c r="J2" s="4"/>
      <c r="K2" s="4"/>
      <c r="L2" s="4"/>
      <c r="M2" s="4"/>
      <c r="N2" s="4"/>
      <c r="O2" s="4"/>
      <c r="P2" s="4"/>
      <c r="Q2" s="4"/>
      <c r="R2" s="4"/>
      <c r="S2" s="4"/>
      <c r="T2" s="22"/>
      <c r="U2" s="499" t="s">
        <v>43</v>
      </c>
      <c r="V2" s="499"/>
    </row>
    <row r="3" spans="1:22" s="96" customFormat="1" ht="21" customHeight="1">
      <c r="A3" s="496" t="s">
        <v>60</v>
      </c>
      <c r="B3" s="494" t="s">
        <v>62</v>
      </c>
      <c r="C3" s="494"/>
      <c r="D3" s="494"/>
      <c r="E3" s="494" t="s">
        <v>29</v>
      </c>
      <c r="F3" s="494"/>
      <c r="G3" s="494"/>
      <c r="H3" s="494" t="s">
        <v>30</v>
      </c>
      <c r="I3" s="494"/>
      <c r="J3" s="494"/>
      <c r="K3" s="494" t="s">
        <v>31</v>
      </c>
      <c r="L3" s="494"/>
      <c r="M3" s="494"/>
      <c r="N3" s="494" t="s">
        <v>44</v>
      </c>
      <c r="O3" s="494"/>
      <c r="P3" s="494"/>
      <c r="Q3" s="494" t="s">
        <v>50</v>
      </c>
      <c r="R3" s="494"/>
      <c r="S3" s="494"/>
      <c r="T3" s="494" t="s">
        <v>46</v>
      </c>
      <c r="U3" s="494"/>
      <c r="V3" s="495"/>
    </row>
    <row r="4" spans="1:22" s="96" customFormat="1" ht="21" customHeight="1">
      <c r="A4" s="497"/>
      <c r="B4" s="27" t="s">
        <v>62</v>
      </c>
      <c r="C4" s="27" t="s">
        <v>17</v>
      </c>
      <c r="D4" s="27" t="s">
        <v>18</v>
      </c>
      <c r="E4" s="27" t="s">
        <v>19</v>
      </c>
      <c r="F4" s="27" t="s">
        <v>17</v>
      </c>
      <c r="G4" s="27" t="s">
        <v>18</v>
      </c>
      <c r="H4" s="27" t="s">
        <v>19</v>
      </c>
      <c r="I4" s="27" t="s">
        <v>17</v>
      </c>
      <c r="J4" s="27" t="s">
        <v>18</v>
      </c>
      <c r="K4" s="27" t="s">
        <v>62</v>
      </c>
      <c r="L4" s="27" t="s">
        <v>17</v>
      </c>
      <c r="M4" s="27" t="s">
        <v>18</v>
      </c>
      <c r="N4" s="27" t="s">
        <v>62</v>
      </c>
      <c r="O4" s="27" t="s">
        <v>17</v>
      </c>
      <c r="P4" s="27" t="s">
        <v>18</v>
      </c>
      <c r="Q4" s="27" t="s">
        <v>62</v>
      </c>
      <c r="R4" s="27" t="s">
        <v>17</v>
      </c>
      <c r="S4" s="27" t="s">
        <v>18</v>
      </c>
      <c r="T4" s="27" t="s">
        <v>62</v>
      </c>
      <c r="U4" s="27" t="s">
        <v>17</v>
      </c>
      <c r="V4" s="28" t="s">
        <v>18</v>
      </c>
    </row>
    <row r="5" spans="1:22" s="96" customFormat="1" ht="21" customHeight="1">
      <c r="A5" s="11" t="s">
        <v>58</v>
      </c>
      <c r="B5" s="20">
        <v>729</v>
      </c>
      <c r="C5" s="20">
        <v>377</v>
      </c>
      <c r="D5" s="20">
        <v>352</v>
      </c>
      <c r="E5" s="20">
        <v>127</v>
      </c>
      <c r="F5" s="20">
        <v>68</v>
      </c>
      <c r="G5" s="20">
        <v>59</v>
      </c>
      <c r="H5" s="20">
        <v>118</v>
      </c>
      <c r="I5" s="20">
        <v>70</v>
      </c>
      <c r="J5" s="20">
        <v>48</v>
      </c>
      <c r="K5" s="20">
        <v>118</v>
      </c>
      <c r="L5" s="20">
        <v>52</v>
      </c>
      <c r="M5" s="20">
        <v>66</v>
      </c>
      <c r="N5" s="20">
        <v>138</v>
      </c>
      <c r="O5" s="20">
        <v>75</v>
      </c>
      <c r="P5" s="20">
        <v>63</v>
      </c>
      <c r="Q5" s="20">
        <v>108</v>
      </c>
      <c r="R5" s="20">
        <v>63</v>
      </c>
      <c r="S5" s="20">
        <v>45</v>
      </c>
      <c r="T5" s="20">
        <v>120</v>
      </c>
      <c r="U5" s="20">
        <v>49</v>
      </c>
      <c r="V5" s="21">
        <v>71</v>
      </c>
    </row>
    <row r="6" spans="1:22" s="96" customFormat="1" ht="21" customHeight="1">
      <c r="A6" s="11" t="s">
        <v>59</v>
      </c>
      <c r="B6" s="20">
        <v>700</v>
      </c>
      <c r="C6" s="20">
        <v>378</v>
      </c>
      <c r="D6" s="20">
        <v>322</v>
      </c>
      <c r="E6" s="20">
        <v>109</v>
      </c>
      <c r="F6" s="20">
        <v>65</v>
      </c>
      <c r="G6" s="20">
        <v>44</v>
      </c>
      <c r="H6" s="20">
        <v>121</v>
      </c>
      <c r="I6" s="20">
        <v>64</v>
      </c>
      <c r="J6" s="20">
        <v>57</v>
      </c>
      <c r="K6" s="20">
        <v>113</v>
      </c>
      <c r="L6" s="20">
        <v>65</v>
      </c>
      <c r="M6" s="20">
        <v>48</v>
      </c>
      <c r="N6" s="20">
        <v>120</v>
      </c>
      <c r="O6" s="20">
        <v>52</v>
      </c>
      <c r="P6" s="20">
        <v>68</v>
      </c>
      <c r="Q6" s="20">
        <v>133</v>
      </c>
      <c r="R6" s="20">
        <v>72</v>
      </c>
      <c r="S6" s="20">
        <v>61</v>
      </c>
      <c r="T6" s="20">
        <v>104</v>
      </c>
      <c r="U6" s="20">
        <v>60</v>
      </c>
      <c r="V6" s="21">
        <v>44</v>
      </c>
    </row>
    <row r="7" spans="1:22" s="96" customFormat="1" ht="21" customHeight="1">
      <c r="A7" s="11" t="s">
        <v>61</v>
      </c>
      <c r="B7" s="20">
        <v>747</v>
      </c>
      <c r="C7" s="20">
        <v>399</v>
      </c>
      <c r="D7" s="20">
        <v>348</v>
      </c>
      <c r="E7" s="20">
        <v>145</v>
      </c>
      <c r="F7" s="20">
        <v>80</v>
      </c>
      <c r="G7" s="20">
        <v>65</v>
      </c>
      <c r="H7" s="20">
        <v>108</v>
      </c>
      <c r="I7" s="20">
        <v>64</v>
      </c>
      <c r="J7" s="20">
        <v>44</v>
      </c>
      <c r="K7" s="20">
        <v>126</v>
      </c>
      <c r="L7" s="20">
        <v>66</v>
      </c>
      <c r="M7" s="20">
        <v>60</v>
      </c>
      <c r="N7" s="20">
        <v>116</v>
      </c>
      <c r="O7" s="20">
        <v>66</v>
      </c>
      <c r="P7" s="20">
        <v>50</v>
      </c>
      <c r="Q7" s="20">
        <v>121</v>
      </c>
      <c r="R7" s="20">
        <v>51</v>
      </c>
      <c r="S7" s="20">
        <v>70</v>
      </c>
      <c r="T7" s="20">
        <v>131</v>
      </c>
      <c r="U7" s="20">
        <v>72</v>
      </c>
      <c r="V7" s="21">
        <v>59</v>
      </c>
    </row>
    <row r="8" spans="1:22" s="96" customFormat="1" ht="21" customHeight="1">
      <c r="A8" s="11" t="s">
        <v>65</v>
      </c>
      <c r="B8" s="20">
        <v>754</v>
      </c>
      <c r="C8" s="20">
        <v>393</v>
      </c>
      <c r="D8" s="20">
        <v>361</v>
      </c>
      <c r="E8" s="20">
        <v>126</v>
      </c>
      <c r="F8" s="20">
        <v>63</v>
      </c>
      <c r="G8" s="20">
        <v>63</v>
      </c>
      <c r="H8" s="20">
        <v>148</v>
      </c>
      <c r="I8" s="20">
        <v>82</v>
      </c>
      <c r="J8" s="20">
        <v>66</v>
      </c>
      <c r="K8" s="20">
        <v>107</v>
      </c>
      <c r="L8" s="20">
        <v>61</v>
      </c>
      <c r="M8" s="20">
        <v>46</v>
      </c>
      <c r="N8" s="20">
        <v>130</v>
      </c>
      <c r="O8" s="20">
        <v>67</v>
      </c>
      <c r="P8" s="20">
        <v>63</v>
      </c>
      <c r="Q8" s="20">
        <v>119</v>
      </c>
      <c r="R8" s="20">
        <v>67</v>
      </c>
      <c r="S8" s="20">
        <v>52</v>
      </c>
      <c r="T8" s="20">
        <v>124</v>
      </c>
      <c r="U8" s="20">
        <v>53</v>
      </c>
      <c r="V8" s="21">
        <v>71</v>
      </c>
    </row>
    <row r="9" spans="1:22" s="96" customFormat="1" ht="21" customHeight="1">
      <c r="A9" s="16" t="s">
        <v>69</v>
      </c>
      <c r="B9" s="101">
        <v>735</v>
      </c>
      <c r="C9" s="101">
        <v>390</v>
      </c>
      <c r="D9" s="101">
        <v>345</v>
      </c>
      <c r="E9" s="101">
        <v>107</v>
      </c>
      <c r="F9" s="101">
        <v>54</v>
      </c>
      <c r="G9" s="101">
        <v>53</v>
      </c>
      <c r="H9" s="101">
        <v>128</v>
      </c>
      <c r="I9" s="101">
        <v>63</v>
      </c>
      <c r="J9" s="101">
        <v>65</v>
      </c>
      <c r="K9" s="101">
        <v>146</v>
      </c>
      <c r="L9" s="101">
        <v>83</v>
      </c>
      <c r="M9" s="101">
        <v>63</v>
      </c>
      <c r="N9" s="101">
        <v>104</v>
      </c>
      <c r="O9" s="101">
        <v>57</v>
      </c>
      <c r="P9" s="101">
        <v>47</v>
      </c>
      <c r="Q9" s="101">
        <v>130</v>
      </c>
      <c r="R9" s="101">
        <v>64</v>
      </c>
      <c r="S9" s="101">
        <v>66</v>
      </c>
      <c r="T9" s="101">
        <v>120</v>
      </c>
      <c r="U9" s="101">
        <v>69</v>
      </c>
      <c r="V9" s="102">
        <v>51</v>
      </c>
    </row>
    <row r="10" spans="1:22" s="96" customFormat="1" ht="15.75" customHeight="1">
      <c r="A10" s="3"/>
      <c r="B10" s="41"/>
      <c r="C10" s="41"/>
      <c r="D10" s="41"/>
      <c r="E10" s="41"/>
      <c r="F10" s="41"/>
      <c r="G10" s="41"/>
      <c r="H10" s="41"/>
      <c r="I10" s="41"/>
      <c r="J10" s="41"/>
      <c r="K10" s="41"/>
      <c r="L10" s="41"/>
      <c r="M10" s="41"/>
      <c r="N10" s="41"/>
      <c r="O10" s="41"/>
      <c r="P10" s="41"/>
      <c r="Q10" s="41"/>
      <c r="R10" s="41"/>
      <c r="S10" s="41"/>
      <c r="T10" s="41"/>
      <c r="U10" s="53"/>
      <c r="V10" s="66" t="s">
        <v>74</v>
      </c>
    </row>
    <row r="11" spans="1:22" s="96" customFormat="1" ht="15.75" customHeight="1">
      <c r="A11" s="3"/>
      <c r="B11" s="41"/>
      <c r="C11" s="41"/>
      <c r="D11" s="41"/>
      <c r="E11" s="41"/>
      <c r="F11" s="41"/>
      <c r="G11" s="41"/>
      <c r="H11" s="41"/>
      <c r="I11" s="41"/>
      <c r="J11" s="41"/>
      <c r="K11" s="41"/>
      <c r="L11" s="41"/>
      <c r="M11" s="41"/>
      <c r="N11" s="41"/>
      <c r="O11" s="41"/>
      <c r="P11" s="41"/>
      <c r="Q11" s="41"/>
      <c r="R11" s="41"/>
      <c r="S11" s="41"/>
      <c r="T11" s="41"/>
      <c r="U11" s="53"/>
      <c r="V11" s="53"/>
    </row>
    <row r="12" spans="1:22" s="96" customFormat="1" ht="15.75" customHeight="1">
      <c r="A12" s="3"/>
      <c r="B12" s="41"/>
      <c r="C12" s="41"/>
      <c r="D12" s="41"/>
      <c r="E12" s="41"/>
      <c r="F12" s="41"/>
      <c r="G12" s="41"/>
      <c r="H12" s="41"/>
      <c r="I12" s="41"/>
      <c r="J12" s="41"/>
      <c r="K12" s="41"/>
      <c r="L12" s="41"/>
      <c r="M12" s="41"/>
      <c r="N12" s="41"/>
      <c r="O12" s="41"/>
      <c r="P12" s="41"/>
      <c r="Q12" s="41"/>
      <c r="R12" s="41"/>
      <c r="S12" s="41"/>
      <c r="T12" s="41"/>
      <c r="U12" s="53"/>
      <c r="V12" s="53"/>
    </row>
    <row r="13" spans="1:22" s="96" customFormat="1" ht="15.75" customHeight="1">
      <c r="A13" s="4"/>
      <c r="B13" s="4"/>
      <c r="C13" s="4"/>
      <c r="D13" s="4"/>
      <c r="E13" s="4"/>
      <c r="F13" s="4"/>
      <c r="G13" s="4"/>
      <c r="H13" s="4"/>
      <c r="I13" s="4"/>
      <c r="J13" s="4"/>
      <c r="K13" s="4"/>
      <c r="L13" s="4"/>
      <c r="M13" s="4"/>
      <c r="N13" s="4"/>
      <c r="O13" s="4"/>
      <c r="P13" s="4"/>
      <c r="Q13" s="4"/>
      <c r="R13" s="4"/>
      <c r="S13" s="4"/>
      <c r="T13" s="4"/>
      <c r="U13" s="22"/>
      <c r="V13" s="4"/>
    </row>
    <row r="14" spans="1:22" s="96" customFormat="1" ht="15.75" customHeight="1">
      <c r="A14" s="19" t="s">
        <v>1</v>
      </c>
      <c r="B14" s="4"/>
      <c r="C14" s="4"/>
      <c r="D14" s="4"/>
      <c r="E14" s="4"/>
      <c r="F14" s="4"/>
      <c r="G14" s="4"/>
      <c r="H14" s="4"/>
      <c r="I14" s="4"/>
      <c r="J14" s="4"/>
      <c r="K14" s="4"/>
      <c r="L14" s="4"/>
      <c r="M14" s="4"/>
      <c r="N14" s="4"/>
      <c r="O14" s="4"/>
      <c r="P14" s="4"/>
      <c r="Q14" s="4"/>
      <c r="R14" s="4"/>
      <c r="S14" s="4"/>
      <c r="T14" s="22"/>
      <c r="U14" s="499" t="s">
        <v>43</v>
      </c>
      <c r="V14" s="499"/>
    </row>
    <row r="15" spans="1:22" s="96" customFormat="1" ht="21" customHeight="1">
      <c r="A15" s="496" t="s">
        <v>60</v>
      </c>
      <c r="B15" s="494" t="s">
        <v>62</v>
      </c>
      <c r="C15" s="494"/>
      <c r="D15" s="494"/>
      <c r="E15" s="494" t="s">
        <v>29</v>
      </c>
      <c r="F15" s="494"/>
      <c r="G15" s="494"/>
      <c r="H15" s="494" t="s">
        <v>30</v>
      </c>
      <c r="I15" s="494"/>
      <c r="J15" s="494"/>
      <c r="K15" s="494" t="s">
        <v>31</v>
      </c>
      <c r="L15" s="494"/>
      <c r="M15" s="494"/>
      <c r="N15" s="494" t="s">
        <v>44</v>
      </c>
      <c r="O15" s="494"/>
      <c r="P15" s="494"/>
      <c r="Q15" s="494" t="s">
        <v>50</v>
      </c>
      <c r="R15" s="494"/>
      <c r="S15" s="494"/>
      <c r="T15" s="494" t="s">
        <v>46</v>
      </c>
      <c r="U15" s="494"/>
      <c r="V15" s="495"/>
    </row>
    <row r="16" spans="1:22" s="96" customFormat="1" ht="21" customHeight="1">
      <c r="A16" s="497"/>
      <c r="B16" s="27" t="s">
        <v>62</v>
      </c>
      <c r="C16" s="27" t="s">
        <v>17</v>
      </c>
      <c r="D16" s="27" t="s">
        <v>18</v>
      </c>
      <c r="E16" s="27" t="s">
        <v>19</v>
      </c>
      <c r="F16" s="27" t="s">
        <v>17</v>
      </c>
      <c r="G16" s="27" t="s">
        <v>18</v>
      </c>
      <c r="H16" s="27" t="s">
        <v>19</v>
      </c>
      <c r="I16" s="27" t="s">
        <v>17</v>
      </c>
      <c r="J16" s="27" t="s">
        <v>18</v>
      </c>
      <c r="K16" s="27" t="s">
        <v>62</v>
      </c>
      <c r="L16" s="27" t="s">
        <v>17</v>
      </c>
      <c r="M16" s="27" t="s">
        <v>18</v>
      </c>
      <c r="N16" s="27" t="s">
        <v>62</v>
      </c>
      <c r="O16" s="27" t="s">
        <v>17</v>
      </c>
      <c r="P16" s="27" t="s">
        <v>18</v>
      </c>
      <c r="Q16" s="27" t="s">
        <v>62</v>
      </c>
      <c r="R16" s="27" t="s">
        <v>17</v>
      </c>
      <c r="S16" s="27" t="s">
        <v>18</v>
      </c>
      <c r="T16" s="27" t="s">
        <v>62</v>
      </c>
      <c r="U16" s="27" t="s">
        <v>17</v>
      </c>
      <c r="V16" s="28" t="s">
        <v>18</v>
      </c>
    </row>
    <row r="17" spans="1:22" s="96" customFormat="1" ht="21" customHeight="1">
      <c r="A17" s="11" t="s">
        <v>58</v>
      </c>
      <c r="B17" s="20">
        <v>688</v>
      </c>
      <c r="C17" s="20">
        <v>367</v>
      </c>
      <c r="D17" s="20">
        <v>321</v>
      </c>
      <c r="E17" s="20">
        <v>141</v>
      </c>
      <c r="F17" s="20">
        <v>81</v>
      </c>
      <c r="G17" s="20">
        <v>60</v>
      </c>
      <c r="H17" s="20">
        <v>104</v>
      </c>
      <c r="I17" s="20">
        <v>59</v>
      </c>
      <c r="J17" s="20">
        <v>45</v>
      </c>
      <c r="K17" s="20">
        <v>113</v>
      </c>
      <c r="L17" s="20">
        <v>57</v>
      </c>
      <c r="M17" s="20">
        <v>56</v>
      </c>
      <c r="N17" s="20">
        <v>120</v>
      </c>
      <c r="O17" s="20">
        <v>52</v>
      </c>
      <c r="P17" s="20">
        <v>68</v>
      </c>
      <c r="Q17" s="20">
        <v>103</v>
      </c>
      <c r="R17" s="20">
        <v>56</v>
      </c>
      <c r="S17" s="20">
        <v>47</v>
      </c>
      <c r="T17" s="20">
        <v>107</v>
      </c>
      <c r="U17" s="20">
        <v>62</v>
      </c>
      <c r="V17" s="21">
        <v>45</v>
      </c>
    </row>
    <row r="18" spans="1:22" s="96" customFormat="1" ht="21" customHeight="1">
      <c r="A18" s="11" t="s">
        <v>59</v>
      </c>
      <c r="B18" s="20">
        <v>666</v>
      </c>
      <c r="C18" s="20">
        <v>344</v>
      </c>
      <c r="D18" s="20">
        <v>322</v>
      </c>
      <c r="E18" s="20">
        <v>97</v>
      </c>
      <c r="F18" s="20">
        <v>50</v>
      </c>
      <c r="G18" s="20">
        <v>47</v>
      </c>
      <c r="H18" s="20">
        <v>137</v>
      </c>
      <c r="I18" s="20">
        <v>77</v>
      </c>
      <c r="J18" s="20">
        <v>60</v>
      </c>
      <c r="K18" s="20">
        <v>97</v>
      </c>
      <c r="L18" s="20">
        <v>55</v>
      </c>
      <c r="M18" s="20">
        <v>42</v>
      </c>
      <c r="N18" s="20">
        <v>116</v>
      </c>
      <c r="O18" s="20">
        <v>58</v>
      </c>
      <c r="P18" s="20">
        <v>58</v>
      </c>
      <c r="Q18" s="20">
        <v>119</v>
      </c>
      <c r="R18" s="20">
        <v>52</v>
      </c>
      <c r="S18" s="20">
        <v>67</v>
      </c>
      <c r="T18" s="20">
        <v>100</v>
      </c>
      <c r="U18" s="20">
        <v>52</v>
      </c>
      <c r="V18" s="21">
        <v>48</v>
      </c>
    </row>
    <row r="19" spans="1:22" s="96" customFormat="1" ht="21" customHeight="1">
      <c r="A19" s="11" t="s">
        <v>61</v>
      </c>
      <c r="B19" s="20">
        <v>690</v>
      </c>
      <c r="C19" s="20">
        <v>344</v>
      </c>
      <c r="D19" s="20">
        <v>346</v>
      </c>
      <c r="E19" s="20">
        <v>109</v>
      </c>
      <c r="F19" s="20">
        <v>50</v>
      </c>
      <c r="G19" s="20">
        <v>59</v>
      </c>
      <c r="H19" s="20">
        <v>98</v>
      </c>
      <c r="I19" s="20">
        <v>49</v>
      </c>
      <c r="J19" s="20">
        <v>49</v>
      </c>
      <c r="K19" s="20">
        <v>144</v>
      </c>
      <c r="L19" s="20">
        <v>79</v>
      </c>
      <c r="M19" s="20">
        <v>65</v>
      </c>
      <c r="N19" s="20">
        <v>102</v>
      </c>
      <c r="O19" s="20">
        <v>58</v>
      </c>
      <c r="P19" s="20">
        <v>44</v>
      </c>
      <c r="Q19" s="20">
        <v>114</v>
      </c>
      <c r="R19" s="20">
        <v>56</v>
      </c>
      <c r="S19" s="20">
        <v>58</v>
      </c>
      <c r="T19" s="20">
        <v>123</v>
      </c>
      <c r="U19" s="20">
        <v>52</v>
      </c>
      <c r="V19" s="21">
        <v>71</v>
      </c>
    </row>
    <row r="20" spans="1:22" s="96" customFormat="1" ht="21" customHeight="1">
      <c r="A20" s="11" t="s">
        <v>65</v>
      </c>
      <c r="B20" s="20">
        <v>678</v>
      </c>
      <c r="C20" s="20">
        <v>339</v>
      </c>
      <c r="D20" s="20">
        <v>339</v>
      </c>
      <c r="E20" s="20">
        <v>109</v>
      </c>
      <c r="F20" s="20">
        <v>46</v>
      </c>
      <c r="G20" s="20">
        <v>63</v>
      </c>
      <c r="H20" s="20">
        <v>109</v>
      </c>
      <c r="I20" s="20">
        <v>50</v>
      </c>
      <c r="J20" s="20">
        <v>59</v>
      </c>
      <c r="K20" s="20">
        <v>99</v>
      </c>
      <c r="L20" s="20">
        <v>51</v>
      </c>
      <c r="M20" s="20">
        <v>48</v>
      </c>
      <c r="N20" s="20">
        <v>144</v>
      </c>
      <c r="O20" s="20">
        <v>79</v>
      </c>
      <c r="P20" s="20">
        <v>65</v>
      </c>
      <c r="Q20" s="20">
        <v>102</v>
      </c>
      <c r="R20" s="20">
        <v>56</v>
      </c>
      <c r="S20" s="20">
        <v>46</v>
      </c>
      <c r="T20" s="20">
        <v>115</v>
      </c>
      <c r="U20" s="20">
        <v>57</v>
      </c>
      <c r="V20" s="21">
        <v>58</v>
      </c>
    </row>
    <row r="21" spans="1:22" s="96" customFormat="1" ht="21" customHeight="1">
      <c r="A21" s="16" t="s">
        <v>69</v>
      </c>
      <c r="B21" s="101">
        <v>663</v>
      </c>
      <c r="C21" s="101">
        <v>336</v>
      </c>
      <c r="D21" s="101">
        <v>327</v>
      </c>
      <c r="E21" s="101">
        <v>119</v>
      </c>
      <c r="F21" s="101">
        <v>64</v>
      </c>
      <c r="G21" s="101">
        <v>55</v>
      </c>
      <c r="H21" s="101">
        <v>102</v>
      </c>
      <c r="I21" s="101">
        <v>43</v>
      </c>
      <c r="J21" s="101">
        <v>59</v>
      </c>
      <c r="K21" s="101">
        <v>102</v>
      </c>
      <c r="L21" s="101">
        <v>44</v>
      </c>
      <c r="M21" s="101">
        <v>58</v>
      </c>
      <c r="N21" s="101">
        <v>98</v>
      </c>
      <c r="O21" s="101">
        <v>52</v>
      </c>
      <c r="P21" s="101">
        <v>46</v>
      </c>
      <c r="Q21" s="101">
        <v>141</v>
      </c>
      <c r="R21" s="101">
        <v>77</v>
      </c>
      <c r="S21" s="101">
        <v>64</v>
      </c>
      <c r="T21" s="101">
        <v>101</v>
      </c>
      <c r="U21" s="101">
        <v>56</v>
      </c>
      <c r="V21" s="102">
        <v>45</v>
      </c>
    </row>
    <row r="22" spans="1:22" s="96" customFormat="1" ht="15.75" customHeight="1">
      <c r="A22" s="3"/>
      <c r="B22" s="41"/>
      <c r="C22" s="41"/>
      <c r="D22" s="41"/>
      <c r="E22" s="41"/>
      <c r="F22" s="41"/>
      <c r="G22" s="41"/>
      <c r="H22" s="41"/>
      <c r="I22" s="41"/>
      <c r="J22" s="41"/>
      <c r="K22" s="41"/>
      <c r="L22" s="41"/>
      <c r="M22" s="41"/>
      <c r="N22" s="41"/>
      <c r="O22" s="41"/>
      <c r="P22" s="41"/>
      <c r="Q22" s="41"/>
      <c r="R22" s="41"/>
      <c r="S22" s="41"/>
      <c r="T22" s="41"/>
      <c r="U22" s="53"/>
      <c r="V22" s="66" t="s">
        <v>74</v>
      </c>
    </row>
    <row r="23" spans="1:22" s="96" customFormat="1" ht="15.75" customHeight="1">
      <c r="A23" s="3"/>
      <c r="B23" s="41"/>
      <c r="C23" s="41"/>
      <c r="D23" s="41"/>
      <c r="E23" s="41"/>
      <c r="F23" s="41"/>
      <c r="G23" s="41"/>
      <c r="H23" s="41"/>
      <c r="I23" s="41"/>
      <c r="J23" s="41"/>
      <c r="K23" s="41"/>
      <c r="L23" s="41"/>
      <c r="M23" s="41"/>
      <c r="N23" s="41"/>
      <c r="O23" s="41"/>
      <c r="P23" s="41"/>
      <c r="Q23" s="41"/>
      <c r="R23" s="41"/>
      <c r="S23" s="41"/>
      <c r="T23" s="41"/>
      <c r="U23" s="53"/>
      <c r="V23" s="53"/>
    </row>
    <row r="24" spans="1:22" s="96" customFormat="1" ht="15.75" customHeight="1">
      <c r="A24" s="3"/>
      <c r="B24" s="41"/>
      <c r="C24" s="41"/>
      <c r="D24" s="41"/>
      <c r="E24" s="41"/>
      <c r="F24" s="41"/>
      <c r="G24" s="41"/>
      <c r="H24" s="41"/>
      <c r="I24" s="41"/>
      <c r="J24" s="41"/>
      <c r="K24" s="41"/>
      <c r="L24" s="41"/>
      <c r="M24" s="41"/>
      <c r="N24" s="41"/>
      <c r="O24" s="41"/>
      <c r="P24" s="41"/>
      <c r="Q24" s="41"/>
      <c r="R24" s="41"/>
      <c r="S24" s="41"/>
      <c r="T24" s="41"/>
      <c r="U24" s="53"/>
      <c r="V24" s="53"/>
    </row>
    <row r="25" spans="1:22" s="96" customFormat="1" ht="15.75" customHeight="1">
      <c r="A25" s="3"/>
      <c r="B25" s="41"/>
      <c r="C25" s="41"/>
      <c r="D25" s="41"/>
      <c r="E25" s="41"/>
      <c r="F25" s="41"/>
      <c r="G25" s="41"/>
      <c r="H25" s="41"/>
      <c r="I25" s="41"/>
      <c r="J25" s="41"/>
      <c r="K25" s="41"/>
      <c r="L25" s="41"/>
      <c r="M25" s="41"/>
      <c r="N25" s="41"/>
      <c r="O25" s="41"/>
      <c r="P25" s="41"/>
      <c r="Q25" s="41"/>
      <c r="R25" s="41"/>
      <c r="S25" s="41"/>
      <c r="T25" s="41"/>
      <c r="U25" s="53"/>
      <c r="V25" s="53"/>
    </row>
    <row r="26" spans="1:22" s="96" customFormat="1" ht="15.75" customHeight="1">
      <c r="A26" s="19" t="s">
        <v>2</v>
      </c>
      <c r="B26" s="4"/>
      <c r="C26" s="4"/>
      <c r="D26" s="4"/>
      <c r="E26" s="4"/>
      <c r="F26" s="4"/>
      <c r="G26" s="4"/>
      <c r="H26" s="4"/>
      <c r="I26" s="4"/>
      <c r="J26" s="4"/>
      <c r="K26" s="4"/>
      <c r="L26" s="4"/>
      <c r="M26" s="4"/>
      <c r="U26" s="499" t="s">
        <v>43</v>
      </c>
      <c r="V26" s="499"/>
    </row>
    <row r="27" spans="1:22" s="96" customFormat="1" ht="21" customHeight="1">
      <c r="A27" s="496" t="s">
        <v>60</v>
      </c>
      <c r="B27" s="494" t="s">
        <v>62</v>
      </c>
      <c r="C27" s="494"/>
      <c r="D27" s="494"/>
      <c r="E27" s="494" t="s">
        <v>29</v>
      </c>
      <c r="F27" s="494"/>
      <c r="G27" s="494"/>
      <c r="H27" s="494" t="s">
        <v>30</v>
      </c>
      <c r="I27" s="494"/>
      <c r="J27" s="494"/>
      <c r="K27" s="494" t="s">
        <v>31</v>
      </c>
      <c r="L27" s="494"/>
      <c r="M27" s="494"/>
      <c r="N27" s="494" t="s">
        <v>44</v>
      </c>
      <c r="O27" s="494"/>
      <c r="P27" s="494"/>
      <c r="Q27" s="494" t="s">
        <v>50</v>
      </c>
      <c r="R27" s="494"/>
      <c r="S27" s="494"/>
      <c r="T27" s="494" t="s">
        <v>46</v>
      </c>
      <c r="U27" s="494"/>
      <c r="V27" s="495"/>
    </row>
    <row r="28" spans="1:22" s="96" customFormat="1" ht="21" customHeight="1">
      <c r="A28" s="497"/>
      <c r="B28" s="27" t="s">
        <v>62</v>
      </c>
      <c r="C28" s="27" t="s">
        <v>17</v>
      </c>
      <c r="D28" s="27" t="s">
        <v>18</v>
      </c>
      <c r="E28" s="27" t="s">
        <v>19</v>
      </c>
      <c r="F28" s="27" t="s">
        <v>17</v>
      </c>
      <c r="G28" s="27" t="s">
        <v>18</v>
      </c>
      <c r="H28" s="27" t="s">
        <v>19</v>
      </c>
      <c r="I28" s="27" t="s">
        <v>17</v>
      </c>
      <c r="J28" s="27" t="s">
        <v>18</v>
      </c>
      <c r="K28" s="27" t="s">
        <v>62</v>
      </c>
      <c r="L28" s="27" t="s">
        <v>17</v>
      </c>
      <c r="M28" s="27" t="s">
        <v>18</v>
      </c>
      <c r="N28" s="27" t="s">
        <v>62</v>
      </c>
      <c r="O28" s="27" t="s">
        <v>17</v>
      </c>
      <c r="P28" s="27" t="s">
        <v>18</v>
      </c>
      <c r="Q28" s="27" t="s">
        <v>62</v>
      </c>
      <c r="R28" s="27" t="s">
        <v>17</v>
      </c>
      <c r="S28" s="27" t="s">
        <v>18</v>
      </c>
      <c r="T28" s="27" t="s">
        <v>62</v>
      </c>
      <c r="U28" s="27" t="s">
        <v>17</v>
      </c>
      <c r="V28" s="28" t="s">
        <v>18</v>
      </c>
    </row>
    <row r="29" spans="1:22" s="96" customFormat="1" ht="21" customHeight="1">
      <c r="A29" s="11" t="s">
        <v>58</v>
      </c>
      <c r="B29" s="54">
        <v>1105</v>
      </c>
      <c r="C29" s="20">
        <v>569</v>
      </c>
      <c r="D29" s="20">
        <v>536</v>
      </c>
      <c r="E29" s="20">
        <v>198</v>
      </c>
      <c r="F29" s="20">
        <v>110</v>
      </c>
      <c r="G29" s="20">
        <v>88</v>
      </c>
      <c r="H29" s="20">
        <v>191</v>
      </c>
      <c r="I29" s="20">
        <v>91</v>
      </c>
      <c r="J29" s="20">
        <v>100</v>
      </c>
      <c r="K29" s="20">
        <v>196</v>
      </c>
      <c r="L29" s="20">
        <v>115</v>
      </c>
      <c r="M29" s="20">
        <v>81</v>
      </c>
      <c r="N29" s="20">
        <v>174</v>
      </c>
      <c r="O29" s="20">
        <v>87</v>
      </c>
      <c r="P29" s="20">
        <v>87</v>
      </c>
      <c r="Q29" s="20">
        <v>170</v>
      </c>
      <c r="R29" s="20">
        <v>87</v>
      </c>
      <c r="S29" s="20">
        <v>83</v>
      </c>
      <c r="T29" s="20">
        <v>176</v>
      </c>
      <c r="U29" s="20">
        <v>79</v>
      </c>
      <c r="V29" s="21">
        <v>97</v>
      </c>
    </row>
    <row r="30" spans="1:22" s="96" customFormat="1" ht="21" customHeight="1">
      <c r="A30" s="11" t="s">
        <v>59</v>
      </c>
      <c r="B30" s="54">
        <v>1132</v>
      </c>
      <c r="C30" s="20">
        <v>588</v>
      </c>
      <c r="D30" s="20">
        <v>544</v>
      </c>
      <c r="E30" s="20">
        <v>219</v>
      </c>
      <c r="F30" s="20">
        <v>111</v>
      </c>
      <c r="G30" s="20">
        <v>108</v>
      </c>
      <c r="H30" s="20">
        <v>203</v>
      </c>
      <c r="I30" s="20">
        <v>112</v>
      </c>
      <c r="J30" s="20">
        <v>91</v>
      </c>
      <c r="K30" s="20">
        <v>176</v>
      </c>
      <c r="L30" s="20">
        <v>81</v>
      </c>
      <c r="M30" s="20">
        <v>95</v>
      </c>
      <c r="N30" s="20">
        <v>195</v>
      </c>
      <c r="O30" s="20">
        <v>113</v>
      </c>
      <c r="P30" s="20">
        <v>82</v>
      </c>
      <c r="Q30" s="20">
        <v>171</v>
      </c>
      <c r="R30" s="20">
        <v>85</v>
      </c>
      <c r="S30" s="20">
        <v>86</v>
      </c>
      <c r="T30" s="20">
        <v>168</v>
      </c>
      <c r="U30" s="20">
        <v>86</v>
      </c>
      <c r="V30" s="21">
        <v>82</v>
      </c>
    </row>
    <row r="31" spans="1:22" s="96" customFormat="1" ht="21" customHeight="1">
      <c r="A31" s="11" t="s">
        <v>61</v>
      </c>
      <c r="B31" s="54">
        <v>1171</v>
      </c>
      <c r="C31" s="20">
        <v>593</v>
      </c>
      <c r="D31" s="20">
        <v>578</v>
      </c>
      <c r="E31" s="20">
        <v>216</v>
      </c>
      <c r="F31" s="20">
        <v>97</v>
      </c>
      <c r="G31" s="20">
        <v>119</v>
      </c>
      <c r="H31" s="20">
        <v>215</v>
      </c>
      <c r="I31" s="20">
        <v>107</v>
      </c>
      <c r="J31" s="20">
        <v>108</v>
      </c>
      <c r="K31" s="20">
        <v>199</v>
      </c>
      <c r="L31" s="20">
        <v>110</v>
      </c>
      <c r="M31" s="20">
        <v>89</v>
      </c>
      <c r="N31" s="20">
        <v>179</v>
      </c>
      <c r="O31" s="20">
        <v>87</v>
      </c>
      <c r="P31" s="20">
        <v>92</v>
      </c>
      <c r="Q31" s="20">
        <v>186</v>
      </c>
      <c r="R31" s="20">
        <v>104</v>
      </c>
      <c r="S31" s="20">
        <v>82</v>
      </c>
      <c r="T31" s="20">
        <v>176</v>
      </c>
      <c r="U31" s="20">
        <v>88</v>
      </c>
      <c r="V31" s="21">
        <v>88</v>
      </c>
    </row>
    <row r="32" spans="1:22" s="96" customFormat="1" ht="21" customHeight="1">
      <c r="A32" s="11" t="s">
        <v>65</v>
      </c>
      <c r="B32" s="54">
        <v>1160</v>
      </c>
      <c r="C32" s="20">
        <v>588</v>
      </c>
      <c r="D32" s="20">
        <v>572</v>
      </c>
      <c r="E32" s="20">
        <v>188</v>
      </c>
      <c r="F32" s="20">
        <v>99</v>
      </c>
      <c r="G32" s="20">
        <v>89</v>
      </c>
      <c r="H32" s="20">
        <v>205</v>
      </c>
      <c r="I32" s="20">
        <v>92</v>
      </c>
      <c r="J32" s="20">
        <v>113</v>
      </c>
      <c r="K32" s="20">
        <v>207</v>
      </c>
      <c r="L32" s="20">
        <v>105</v>
      </c>
      <c r="M32" s="20">
        <v>102</v>
      </c>
      <c r="N32" s="20">
        <v>199</v>
      </c>
      <c r="O32" s="20">
        <v>103</v>
      </c>
      <c r="P32" s="20">
        <v>96</v>
      </c>
      <c r="Q32" s="20">
        <v>176</v>
      </c>
      <c r="R32" s="20">
        <v>86</v>
      </c>
      <c r="S32" s="20">
        <v>90</v>
      </c>
      <c r="T32" s="20">
        <v>185</v>
      </c>
      <c r="U32" s="20">
        <v>103</v>
      </c>
      <c r="V32" s="21">
        <v>82</v>
      </c>
    </row>
    <row r="33" spans="1:22" s="96" customFormat="1" ht="21" customHeight="1">
      <c r="A33" s="16" t="s">
        <v>69</v>
      </c>
      <c r="B33" s="95">
        <v>1183</v>
      </c>
      <c r="C33" s="101">
        <v>599</v>
      </c>
      <c r="D33" s="101">
        <v>584</v>
      </c>
      <c r="E33" s="101">
        <v>207</v>
      </c>
      <c r="F33" s="101">
        <v>107</v>
      </c>
      <c r="G33" s="101">
        <v>100</v>
      </c>
      <c r="H33" s="101">
        <v>190</v>
      </c>
      <c r="I33" s="101">
        <v>100</v>
      </c>
      <c r="J33" s="101">
        <v>90</v>
      </c>
      <c r="K33" s="101">
        <v>208</v>
      </c>
      <c r="L33" s="101">
        <v>94</v>
      </c>
      <c r="M33" s="101">
        <v>114</v>
      </c>
      <c r="N33" s="101">
        <v>211</v>
      </c>
      <c r="O33" s="101">
        <v>107</v>
      </c>
      <c r="P33" s="101">
        <v>104</v>
      </c>
      <c r="Q33" s="101">
        <v>191</v>
      </c>
      <c r="R33" s="101">
        <v>103</v>
      </c>
      <c r="S33" s="101">
        <v>88</v>
      </c>
      <c r="T33" s="101">
        <v>176</v>
      </c>
      <c r="U33" s="101">
        <v>88</v>
      </c>
      <c r="V33" s="102">
        <v>88</v>
      </c>
    </row>
    <row r="34" spans="1:22" s="96" customFormat="1" ht="15.75" customHeight="1">
      <c r="A34" s="4"/>
      <c r="B34" s="4"/>
      <c r="C34" s="4"/>
      <c r="D34" s="4"/>
      <c r="E34" s="4"/>
      <c r="F34" s="4"/>
      <c r="G34" s="4"/>
      <c r="H34" s="4"/>
      <c r="I34" s="4"/>
      <c r="J34" s="4"/>
      <c r="K34" s="4"/>
      <c r="L34" s="4"/>
      <c r="M34" s="4"/>
      <c r="N34" s="4"/>
      <c r="O34" s="4"/>
      <c r="P34" s="4"/>
      <c r="Q34" s="4"/>
      <c r="R34" s="4"/>
      <c r="S34" s="4"/>
      <c r="T34" s="4"/>
      <c r="U34" s="53"/>
      <c r="V34" s="66" t="s">
        <v>74</v>
      </c>
    </row>
    <row r="35" s="96" customFormat="1" ht="15.75" customHeight="1"/>
    <row r="36" s="96" customFormat="1" ht="15.75" customHeight="1"/>
    <row r="37" s="96" customFormat="1" ht="15.75" customHeight="1"/>
    <row r="38" s="96" customFormat="1" ht="15.75" customHeight="1"/>
    <row r="39" s="96" customFormat="1" ht="15.75" customHeight="1"/>
  </sheetData>
  <mergeCells count="28">
    <mergeCell ref="U26:V26"/>
    <mergeCell ref="U2:V2"/>
    <mergeCell ref="U14:V14"/>
    <mergeCell ref="T3:V3"/>
    <mergeCell ref="N15:P15"/>
    <mergeCell ref="Q15:S15"/>
    <mergeCell ref="T15:V15"/>
    <mergeCell ref="A1:J1"/>
    <mergeCell ref="K3:M3"/>
    <mergeCell ref="N3:P3"/>
    <mergeCell ref="Q3:S3"/>
    <mergeCell ref="A3:A4"/>
    <mergeCell ref="B3:D3"/>
    <mergeCell ref="E3:G3"/>
    <mergeCell ref="H27:J27"/>
    <mergeCell ref="N27:P27"/>
    <mergeCell ref="Q27:S27"/>
    <mergeCell ref="T27:V27"/>
    <mergeCell ref="K15:M15"/>
    <mergeCell ref="H3:J3"/>
    <mergeCell ref="K27:M27"/>
    <mergeCell ref="A15:A16"/>
    <mergeCell ref="B15:D15"/>
    <mergeCell ref="E15:G15"/>
    <mergeCell ref="H15:J15"/>
    <mergeCell ref="A27:A28"/>
    <mergeCell ref="B27:D27"/>
    <mergeCell ref="E27:G27"/>
  </mergeCells>
  <printOptions/>
  <pageMargins left="0.7874015748031497" right="0.7874015748031497" top="0.984251968503937" bottom="0.984251968503937" header="0.5118110236220472" footer="0.5118110236220472"/>
  <pageSetup horizontalDpi="300" verticalDpi="300" orientation="portrait" paperSize="9" scale="75" r:id="rId1"/>
</worksheet>
</file>

<file path=xl/worksheets/sheet12.xml><?xml version="1.0" encoding="utf-8"?>
<worksheet xmlns="http://schemas.openxmlformats.org/spreadsheetml/2006/main" xmlns:r="http://schemas.openxmlformats.org/officeDocument/2006/relationships">
  <sheetPr codeName="Sheet49"/>
  <dimension ref="A1:V37"/>
  <sheetViews>
    <sheetView showGridLines="0" workbookViewId="0" topLeftCell="A1">
      <selection activeCell="A1" sqref="A1:J1"/>
    </sheetView>
  </sheetViews>
  <sheetFormatPr defaultColWidth="9.00390625" defaultRowHeight="13.5"/>
  <cols>
    <col min="1" max="1" width="14.25390625" style="97" customWidth="1"/>
    <col min="2" max="10" width="8.375" style="97" customWidth="1"/>
    <col min="11" max="22" width="7.25390625" style="97" customWidth="1"/>
    <col min="23" max="16384" width="9.00390625" style="97" customWidth="1"/>
  </cols>
  <sheetData>
    <row r="1" spans="1:22" s="96" customFormat="1" ht="21">
      <c r="A1" s="500" t="s">
        <v>191</v>
      </c>
      <c r="B1" s="500"/>
      <c r="C1" s="500"/>
      <c r="D1" s="500"/>
      <c r="E1" s="500"/>
      <c r="F1" s="500"/>
      <c r="G1" s="500"/>
      <c r="H1" s="500"/>
      <c r="I1" s="500"/>
      <c r="J1" s="500"/>
      <c r="K1" s="4"/>
      <c r="L1" s="4"/>
      <c r="M1" s="4"/>
      <c r="N1" s="4"/>
      <c r="O1" s="4"/>
      <c r="P1" s="4"/>
      <c r="Q1" s="4"/>
      <c r="R1" s="4"/>
      <c r="S1" s="4"/>
      <c r="T1" s="4"/>
      <c r="U1" s="4"/>
      <c r="V1" s="4"/>
    </row>
    <row r="2" spans="1:22" s="96" customFormat="1" ht="13.5">
      <c r="A2" s="19" t="s">
        <v>48</v>
      </c>
      <c r="B2" s="4"/>
      <c r="C2" s="4"/>
      <c r="D2" s="4"/>
      <c r="E2" s="4"/>
      <c r="F2" s="4"/>
      <c r="G2" s="4"/>
      <c r="H2" s="4"/>
      <c r="I2" s="4"/>
      <c r="J2" s="4"/>
      <c r="K2" s="4"/>
      <c r="L2" s="4"/>
      <c r="M2" s="4"/>
      <c r="N2" s="4"/>
      <c r="O2" s="4"/>
      <c r="P2" s="4"/>
      <c r="Q2" s="4"/>
      <c r="R2" s="4"/>
      <c r="S2" s="4"/>
      <c r="T2" s="22"/>
      <c r="U2" s="502" t="s">
        <v>43</v>
      </c>
      <c r="V2" s="502"/>
    </row>
    <row r="3" spans="1:22" s="96" customFormat="1" ht="21" customHeight="1">
      <c r="A3" s="496" t="s">
        <v>60</v>
      </c>
      <c r="B3" s="494" t="s">
        <v>62</v>
      </c>
      <c r="C3" s="494"/>
      <c r="D3" s="494"/>
      <c r="E3" s="494" t="s">
        <v>29</v>
      </c>
      <c r="F3" s="494"/>
      <c r="G3" s="494"/>
      <c r="H3" s="494" t="s">
        <v>30</v>
      </c>
      <c r="I3" s="494"/>
      <c r="J3" s="494"/>
      <c r="K3" s="494" t="s">
        <v>31</v>
      </c>
      <c r="L3" s="494"/>
      <c r="M3" s="494"/>
      <c r="N3" s="494" t="s">
        <v>49</v>
      </c>
      <c r="O3" s="494"/>
      <c r="P3" s="494"/>
      <c r="Q3" s="494" t="s">
        <v>50</v>
      </c>
      <c r="R3" s="494"/>
      <c r="S3" s="494"/>
      <c r="T3" s="494" t="s">
        <v>46</v>
      </c>
      <c r="U3" s="494"/>
      <c r="V3" s="495"/>
    </row>
    <row r="4" spans="1:22" s="96" customFormat="1" ht="21" customHeight="1">
      <c r="A4" s="497"/>
      <c r="B4" s="27" t="s">
        <v>62</v>
      </c>
      <c r="C4" s="27" t="s">
        <v>17</v>
      </c>
      <c r="D4" s="27" t="s">
        <v>18</v>
      </c>
      <c r="E4" s="27" t="s">
        <v>62</v>
      </c>
      <c r="F4" s="27" t="s">
        <v>17</v>
      </c>
      <c r="G4" s="27" t="s">
        <v>18</v>
      </c>
      <c r="H4" s="27" t="s">
        <v>62</v>
      </c>
      <c r="I4" s="27" t="s">
        <v>17</v>
      </c>
      <c r="J4" s="27" t="s">
        <v>18</v>
      </c>
      <c r="K4" s="27" t="s">
        <v>62</v>
      </c>
      <c r="L4" s="27" t="s">
        <v>17</v>
      </c>
      <c r="M4" s="27" t="s">
        <v>18</v>
      </c>
      <c r="N4" s="27" t="s">
        <v>62</v>
      </c>
      <c r="O4" s="27" t="s">
        <v>17</v>
      </c>
      <c r="P4" s="27" t="s">
        <v>18</v>
      </c>
      <c r="Q4" s="27" t="s">
        <v>62</v>
      </c>
      <c r="R4" s="27" t="s">
        <v>17</v>
      </c>
      <c r="S4" s="27" t="s">
        <v>18</v>
      </c>
      <c r="T4" s="27" t="s">
        <v>62</v>
      </c>
      <c r="U4" s="27" t="s">
        <v>17</v>
      </c>
      <c r="V4" s="28" t="s">
        <v>18</v>
      </c>
    </row>
    <row r="5" spans="1:22" s="96" customFormat="1" ht="21" customHeight="1">
      <c r="A5" s="11" t="s">
        <v>58</v>
      </c>
      <c r="B5" s="54">
        <v>1010</v>
      </c>
      <c r="C5" s="20">
        <v>504</v>
      </c>
      <c r="D5" s="20">
        <v>506</v>
      </c>
      <c r="E5" s="20">
        <v>188</v>
      </c>
      <c r="F5" s="20">
        <v>92</v>
      </c>
      <c r="G5" s="20">
        <v>96</v>
      </c>
      <c r="H5" s="20">
        <v>162</v>
      </c>
      <c r="I5" s="20">
        <v>79</v>
      </c>
      <c r="J5" s="20">
        <v>83</v>
      </c>
      <c r="K5" s="20">
        <v>168</v>
      </c>
      <c r="L5" s="20">
        <v>85</v>
      </c>
      <c r="M5" s="20">
        <v>83</v>
      </c>
      <c r="N5" s="20">
        <v>175</v>
      </c>
      <c r="O5" s="20">
        <v>101</v>
      </c>
      <c r="P5" s="20">
        <v>74</v>
      </c>
      <c r="Q5" s="20">
        <v>154</v>
      </c>
      <c r="R5" s="20">
        <v>70</v>
      </c>
      <c r="S5" s="20">
        <v>84</v>
      </c>
      <c r="T5" s="20">
        <v>163</v>
      </c>
      <c r="U5" s="20">
        <v>77</v>
      </c>
      <c r="V5" s="21">
        <v>86</v>
      </c>
    </row>
    <row r="6" spans="1:22" s="96" customFormat="1" ht="21" customHeight="1">
      <c r="A6" s="11" t="s">
        <v>59</v>
      </c>
      <c r="B6" s="54">
        <v>1019</v>
      </c>
      <c r="C6" s="20">
        <v>515</v>
      </c>
      <c r="D6" s="20">
        <v>504</v>
      </c>
      <c r="E6" s="20">
        <v>172</v>
      </c>
      <c r="F6" s="20">
        <v>89</v>
      </c>
      <c r="G6" s="20">
        <v>83</v>
      </c>
      <c r="H6" s="20">
        <v>187</v>
      </c>
      <c r="I6" s="20">
        <v>91</v>
      </c>
      <c r="J6" s="20">
        <v>96</v>
      </c>
      <c r="K6" s="20">
        <v>162</v>
      </c>
      <c r="L6" s="20">
        <v>78</v>
      </c>
      <c r="M6" s="20">
        <v>84</v>
      </c>
      <c r="N6" s="20">
        <v>167</v>
      </c>
      <c r="O6" s="20">
        <v>83</v>
      </c>
      <c r="P6" s="20">
        <v>84</v>
      </c>
      <c r="Q6" s="20">
        <v>177</v>
      </c>
      <c r="R6" s="20">
        <v>103</v>
      </c>
      <c r="S6" s="20">
        <v>74</v>
      </c>
      <c r="T6" s="20">
        <v>154</v>
      </c>
      <c r="U6" s="20">
        <v>71</v>
      </c>
      <c r="V6" s="21">
        <v>83</v>
      </c>
    </row>
    <row r="7" spans="1:22" s="96" customFormat="1" ht="21" customHeight="1">
      <c r="A7" s="11" t="s">
        <v>61</v>
      </c>
      <c r="B7" s="54">
        <v>1035</v>
      </c>
      <c r="C7" s="20">
        <v>549</v>
      </c>
      <c r="D7" s="20">
        <v>486</v>
      </c>
      <c r="E7" s="20">
        <v>156</v>
      </c>
      <c r="F7" s="20">
        <v>93</v>
      </c>
      <c r="G7" s="20">
        <v>63</v>
      </c>
      <c r="H7" s="20">
        <v>172</v>
      </c>
      <c r="I7" s="20">
        <v>90</v>
      </c>
      <c r="J7" s="20">
        <v>82</v>
      </c>
      <c r="K7" s="20">
        <v>195</v>
      </c>
      <c r="L7" s="20">
        <v>97</v>
      </c>
      <c r="M7" s="20">
        <v>98</v>
      </c>
      <c r="N7" s="20">
        <v>165</v>
      </c>
      <c r="O7" s="20">
        <v>79</v>
      </c>
      <c r="P7" s="20">
        <v>86</v>
      </c>
      <c r="Q7" s="20">
        <v>172</v>
      </c>
      <c r="R7" s="20">
        <v>87</v>
      </c>
      <c r="S7" s="20">
        <v>85</v>
      </c>
      <c r="T7" s="20">
        <v>175</v>
      </c>
      <c r="U7" s="20">
        <v>103</v>
      </c>
      <c r="V7" s="21">
        <v>72</v>
      </c>
    </row>
    <row r="8" spans="1:22" s="96" customFormat="1" ht="21" customHeight="1">
      <c r="A8" s="11" t="s">
        <v>65</v>
      </c>
      <c r="B8" s="54">
        <v>1036</v>
      </c>
      <c r="C8" s="20">
        <v>542</v>
      </c>
      <c r="D8" s="20">
        <v>494</v>
      </c>
      <c r="E8" s="20">
        <v>174</v>
      </c>
      <c r="F8" s="20">
        <v>98</v>
      </c>
      <c r="G8" s="20">
        <v>76</v>
      </c>
      <c r="H8" s="20">
        <v>157</v>
      </c>
      <c r="I8" s="20">
        <v>92</v>
      </c>
      <c r="J8" s="20">
        <v>65</v>
      </c>
      <c r="K8" s="20">
        <v>174</v>
      </c>
      <c r="L8" s="20">
        <v>92</v>
      </c>
      <c r="M8" s="20">
        <v>82</v>
      </c>
      <c r="N8" s="20">
        <v>191</v>
      </c>
      <c r="O8" s="20">
        <v>93</v>
      </c>
      <c r="P8" s="20">
        <v>98</v>
      </c>
      <c r="Q8" s="20">
        <v>168</v>
      </c>
      <c r="R8" s="20">
        <v>80</v>
      </c>
      <c r="S8" s="20">
        <v>88</v>
      </c>
      <c r="T8" s="20">
        <v>172</v>
      </c>
      <c r="U8" s="20">
        <v>87</v>
      </c>
      <c r="V8" s="21">
        <v>85</v>
      </c>
    </row>
    <row r="9" spans="1:22" s="96" customFormat="1" ht="21" customHeight="1">
      <c r="A9" s="16" t="s">
        <v>69</v>
      </c>
      <c r="B9" s="95">
        <v>1045</v>
      </c>
      <c r="C9" s="101">
        <v>559</v>
      </c>
      <c r="D9" s="101">
        <v>486</v>
      </c>
      <c r="E9" s="101">
        <v>182</v>
      </c>
      <c r="F9" s="101">
        <v>105</v>
      </c>
      <c r="G9" s="101">
        <v>77</v>
      </c>
      <c r="H9" s="101">
        <v>180</v>
      </c>
      <c r="I9" s="101">
        <v>101</v>
      </c>
      <c r="J9" s="101">
        <v>79</v>
      </c>
      <c r="K9" s="101">
        <v>153</v>
      </c>
      <c r="L9" s="101">
        <v>89</v>
      </c>
      <c r="M9" s="101">
        <v>64</v>
      </c>
      <c r="N9" s="101">
        <v>172</v>
      </c>
      <c r="O9" s="101">
        <v>93</v>
      </c>
      <c r="P9" s="101">
        <v>79</v>
      </c>
      <c r="Q9" s="101">
        <v>190</v>
      </c>
      <c r="R9" s="101">
        <v>92</v>
      </c>
      <c r="S9" s="101">
        <v>98</v>
      </c>
      <c r="T9" s="101">
        <v>168</v>
      </c>
      <c r="U9" s="101">
        <v>79</v>
      </c>
      <c r="V9" s="102">
        <v>89</v>
      </c>
    </row>
    <row r="10" spans="1:22" s="96" customFormat="1" ht="13.5">
      <c r="A10" s="4"/>
      <c r="B10" s="4"/>
      <c r="C10" s="4"/>
      <c r="D10" s="4"/>
      <c r="E10" s="4"/>
      <c r="F10" s="4"/>
      <c r="G10" s="4"/>
      <c r="H10" s="4"/>
      <c r="I10" s="4"/>
      <c r="J10" s="4"/>
      <c r="K10" s="4"/>
      <c r="L10" s="4"/>
      <c r="M10" s="4"/>
      <c r="N10" s="4"/>
      <c r="O10" s="4"/>
      <c r="P10" s="4"/>
      <c r="Q10" s="4"/>
      <c r="R10" s="4"/>
      <c r="S10" s="4"/>
      <c r="T10" s="4"/>
      <c r="U10" s="66"/>
      <c r="V10" s="66" t="s">
        <v>74</v>
      </c>
    </row>
    <row r="11" spans="1:22" s="96" customFormat="1" ht="13.5">
      <c r="A11" s="4"/>
      <c r="B11" s="4"/>
      <c r="C11" s="4"/>
      <c r="D11" s="4"/>
      <c r="E11" s="4"/>
      <c r="F11" s="4"/>
      <c r="G11" s="4"/>
      <c r="H11" s="4"/>
      <c r="I11" s="4"/>
      <c r="J11" s="4"/>
      <c r="K11" s="4"/>
      <c r="L11" s="4"/>
      <c r="M11" s="4"/>
      <c r="N11" s="4"/>
      <c r="O11" s="4"/>
      <c r="P11" s="4"/>
      <c r="Q11" s="4"/>
      <c r="R11" s="4"/>
      <c r="S11" s="4"/>
      <c r="T11" s="4"/>
      <c r="U11" s="53"/>
      <c r="V11" s="53"/>
    </row>
    <row r="12" spans="1:22" s="96" customFormat="1" ht="13.5">
      <c r="A12" s="4"/>
      <c r="B12" s="4"/>
      <c r="C12" s="4"/>
      <c r="D12" s="4"/>
      <c r="E12" s="4"/>
      <c r="F12" s="4"/>
      <c r="G12" s="4"/>
      <c r="H12" s="4"/>
      <c r="I12" s="4"/>
      <c r="J12" s="4"/>
      <c r="K12" s="4"/>
      <c r="L12" s="4"/>
      <c r="M12" s="4"/>
      <c r="N12" s="4"/>
      <c r="O12" s="4"/>
      <c r="P12" s="4"/>
      <c r="Q12" s="4"/>
      <c r="R12" s="4"/>
      <c r="S12" s="4"/>
      <c r="T12" s="4"/>
      <c r="U12" s="53"/>
      <c r="V12" s="53"/>
    </row>
    <row r="13" spans="1:22" s="96" customFormat="1" ht="13.5">
      <c r="A13" s="4"/>
      <c r="B13" s="4"/>
      <c r="C13" s="4"/>
      <c r="D13" s="4"/>
      <c r="E13" s="4"/>
      <c r="F13" s="4"/>
      <c r="G13" s="4"/>
      <c r="H13" s="4"/>
      <c r="I13" s="4"/>
      <c r="J13" s="4"/>
      <c r="K13" s="4"/>
      <c r="L13" s="4"/>
      <c r="M13" s="4"/>
      <c r="N13" s="4"/>
      <c r="O13" s="4"/>
      <c r="P13" s="4"/>
      <c r="Q13" s="4"/>
      <c r="R13" s="4"/>
      <c r="S13" s="4"/>
      <c r="T13" s="4"/>
      <c r="U13" s="53"/>
      <c r="V13" s="53"/>
    </row>
    <row r="14" spans="1:22" s="96" customFormat="1" ht="13.5">
      <c r="A14" s="19" t="s">
        <v>51</v>
      </c>
      <c r="B14" s="4"/>
      <c r="C14" s="4"/>
      <c r="D14" s="4"/>
      <c r="E14" s="4"/>
      <c r="F14" s="4"/>
      <c r="G14" s="4"/>
      <c r="H14" s="4"/>
      <c r="I14" s="4"/>
      <c r="J14" s="4"/>
      <c r="K14" s="4"/>
      <c r="L14" s="4"/>
      <c r="M14" s="4"/>
      <c r="N14" s="4"/>
      <c r="O14" s="4"/>
      <c r="P14" s="4"/>
      <c r="Q14" s="4"/>
      <c r="R14" s="4"/>
      <c r="S14" s="4"/>
      <c r="T14" s="22"/>
      <c r="U14" s="502" t="s">
        <v>43</v>
      </c>
      <c r="V14" s="502"/>
    </row>
    <row r="15" spans="1:22" s="96" customFormat="1" ht="21" customHeight="1">
      <c r="A15" s="496" t="s">
        <v>60</v>
      </c>
      <c r="B15" s="494" t="s">
        <v>62</v>
      </c>
      <c r="C15" s="494"/>
      <c r="D15" s="494"/>
      <c r="E15" s="494" t="s">
        <v>29</v>
      </c>
      <c r="F15" s="494"/>
      <c r="G15" s="494"/>
      <c r="H15" s="494" t="s">
        <v>30</v>
      </c>
      <c r="I15" s="494"/>
      <c r="J15" s="494"/>
      <c r="K15" s="494" t="s">
        <v>31</v>
      </c>
      <c r="L15" s="494"/>
      <c r="M15" s="494"/>
      <c r="N15" s="494" t="s">
        <v>49</v>
      </c>
      <c r="O15" s="494"/>
      <c r="P15" s="494"/>
      <c r="Q15" s="494" t="s">
        <v>50</v>
      </c>
      <c r="R15" s="494"/>
      <c r="S15" s="494"/>
      <c r="T15" s="494" t="s">
        <v>46</v>
      </c>
      <c r="U15" s="494"/>
      <c r="V15" s="495"/>
    </row>
    <row r="16" spans="1:22" s="96" customFormat="1" ht="21" customHeight="1">
      <c r="A16" s="497"/>
      <c r="B16" s="27" t="s">
        <v>62</v>
      </c>
      <c r="C16" s="27" t="s">
        <v>17</v>
      </c>
      <c r="D16" s="27" t="s">
        <v>18</v>
      </c>
      <c r="E16" s="27" t="s">
        <v>62</v>
      </c>
      <c r="F16" s="27" t="s">
        <v>17</v>
      </c>
      <c r="G16" s="27" t="s">
        <v>18</v>
      </c>
      <c r="H16" s="27" t="s">
        <v>62</v>
      </c>
      <c r="I16" s="27" t="s">
        <v>17</v>
      </c>
      <c r="J16" s="27" t="s">
        <v>18</v>
      </c>
      <c r="K16" s="27" t="s">
        <v>62</v>
      </c>
      <c r="L16" s="27" t="s">
        <v>17</v>
      </c>
      <c r="M16" s="27" t="s">
        <v>18</v>
      </c>
      <c r="N16" s="27" t="s">
        <v>62</v>
      </c>
      <c r="O16" s="27" t="s">
        <v>17</v>
      </c>
      <c r="P16" s="27" t="s">
        <v>18</v>
      </c>
      <c r="Q16" s="27" t="s">
        <v>62</v>
      </c>
      <c r="R16" s="27" t="s">
        <v>17</v>
      </c>
      <c r="S16" s="27" t="s">
        <v>18</v>
      </c>
      <c r="T16" s="27" t="s">
        <v>62</v>
      </c>
      <c r="U16" s="27" t="s">
        <v>17</v>
      </c>
      <c r="V16" s="28" t="s">
        <v>18</v>
      </c>
    </row>
    <row r="17" spans="1:22" s="96" customFormat="1" ht="21" customHeight="1">
      <c r="A17" s="11" t="s">
        <v>58</v>
      </c>
      <c r="B17" s="20">
        <v>877</v>
      </c>
      <c r="C17" s="20">
        <v>414</v>
      </c>
      <c r="D17" s="20">
        <v>463</v>
      </c>
      <c r="E17" s="20">
        <v>141</v>
      </c>
      <c r="F17" s="20">
        <v>54</v>
      </c>
      <c r="G17" s="20">
        <v>87</v>
      </c>
      <c r="H17" s="20">
        <v>140</v>
      </c>
      <c r="I17" s="20">
        <v>73</v>
      </c>
      <c r="J17" s="20">
        <v>67</v>
      </c>
      <c r="K17" s="20">
        <v>147</v>
      </c>
      <c r="L17" s="20">
        <v>69</v>
      </c>
      <c r="M17" s="20">
        <v>78</v>
      </c>
      <c r="N17" s="20">
        <v>148</v>
      </c>
      <c r="O17" s="20">
        <v>78</v>
      </c>
      <c r="P17" s="20">
        <v>70</v>
      </c>
      <c r="Q17" s="20">
        <v>148</v>
      </c>
      <c r="R17" s="20">
        <v>68</v>
      </c>
      <c r="S17" s="20">
        <v>80</v>
      </c>
      <c r="T17" s="20">
        <v>153</v>
      </c>
      <c r="U17" s="20">
        <v>72</v>
      </c>
      <c r="V17" s="21">
        <v>81</v>
      </c>
    </row>
    <row r="18" spans="1:22" s="96" customFormat="1" ht="21" customHeight="1">
      <c r="A18" s="11" t="s">
        <v>59</v>
      </c>
      <c r="B18" s="20">
        <v>862</v>
      </c>
      <c r="C18" s="20">
        <v>411</v>
      </c>
      <c r="D18" s="20">
        <v>451</v>
      </c>
      <c r="E18" s="20">
        <v>145</v>
      </c>
      <c r="F18" s="20">
        <v>70</v>
      </c>
      <c r="G18" s="20">
        <v>75</v>
      </c>
      <c r="H18" s="20">
        <v>140</v>
      </c>
      <c r="I18" s="20">
        <v>56</v>
      </c>
      <c r="J18" s="20">
        <v>84</v>
      </c>
      <c r="K18" s="20">
        <v>142</v>
      </c>
      <c r="L18" s="20">
        <v>73</v>
      </c>
      <c r="M18" s="20">
        <v>69</v>
      </c>
      <c r="N18" s="20">
        <v>141</v>
      </c>
      <c r="O18" s="20">
        <v>66</v>
      </c>
      <c r="P18" s="20">
        <v>75</v>
      </c>
      <c r="Q18" s="20">
        <v>149</v>
      </c>
      <c r="R18" s="20">
        <v>80</v>
      </c>
      <c r="S18" s="20">
        <v>69</v>
      </c>
      <c r="T18" s="20">
        <v>145</v>
      </c>
      <c r="U18" s="20">
        <v>66</v>
      </c>
      <c r="V18" s="21">
        <v>79</v>
      </c>
    </row>
    <row r="19" spans="1:22" s="96" customFormat="1" ht="21" customHeight="1">
      <c r="A19" s="11" t="s">
        <v>61</v>
      </c>
      <c r="B19" s="20">
        <v>841</v>
      </c>
      <c r="C19" s="20">
        <v>426</v>
      </c>
      <c r="D19" s="20">
        <v>415</v>
      </c>
      <c r="E19" s="20">
        <v>127</v>
      </c>
      <c r="F19" s="20">
        <v>74</v>
      </c>
      <c r="G19" s="20">
        <v>53</v>
      </c>
      <c r="H19" s="20">
        <v>140</v>
      </c>
      <c r="I19" s="20">
        <v>70</v>
      </c>
      <c r="J19" s="20">
        <v>70</v>
      </c>
      <c r="K19" s="20">
        <v>140</v>
      </c>
      <c r="L19" s="20">
        <v>58</v>
      </c>
      <c r="M19" s="20">
        <v>82</v>
      </c>
      <c r="N19" s="20">
        <v>141</v>
      </c>
      <c r="O19" s="20">
        <v>73</v>
      </c>
      <c r="P19" s="20">
        <v>68</v>
      </c>
      <c r="Q19" s="20">
        <v>144</v>
      </c>
      <c r="R19" s="20">
        <v>70</v>
      </c>
      <c r="S19" s="20">
        <v>74</v>
      </c>
      <c r="T19" s="20">
        <v>149</v>
      </c>
      <c r="U19" s="20">
        <v>81</v>
      </c>
      <c r="V19" s="21">
        <v>68</v>
      </c>
    </row>
    <row r="20" spans="1:22" s="96" customFormat="1" ht="21" customHeight="1">
      <c r="A20" s="11" t="s">
        <v>65</v>
      </c>
      <c r="B20" s="20">
        <v>810</v>
      </c>
      <c r="C20" s="20">
        <v>412</v>
      </c>
      <c r="D20" s="20">
        <v>398</v>
      </c>
      <c r="E20" s="20">
        <v>130</v>
      </c>
      <c r="F20" s="20">
        <v>75</v>
      </c>
      <c r="G20" s="20">
        <v>55</v>
      </c>
      <c r="H20" s="20">
        <v>121</v>
      </c>
      <c r="I20" s="20">
        <v>72</v>
      </c>
      <c r="J20" s="20">
        <v>49</v>
      </c>
      <c r="K20" s="20">
        <v>140</v>
      </c>
      <c r="L20" s="20">
        <v>67</v>
      </c>
      <c r="M20" s="20">
        <v>73</v>
      </c>
      <c r="N20" s="20">
        <v>138</v>
      </c>
      <c r="O20" s="20">
        <v>57</v>
      </c>
      <c r="P20" s="20">
        <v>81</v>
      </c>
      <c r="Q20" s="20">
        <v>139</v>
      </c>
      <c r="R20" s="20">
        <v>73</v>
      </c>
      <c r="S20" s="20">
        <v>66</v>
      </c>
      <c r="T20" s="20">
        <v>142</v>
      </c>
      <c r="U20" s="20">
        <v>68</v>
      </c>
      <c r="V20" s="21">
        <v>74</v>
      </c>
    </row>
    <row r="21" spans="1:22" s="96" customFormat="1" ht="21" customHeight="1">
      <c r="A21" s="16" t="s">
        <v>69</v>
      </c>
      <c r="B21" s="101">
        <v>819</v>
      </c>
      <c r="C21" s="101">
        <v>417</v>
      </c>
      <c r="D21" s="101">
        <v>402</v>
      </c>
      <c r="E21" s="101">
        <v>146</v>
      </c>
      <c r="F21" s="101">
        <v>75</v>
      </c>
      <c r="G21" s="101">
        <v>71</v>
      </c>
      <c r="H21" s="101">
        <v>128</v>
      </c>
      <c r="I21" s="101">
        <v>72</v>
      </c>
      <c r="J21" s="101">
        <v>56</v>
      </c>
      <c r="K21" s="101">
        <v>126</v>
      </c>
      <c r="L21" s="101">
        <v>74</v>
      </c>
      <c r="M21" s="101">
        <v>52</v>
      </c>
      <c r="N21" s="101">
        <v>140</v>
      </c>
      <c r="O21" s="101">
        <v>66</v>
      </c>
      <c r="P21" s="101">
        <v>74</v>
      </c>
      <c r="Q21" s="101">
        <v>141</v>
      </c>
      <c r="R21" s="101">
        <v>58</v>
      </c>
      <c r="S21" s="101">
        <v>83</v>
      </c>
      <c r="T21" s="101">
        <v>138</v>
      </c>
      <c r="U21" s="101">
        <v>72</v>
      </c>
      <c r="V21" s="102">
        <v>66</v>
      </c>
    </row>
    <row r="22" spans="1:22" s="96" customFormat="1" ht="13.5">
      <c r="A22" s="4"/>
      <c r="B22" s="4"/>
      <c r="C22" s="4"/>
      <c r="D22" s="4"/>
      <c r="E22" s="4"/>
      <c r="F22" s="4"/>
      <c r="G22" s="4"/>
      <c r="H22" s="4"/>
      <c r="I22" s="4"/>
      <c r="J22" s="4"/>
      <c r="K22" s="4"/>
      <c r="L22" s="4"/>
      <c r="M22" s="4"/>
      <c r="N22" s="4"/>
      <c r="O22" s="4"/>
      <c r="P22" s="4"/>
      <c r="Q22" s="4"/>
      <c r="R22" s="4"/>
      <c r="S22" s="4"/>
      <c r="T22" s="4"/>
      <c r="U22" s="66"/>
      <c r="V22" s="66" t="s">
        <v>74</v>
      </c>
    </row>
    <row r="23" spans="1:22" s="96" customFormat="1" ht="13.5">
      <c r="A23" s="4"/>
      <c r="B23" s="4"/>
      <c r="C23" s="4"/>
      <c r="D23" s="4"/>
      <c r="E23" s="4"/>
      <c r="F23" s="4"/>
      <c r="G23" s="4"/>
      <c r="H23" s="4"/>
      <c r="I23" s="4"/>
      <c r="J23" s="4"/>
      <c r="K23" s="4"/>
      <c r="L23" s="4"/>
      <c r="M23" s="4"/>
      <c r="N23" s="4"/>
      <c r="O23" s="4"/>
      <c r="P23" s="4"/>
      <c r="Q23" s="4"/>
      <c r="R23" s="4"/>
      <c r="S23" s="4"/>
      <c r="T23" s="4"/>
      <c r="U23" s="53"/>
      <c r="V23" s="53"/>
    </row>
    <row r="24" spans="1:22" s="96" customFormat="1" ht="13.5">
      <c r="A24" s="4"/>
      <c r="B24" s="4"/>
      <c r="C24" s="4"/>
      <c r="D24" s="4"/>
      <c r="E24" s="4"/>
      <c r="F24" s="4"/>
      <c r="G24" s="4"/>
      <c r="H24" s="4"/>
      <c r="I24" s="4"/>
      <c r="J24" s="4"/>
      <c r="K24" s="4"/>
      <c r="L24" s="4"/>
      <c r="M24" s="4"/>
      <c r="N24" s="4"/>
      <c r="O24" s="4"/>
      <c r="P24" s="4"/>
      <c r="Q24" s="4"/>
      <c r="R24" s="4"/>
      <c r="S24" s="4"/>
      <c r="T24" s="4"/>
      <c r="U24" s="53"/>
      <c r="V24" s="53"/>
    </row>
    <row r="25" spans="1:22" s="96" customFormat="1" ht="13.5">
      <c r="A25" s="4"/>
      <c r="B25" s="4"/>
      <c r="C25" s="4"/>
      <c r="D25" s="4"/>
      <c r="E25" s="4"/>
      <c r="F25" s="4"/>
      <c r="G25" s="4"/>
      <c r="H25" s="4"/>
      <c r="I25" s="4"/>
      <c r="J25" s="4"/>
      <c r="K25" s="4"/>
      <c r="L25" s="4"/>
      <c r="M25" s="4"/>
      <c r="N25" s="4"/>
      <c r="O25" s="4"/>
      <c r="P25" s="4"/>
      <c r="Q25" s="4"/>
      <c r="R25" s="4"/>
      <c r="S25" s="4"/>
      <c r="T25" s="4"/>
      <c r="U25" s="53"/>
      <c r="V25" s="53"/>
    </row>
    <row r="26" spans="1:22" s="96" customFormat="1" ht="13.5">
      <c r="A26" s="19" t="s">
        <v>52</v>
      </c>
      <c r="B26" s="4"/>
      <c r="C26" s="4"/>
      <c r="D26" s="4"/>
      <c r="E26" s="4"/>
      <c r="F26" s="4"/>
      <c r="G26" s="4"/>
      <c r="H26" s="4"/>
      <c r="I26" s="4"/>
      <c r="J26" s="4"/>
      <c r="K26" s="4"/>
      <c r="L26" s="4"/>
      <c r="M26" s="4"/>
      <c r="N26" s="4"/>
      <c r="O26" s="4"/>
      <c r="P26" s="4"/>
      <c r="Q26" s="4"/>
      <c r="R26" s="4"/>
      <c r="S26" s="4"/>
      <c r="T26" s="22"/>
      <c r="U26" s="502" t="s">
        <v>43</v>
      </c>
      <c r="V26" s="502"/>
    </row>
    <row r="27" spans="1:22" s="96" customFormat="1" ht="21" customHeight="1">
      <c r="A27" s="496" t="s">
        <v>60</v>
      </c>
      <c r="B27" s="494" t="s">
        <v>62</v>
      </c>
      <c r="C27" s="494"/>
      <c r="D27" s="494"/>
      <c r="E27" s="494" t="s">
        <v>29</v>
      </c>
      <c r="F27" s="494"/>
      <c r="G27" s="494"/>
      <c r="H27" s="494" t="s">
        <v>30</v>
      </c>
      <c r="I27" s="494"/>
      <c r="J27" s="494"/>
      <c r="K27" s="494" t="s">
        <v>31</v>
      </c>
      <c r="L27" s="494"/>
      <c r="M27" s="494"/>
      <c r="N27" s="494" t="s">
        <v>49</v>
      </c>
      <c r="O27" s="494"/>
      <c r="P27" s="494"/>
      <c r="Q27" s="494" t="s">
        <v>50</v>
      </c>
      <c r="R27" s="494"/>
      <c r="S27" s="494"/>
      <c r="T27" s="494" t="s">
        <v>46</v>
      </c>
      <c r="U27" s="494"/>
      <c r="V27" s="495"/>
    </row>
    <row r="28" spans="1:22" s="96" customFormat="1" ht="21" customHeight="1">
      <c r="A28" s="497"/>
      <c r="B28" s="27" t="s">
        <v>62</v>
      </c>
      <c r="C28" s="27" t="s">
        <v>17</v>
      </c>
      <c r="D28" s="27" t="s">
        <v>18</v>
      </c>
      <c r="E28" s="27" t="s">
        <v>62</v>
      </c>
      <c r="F28" s="27" t="s">
        <v>17</v>
      </c>
      <c r="G28" s="27" t="s">
        <v>18</v>
      </c>
      <c r="H28" s="27" t="s">
        <v>62</v>
      </c>
      <c r="I28" s="27" t="s">
        <v>17</v>
      </c>
      <c r="J28" s="27" t="s">
        <v>18</v>
      </c>
      <c r="K28" s="27" t="s">
        <v>62</v>
      </c>
      <c r="L28" s="27" t="s">
        <v>17</v>
      </c>
      <c r="M28" s="27" t="s">
        <v>18</v>
      </c>
      <c r="N28" s="27" t="s">
        <v>62</v>
      </c>
      <c r="O28" s="27" t="s">
        <v>17</v>
      </c>
      <c r="P28" s="27" t="s">
        <v>18</v>
      </c>
      <c r="Q28" s="27" t="s">
        <v>62</v>
      </c>
      <c r="R28" s="27" t="s">
        <v>17</v>
      </c>
      <c r="S28" s="27" t="s">
        <v>18</v>
      </c>
      <c r="T28" s="27" t="s">
        <v>62</v>
      </c>
      <c r="U28" s="27" t="s">
        <v>17</v>
      </c>
      <c r="V28" s="28" t="s">
        <v>18</v>
      </c>
    </row>
    <row r="29" spans="1:22" s="96" customFormat="1" ht="21" customHeight="1">
      <c r="A29" s="11" t="s">
        <v>58</v>
      </c>
      <c r="B29" s="20">
        <v>620</v>
      </c>
      <c r="C29" s="20">
        <v>318</v>
      </c>
      <c r="D29" s="20">
        <v>302</v>
      </c>
      <c r="E29" s="20">
        <v>116</v>
      </c>
      <c r="F29" s="20">
        <v>64</v>
      </c>
      <c r="G29" s="20">
        <v>52</v>
      </c>
      <c r="H29" s="20">
        <v>92</v>
      </c>
      <c r="I29" s="20">
        <v>43</v>
      </c>
      <c r="J29" s="20">
        <v>49</v>
      </c>
      <c r="K29" s="20">
        <v>104</v>
      </c>
      <c r="L29" s="20">
        <v>48</v>
      </c>
      <c r="M29" s="20">
        <v>56</v>
      </c>
      <c r="N29" s="20">
        <v>110</v>
      </c>
      <c r="O29" s="20">
        <v>59</v>
      </c>
      <c r="P29" s="20">
        <v>51</v>
      </c>
      <c r="Q29" s="20">
        <v>104</v>
      </c>
      <c r="R29" s="20">
        <v>53</v>
      </c>
      <c r="S29" s="20">
        <v>51</v>
      </c>
      <c r="T29" s="20">
        <v>94</v>
      </c>
      <c r="U29" s="20">
        <v>51</v>
      </c>
      <c r="V29" s="21">
        <v>43</v>
      </c>
    </row>
    <row r="30" spans="1:22" s="96" customFormat="1" ht="21" customHeight="1">
      <c r="A30" s="11" t="s">
        <v>59</v>
      </c>
      <c r="B30" s="20">
        <v>620</v>
      </c>
      <c r="C30" s="20">
        <v>314</v>
      </c>
      <c r="D30" s="20">
        <v>306</v>
      </c>
      <c r="E30" s="20">
        <v>86</v>
      </c>
      <c r="F30" s="20">
        <v>41</v>
      </c>
      <c r="G30" s="20">
        <v>45</v>
      </c>
      <c r="H30" s="20">
        <v>113</v>
      </c>
      <c r="I30" s="20">
        <v>65</v>
      </c>
      <c r="J30" s="20">
        <v>48</v>
      </c>
      <c r="K30" s="20">
        <v>94</v>
      </c>
      <c r="L30" s="20">
        <v>44</v>
      </c>
      <c r="M30" s="20">
        <v>50</v>
      </c>
      <c r="N30" s="20">
        <v>105</v>
      </c>
      <c r="O30" s="20">
        <v>49</v>
      </c>
      <c r="P30" s="20">
        <v>56</v>
      </c>
      <c r="Q30" s="20">
        <v>115</v>
      </c>
      <c r="R30" s="20">
        <v>61</v>
      </c>
      <c r="S30" s="20">
        <v>54</v>
      </c>
      <c r="T30" s="20">
        <v>107</v>
      </c>
      <c r="U30" s="20">
        <v>54</v>
      </c>
      <c r="V30" s="21">
        <v>53</v>
      </c>
    </row>
    <row r="31" spans="1:22" s="96" customFormat="1" ht="21" customHeight="1">
      <c r="A31" s="11" t="s">
        <v>61</v>
      </c>
      <c r="B31" s="20">
        <v>645</v>
      </c>
      <c r="C31" s="20">
        <v>323</v>
      </c>
      <c r="D31" s="20">
        <v>322</v>
      </c>
      <c r="E31" s="20">
        <v>122</v>
      </c>
      <c r="F31" s="20">
        <v>58</v>
      </c>
      <c r="G31" s="20">
        <v>64</v>
      </c>
      <c r="H31" s="20">
        <v>87</v>
      </c>
      <c r="I31" s="20">
        <v>41</v>
      </c>
      <c r="J31" s="20">
        <v>46</v>
      </c>
      <c r="K31" s="20">
        <v>113</v>
      </c>
      <c r="L31" s="20">
        <v>64</v>
      </c>
      <c r="M31" s="20">
        <v>49</v>
      </c>
      <c r="N31" s="20">
        <v>97</v>
      </c>
      <c r="O31" s="20">
        <v>47</v>
      </c>
      <c r="P31" s="20">
        <v>50</v>
      </c>
      <c r="Q31" s="20">
        <v>110</v>
      </c>
      <c r="R31" s="20">
        <v>51</v>
      </c>
      <c r="S31" s="20">
        <v>59</v>
      </c>
      <c r="T31" s="20">
        <v>116</v>
      </c>
      <c r="U31" s="20">
        <v>62</v>
      </c>
      <c r="V31" s="21">
        <v>54</v>
      </c>
    </row>
    <row r="32" spans="1:22" s="96" customFormat="1" ht="21" customHeight="1">
      <c r="A32" s="11" t="s">
        <v>65</v>
      </c>
      <c r="B32" s="20">
        <v>637</v>
      </c>
      <c r="C32" s="20">
        <v>309</v>
      </c>
      <c r="D32" s="20">
        <v>328</v>
      </c>
      <c r="E32" s="20">
        <v>99</v>
      </c>
      <c r="F32" s="20">
        <v>44</v>
      </c>
      <c r="G32" s="20">
        <v>55</v>
      </c>
      <c r="H32" s="20">
        <v>120</v>
      </c>
      <c r="I32" s="20">
        <v>57</v>
      </c>
      <c r="J32" s="20">
        <v>63</v>
      </c>
      <c r="K32" s="20">
        <v>92</v>
      </c>
      <c r="L32" s="20">
        <v>45</v>
      </c>
      <c r="M32" s="20">
        <v>47</v>
      </c>
      <c r="N32" s="20">
        <v>118</v>
      </c>
      <c r="O32" s="20">
        <v>65</v>
      </c>
      <c r="P32" s="20">
        <v>53</v>
      </c>
      <c r="Q32" s="20">
        <v>96</v>
      </c>
      <c r="R32" s="20">
        <v>46</v>
      </c>
      <c r="S32" s="20">
        <v>50</v>
      </c>
      <c r="T32" s="20">
        <v>112</v>
      </c>
      <c r="U32" s="20">
        <v>52</v>
      </c>
      <c r="V32" s="21">
        <v>60</v>
      </c>
    </row>
    <row r="33" spans="1:22" s="96" customFormat="1" ht="21" customHeight="1">
      <c r="A33" s="16" t="s">
        <v>69</v>
      </c>
      <c r="B33" s="101">
        <v>622</v>
      </c>
      <c r="C33" s="101">
        <v>312</v>
      </c>
      <c r="D33" s="101">
        <v>310</v>
      </c>
      <c r="E33" s="101">
        <v>105</v>
      </c>
      <c r="F33" s="101">
        <v>59</v>
      </c>
      <c r="G33" s="101">
        <v>46</v>
      </c>
      <c r="H33" s="101">
        <v>92</v>
      </c>
      <c r="I33" s="101">
        <v>40</v>
      </c>
      <c r="J33" s="101">
        <v>52</v>
      </c>
      <c r="K33" s="101">
        <v>120</v>
      </c>
      <c r="L33" s="101">
        <v>59</v>
      </c>
      <c r="M33" s="101">
        <v>61</v>
      </c>
      <c r="N33" s="101">
        <v>94</v>
      </c>
      <c r="O33" s="101">
        <v>45</v>
      </c>
      <c r="P33" s="101">
        <v>49</v>
      </c>
      <c r="Q33" s="101">
        <v>116</v>
      </c>
      <c r="R33" s="101">
        <v>65</v>
      </c>
      <c r="S33" s="101">
        <v>51</v>
      </c>
      <c r="T33" s="101">
        <v>95</v>
      </c>
      <c r="U33" s="101">
        <v>44</v>
      </c>
      <c r="V33" s="102">
        <v>51</v>
      </c>
    </row>
    <row r="34" spans="1:22" s="96" customFormat="1" ht="13.5">
      <c r="A34" s="4"/>
      <c r="B34" s="4"/>
      <c r="C34" s="4"/>
      <c r="D34" s="4"/>
      <c r="E34" s="4"/>
      <c r="F34" s="4"/>
      <c r="G34" s="4"/>
      <c r="H34" s="4"/>
      <c r="I34" s="4"/>
      <c r="J34" s="4"/>
      <c r="K34" s="4"/>
      <c r="L34" s="4"/>
      <c r="M34" s="4"/>
      <c r="N34" s="4"/>
      <c r="O34" s="4"/>
      <c r="P34" s="4"/>
      <c r="Q34" s="4"/>
      <c r="R34" s="4"/>
      <c r="S34" s="4"/>
      <c r="T34" s="4"/>
      <c r="U34" s="66"/>
      <c r="V34" s="66" t="s">
        <v>74</v>
      </c>
    </row>
    <row r="35" spans="1:22" s="96" customFormat="1" ht="13.5">
      <c r="A35" s="4"/>
      <c r="B35" s="4"/>
      <c r="C35" s="4"/>
      <c r="D35" s="4"/>
      <c r="E35" s="4"/>
      <c r="F35" s="4"/>
      <c r="G35" s="4"/>
      <c r="H35" s="4"/>
      <c r="I35" s="4"/>
      <c r="J35" s="4"/>
      <c r="K35" s="4"/>
      <c r="L35" s="4"/>
      <c r="M35" s="4"/>
      <c r="N35" s="4"/>
      <c r="O35" s="4"/>
      <c r="P35" s="4"/>
      <c r="Q35" s="4"/>
      <c r="R35" s="4"/>
      <c r="S35" s="4"/>
      <c r="T35" s="4"/>
      <c r="U35" s="4"/>
      <c r="V35" s="4"/>
    </row>
    <row r="36" spans="1:22" s="96" customFormat="1" ht="13.5">
      <c r="A36" s="4"/>
      <c r="B36" s="4"/>
      <c r="C36" s="4"/>
      <c r="D36" s="4"/>
      <c r="E36" s="4"/>
      <c r="F36" s="4"/>
      <c r="G36" s="4"/>
      <c r="H36" s="4"/>
      <c r="I36" s="4"/>
      <c r="J36" s="4"/>
      <c r="K36" s="4"/>
      <c r="L36" s="4"/>
      <c r="M36" s="4"/>
      <c r="N36" s="4"/>
      <c r="O36" s="4"/>
      <c r="P36" s="4"/>
      <c r="Q36" s="4"/>
      <c r="R36" s="4"/>
      <c r="S36" s="4"/>
      <c r="T36" s="4"/>
      <c r="U36" s="4"/>
      <c r="V36" s="4"/>
    </row>
    <row r="37" spans="1:22" s="96" customFormat="1" ht="13.5">
      <c r="A37" s="4"/>
      <c r="B37" s="4"/>
      <c r="C37" s="4"/>
      <c r="D37" s="4"/>
      <c r="E37" s="4"/>
      <c r="F37" s="4"/>
      <c r="G37" s="4"/>
      <c r="H37" s="4"/>
      <c r="I37" s="4"/>
      <c r="J37" s="4"/>
      <c r="K37" s="4"/>
      <c r="L37" s="4"/>
      <c r="M37" s="4"/>
      <c r="N37" s="4"/>
      <c r="O37" s="4"/>
      <c r="P37" s="4"/>
      <c r="Q37" s="4"/>
      <c r="R37" s="4"/>
      <c r="S37" s="4"/>
      <c r="T37" s="4"/>
      <c r="U37" s="4"/>
      <c r="V37" s="4"/>
    </row>
    <row r="38" s="96" customFormat="1" ht="13.5"/>
    <row r="39" s="96" customFormat="1" ht="13.5"/>
  </sheetData>
  <mergeCells count="28">
    <mergeCell ref="U26:V26"/>
    <mergeCell ref="U2:V2"/>
    <mergeCell ref="U14:V14"/>
    <mergeCell ref="T27:V27"/>
    <mergeCell ref="T3:V3"/>
    <mergeCell ref="T15:V15"/>
    <mergeCell ref="A1:J1"/>
    <mergeCell ref="K15:M15"/>
    <mergeCell ref="N15:P15"/>
    <mergeCell ref="Q15:S15"/>
    <mergeCell ref="K3:M3"/>
    <mergeCell ref="N3:P3"/>
    <mergeCell ref="Q3:S3"/>
    <mergeCell ref="A15:A16"/>
    <mergeCell ref="B15:D15"/>
    <mergeCell ref="E15:G15"/>
    <mergeCell ref="K27:M27"/>
    <mergeCell ref="N27:P27"/>
    <mergeCell ref="Q27:S27"/>
    <mergeCell ref="A27:A28"/>
    <mergeCell ref="B27:D27"/>
    <mergeCell ref="E27:G27"/>
    <mergeCell ref="H27:J27"/>
    <mergeCell ref="H15:J15"/>
    <mergeCell ref="A3:A4"/>
    <mergeCell ref="B3:D3"/>
    <mergeCell ref="E3:G3"/>
    <mergeCell ref="H3:J3"/>
  </mergeCells>
  <printOptions/>
  <pageMargins left="0.7874015748031497" right="0.7874015748031497" top="0.984251968503937" bottom="0.984251968503937" header="0.5118110236220472" footer="0.5118110236220472"/>
  <pageSetup horizontalDpi="300" verticalDpi="300" orientation="portrait" paperSize="9" scale="75" r:id="rId1"/>
</worksheet>
</file>

<file path=xl/worksheets/sheet13.xml><?xml version="1.0" encoding="utf-8"?>
<worksheet xmlns="http://schemas.openxmlformats.org/spreadsheetml/2006/main" xmlns:r="http://schemas.openxmlformats.org/officeDocument/2006/relationships">
  <sheetPr codeName="Sheet48"/>
  <dimension ref="A1:V20"/>
  <sheetViews>
    <sheetView showGridLines="0" workbookViewId="0" topLeftCell="A1">
      <selection activeCell="A1" sqref="A1:J1"/>
    </sheetView>
  </sheetViews>
  <sheetFormatPr defaultColWidth="9.00390625" defaultRowHeight="13.5"/>
  <cols>
    <col min="1" max="1" width="14.25390625" style="97" customWidth="1"/>
    <col min="2" max="10" width="8.375" style="97" customWidth="1"/>
    <col min="11" max="22" width="7.25390625" style="97" customWidth="1"/>
    <col min="23" max="16384" width="9.00390625" style="97" customWidth="1"/>
  </cols>
  <sheetData>
    <row r="1" spans="1:13" s="96" customFormat="1" ht="21">
      <c r="A1" s="500" t="s">
        <v>193</v>
      </c>
      <c r="B1" s="500"/>
      <c r="C1" s="500"/>
      <c r="D1" s="500"/>
      <c r="E1" s="500"/>
      <c r="F1" s="500"/>
      <c r="G1" s="500"/>
      <c r="H1" s="500"/>
      <c r="I1" s="500"/>
      <c r="J1" s="500"/>
      <c r="K1" s="4"/>
      <c r="L1" s="4"/>
      <c r="M1" s="4"/>
    </row>
    <row r="2" spans="1:22" s="96" customFormat="1" ht="13.5">
      <c r="A2" s="19" t="s">
        <v>42</v>
      </c>
      <c r="B2" s="4"/>
      <c r="C2" s="4"/>
      <c r="D2" s="4"/>
      <c r="E2" s="4"/>
      <c r="F2" s="4"/>
      <c r="G2" s="4"/>
      <c r="H2" s="4"/>
      <c r="I2" s="4"/>
      <c r="J2" s="4"/>
      <c r="K2" s="4"/>
      <c r="L2" s="4"/>
      <c r="M2" s="4"/>
      <c r="N2" s="4"/>
      <c r="O2" s="4"/>
      <c r="P2" s="4"/>
      <c r="Q2" s="4"/>
      <c r="R2" s="4"/>
      <c r="S2" s="4"/>
      <c r="T2" s="22"/>
      <c r="U2" s="502" t="s">
        <v>43</v>
      </c>
      <c r="V2" s="502"/>
    </row>
    <row r="3" spans="1:22" s="96" customFormat="1" ht="21" customHeight="1">
      <c r="A3" s="496" t="s">
        <v>60</v>
      </c>
      <c r="B3" s="494" t="s">
        <v>62</v>
      </c>
      <c r="C3" s="494"/>
      <c r="D3" s="494"/>
      <c r="E3" s="494" t="s">
        <v>29</v>
      </c>
      <c r="F3" s="494"/>
      <c r="G3" s="494"/>
      <c r="H3" s="494" t="s">
        <v>30</v>
      </c>
      <c r="I3" s="494"/>
      <c r="J3" s="494"/>
      <c r="K3" s="494" t="s">
        <v>31</v>
      </c>
      <c r="L3" s="494"/>
      <c r="M3" s="494"/>
      <c r="N3" s="494" t="s">
        <v>44</v>
      </c>
      <c r="O3" s="494"/>
      <c r="P3" s="494"/>
      <c r="Q3" s="494" t="s">
        <v>45</v>
      </c>
      <c r="R3" s="494"/>
      <c r="S3" s="494"/>
      <c r="T3" s="494" t="s">
        <v>46</v>
      </c>
      <c r="U3" s="494"/>
      <c r="V3" s="495"/>
    </row>
    <row r="4" spans="1:22" s="96" customFormat="1" ht="21" customHeight="1">
      <c r="A4" s="497"/>
      <c r="B4" s="27" t="s">
        <v>62</v>
      </c>
      <c r="C4" s="27" t="s">
        <v>17</v>
      </c>
      <c r="D4" s="27" t="s">
        <v>18</v>
      </c>
      <c r="E4" s="27" t="s">
        <v>62</v>
      </c>
      <c r="F4" s="27" t="s">
        <v>17</v>
      </c>
      <c r="G4" s="27" t="s">
        <v>18</v>
      </c>
      <c r="H4" s="27" t="s">
        <v>62</v>
      </c>
      <c r="I4" s="27" t="s">
        <v>17</v>
      </c>
      <c r="J4" s="27" t="s">
        <v>18</v>
      </c>
      <c r="K4" s="27" t="s">
        <v>19</v>
      </c>
      <c r="L4" s="27" t="s">
        <v>17</v>
      </c>
      <c r="M4" s="27" t="s">
        <v>18</v>
      </c>
      <c r="N4" s="27" t="s">
        <v>19</v>
      </c>
      <c r="O4" s="27" t="s">
        <v>17</v>
      </c>
      <c r="P4" s="27" t="s">
        <v>18</v>
      </c>
      <c r="Q4" s="27" t="s">
        <v>19</v>
      </c>
      <c r="R4" s="27" t="s">
        <v>17</v>
      </c>
      <c r="S4" s="27" t="s">
        <v>18</v>
      </c>
      <c r="T4" s="27" t="s">
        <v>19</v>
      </c>
      <c r="U4" s="27" t="s">
        <v>17</v>
      </c>
      <c r="V4" s="28" t="s">
        <v>18</v>
      </c>
    </row>
    <row r="5" spans="1:22" s="96" customFormat="1" ht="21" customHeight="1">
      <c r="A5" s="11" t="s">
        <v>58</v>
      </c>
      <c r="B5" s="54">
        <v>673</v>
      </c>
      <c r="C5" s="20">
        <v>355</v>
      </c>
      <c r="D5" s="20">
        <v>318</v>
      </c>
      <c r="E5" s="20">
        <v>115</v>
      </c>
      <c r="F5" s="20">
        <v>65</v>
      </c>
      <c r="G5" s="20">
        <v>50</v>
      </c>
      <c r="H5" s="20">
        <v>114</v>
      </c>
      <c r="I5" s="20">
        <v>62</v>
      </c>
      <c r="J5" s="20">
        <v>52</v>
      </c>
      <c r="K5" s="20">
        <v>124</v>
      </c>
      <c r="L5" s="20">
        <v>62</v>
      </c>
      <c r="M5" s="20">
        <v>62</v>
      </c>
      <c r="N5" s="20">
        <v>109</v>
      </c>
      <c r="O5" s="20">
        <v>57</v>
      </c>
      <c r="P5" s="20">
        <v>52</v>
      </c>
      <c r="Q5" s="20">
        <v>109</v>
      </c>
      <c r="R5" s="20">
        <v>56</v>
      </c>
      <c r="S5" s="20">
        <v>53</v>
      </c>
      <c r="T5" s="20">
        <v>102</v>
      </c>
      <c r="U5" s="20">
        <v>53</v>
      </c>
      <c r="V5" s="21">
        <v>49</v>
      </c>
    </row>
    <row r="6" spans="1:22" s="96" customFormat="1" ht="21" customHeight="1">
      <c r="A6" s="11" t="s">
        <v>59</v>
      </c>
      <c r="B6" s="54">
        <v>666</v>
      </c>
      <c r="C6" s="20">
        <v>348</v>
      </c>
      <c r="D6" s="20">
        <v>318</v>
      </c>
      <c r="E6" s="20">
        <v>100</v>
      </c>
      <c r="F6" s="20">
        <v>52</v>
      </c>
      <c r="G6" s="20">
        <v>48</v>
      </c>
      <c r="H6" s="20">
        <v>113</v>
      </c>
      <c r="I6" s="20">
        <v>62</v>
      </c>
      <c r="J6" s="20">
        <v>51</v>
      </c>
      <c r="K6" s="20">
        <v>115</v>
      </c>
      <c r="L6" s="20">
        <v>66</v>
      </c>
      <c r="M6" s="20">
        <v>49</v>
      </c>
      <c r="N6" s="20">
        <v>123</v>
      </c>
      <c r="O6" s="20">
        <v>58</v>
      </c>
      <c r="P6" s="20">
        <v>65</v>
      </c>
      <c r="Q6" s="20">
        <v>106</v>
      </c>
      <c r="R6" s="20">
        <v>55</v>
      </c>
      <c r="S6" s="20">
        <v>51</v>
      </c>
      <c r="T6" s="20">
        <v>109</v>
      </c>
      <c r="U6" s="20">
        <v>55</v>
      </c>
      <c r="V6" s="21">
        <v>54</v>
      </c>
    </row>
    <row r="7" spans="1:22" s="96" customFormat="1" ht="21" customHeight="1">
      <c r="A7" s="11" t="s">
        <v>61</v>
      </c>
      <c r="B7" s="54">
        <v>663</v>
      </c>
      <c r="C7" s="20">
        <v>346</v>
      </c>
      <c r="D7" s="20">
        <v>317</v>
      </c>
      <c r="E7" s="20">
        <v>120</v>
      </c>
      <c r="F7" s="20">
        <v>64</v>
      </c>
      <c r="G7" s="20">
        <v>56</v>
      </c>
      <c r="H7" s="20">
        <v>99</v>
      </c>
      <c r="I7" s="20">
        <v>52</v>
      </c>
      <c r="J7" s="20">
        <v>47</v>
      </c>
      <c r="K7" s="20">
        <v>110</v>
      </c>
      <c r="L7" s="20">
        <v>58</v>
      </c>
      <c r="M7" s="20">
        <v>52</v>
      </c>
      <c r="N7" s="20">
        <v>112</v>
      </c>
      <c r="O7" s="20">
        <v>65</v>
      </c>
      <c r="P7" s="20">
        <v>47</v>
      </c>
      <c r="Q7" s="20">
        <v>117</v>
      </c>
      <c r="R7" s="20">
        <v>53</v>
      </c>
      <c r="S7" s="20">
        <v>64</v>
      </c>
      <c r="T7" s="20">
        <v>105</v>
      </c>
      <c r="U7" s="20">
        <v>54</v>
      </c>
      <c r="V7" s="21">
        <v>51</v>
      </c>
    </row>
    <row r="8" spans="1:22" s="96" customFormat="1" ht="21" customHeight="1">
      <c r="A8" s="11" t="s">
        <v>65</v>
      </c>
      <c r="B8" s="54">
        <v>662</v>
      </c>
      <c r="C8" s="20">
        <v>343</v>
      </c>
      <c r="D8" s="20">
        <v>319</v>
      </c>
      <c r="E8" s="20">
        <v>106</v>
      </c>
      <c r="F8" s="20">
        <v>50</v>
      </c>
      <c r="G8" s="20">
        <v>56</v>
      </c>
      <c r="H8" s="20">
        <v>120</v>
      </c>
      <c r="I8" s="20">
        <v>65</v>
      </c>
      <c r="J8" s="20">
        <v>55</v>
      </c>
      <c r="K8" s="20">
        <v>102</v>
      </c>
      <c r="L8" s="20">
        <v>54</v>
      </c>
      <c r="M8" s="20">
        <v>48</v>
      </c>
      <c r="N8" s="20">
        <v>107</v>
      </c>
      <c r="O8" s="20">
        <v>56</v>
      </c>
      <c r="P8" s="20">
        <v>51</v>
      </c>
      <c r="Q8" s="20">
        <v>112</v>
      </c>
      <c r="R8" s="20">
        <v>64</v>
      </c>
      <c r="S8" s="20">
        <v>48</v>
      </c>
      <c r="T8" s="20">
        <v>115</v>
      </c>
      <c r="U8" s="20">
        <v>54</v>
      </c>
      <c r="V8" s="21">
        <v>61</v>
      </c>
    </row>
    <row r="9" spans="1:22" s="96" customFormat="1" ht="21" customHeight="1">
      <c r="A9" s="16" t="s">
        <v>69</v>
      </c>
      <c r="B9" s="95">
        <v>667</v>
      </c>
      <c r="C9" s="101">
        <v>342</v>
      </c>
      <c r="D9" s="101">
        <v>325</v>
      </c>
      <c r="E9" s="101">
        <v>116</v>
      </c>
      <c r="F9" s="101">
        <v>50</v>
      </c>
      <c r="G9" s="101">
        <v>66</v>
      </c>
      <c r="H9" s="101">
        <v>108</v>
      </c>
      <c r="I9" s="101">
        <v>51</v>
      </c>
      <c r="J9" s="101">
        <v>57</v>
      </c>
      <c r="K9" s="101">
        <v>119</v>
      </c>
      <c r="L9" s="101">
        <v>65</v>
      </c>
      <c r="M9" s="101">
        <v>54</v>
      </c>
      <c r="N9" s="101">
        <v>105</v>
      </c>
      <c r="O9" s="101">
        <v>57</v>
      </c>
      <c r="P9" s="101">
        <v>48</v>
      </c>
      <c r="Q9" s="101">
        <v>108</v>
      </c>
      <c r="R9" s="101">
        <v>55</v>
      </c>
      <c r="S9" s="101">
        <v>53</v>
      </c>
      <c r="T9" s="101">
        <v>111</v>
      </c>
      <c r="U9" s="101">
        <v>64</v>
      </c>
      <c r="V9" s="102">
        <v>47</v>
      </c>
    </row>
    <row r="10" spans="1:22" s="96" customFormat="1" ht="13.5">
      <c r="A10" s="4"/>
      <c r="B10" s="4"/>
      <c r="C10" s="4"/>
      <c r="D10" s="4"/>
      <c r="E10" s="4"/>
      <c r="F10" s="4"/>
      <c r="G10" s="4"/>
      <c r="H10" s="4"/>
      <c r="I10" s="4"/>
      <c r="J10" s="4"/>
      <c r="K10" s="4"/>
      <c r="L10" s="4"/>
      <c r="M10" s="4"/>
      <c r="N10" s="4"/>
      <c r="O10" s="4"/>
      <c r="P10" s="4"/>
      <c r="Q10" s="4"/>
      <c r="R10" s="4"/>
      <c r="S10" s="4"/>
      <c r="T10" s="4"/>
      <c r="U10" s="53"/>
      <c r="V10" s="66" t="s">
        <v>74</v>
      </c>
    </row>
    <row r="11" spans="1:13" s="96" customFormat="1" ht="13.5">
      <c r="A11" s="4"/>
      <c r="B11" s="4"/>
      <c r="C11" s="4"/>
      <c r="D11" s="4"/>
      <c r="E11" s="4"/>
      <c r="F11" s="4"/>
      <c r="G11" s="4"/>
      <c r="H11" s="4"/>
      <c r="I11" s="4"/>
      <c r="J11" s="4"/>
      <c r="K11" s="4"/>
      <c r="L11" s="4"/>
      <c r="M11" s="4"/>
    </row>
    <row r="12" spans="1:22" s="96" customFormat="1" ht="13.5">
      <c r="A12" s="19" t="s">
        <v>47</v>
      </c>
      <c r="B12" s="4"/>
      <c r="C12" s="4"/>
      <c r="D12" s="4"/>
      <c r="E12" s="4"/>
      <c r="F12" s="4"/>
      <c r="G12" s="4"/>
      <c r="H12" s="4"/>
      <c r="I12" s="4"/>
      <c r="J12" s="4"/>
      <c r="K12" s="4"/>
      <c r="L12" s="4"/>
      <c r="M12" s="4"/>
      <c r="N12" s="4"/>
      <c r="O12" s="4"/>
      <c r="P12" s="4"/>
      <c r="Q12" s="4"/>
      <c r="R12" s="4"/>
      <c r="S12" s="4"/>
      <c r="T12" s="4"/>
      <c r="U12" s="502" t="s">
        <v>43</v>
      </c>
      <c r="V12" s="502"/>
    </row>
    <row r="13" spans="1:22" s="96" customFormat="1" ht="21" customHeight="1">
      <c r="A13" s="496" t="s">
        <v>60</v>
      </c>
      <c r="B13" s="494" t="s">
        <v>62</v>
      </c>
      <c r="C13" s="494"/>
      <c r="D13" s="494"/>
      <c r="E13" s="494" t="s">
        <v>29</v>
      </c>
      <c r="F13" s="494"/>
      <c r="G13" s="494"/>
      <c r="H13" s="494" t="s">
        <v>30</v>
      </c>
      <c r="I13" s="494"/>
      <c r="J13" s="494"/>
      <c r="K13" s="494" t="s">
        <v>31</v>
      </c>
      <c r="L13" s="494"/>
      <c r="M13" s="494"/>
      <c r="N13" s="494" t="s">
        <v>44</v>
      </c>
      <c r="O13" s="494"/>
      <c r="P13" s="494"/>
      <c r="Q13" s="494" t="s">
        <v>45</v>
      </c>
      <c r="R13" s="494"/>
      <c r="S13" s="494"/>
      <c r="T13" s="494" t="s">
        <v>46</v>
      </c>
      <c r="U13" s="494"/>
      <c r="V13" s="495"/>
    </row>
    <row r="14" spans="1:22" s="96" customFormat="1" ht="21" customHeight="1">
      <c r="A14" s="497"/>
      <c r="B14" s="27" t="s">
        <v>62</v>
      </c>
      <c r="C14" s="27" t="s">
        <v>17</v>
      </c>
      <c r="D14" s="27" t="s">
        <v>18</v>
      </c>
      <c r="E14" s="27" t="s">
        <v>62</v>
      </c>
      <c r="F14" s="27" t="s">
        <v>17</v>
      </c>
      <c r="G14" s="27" t="s">
        <v>18</v>
      </c>
      <c r="H14" s="27" t="s">
        <v>62</v>
      </c>
      <c r="I14" s="27" t="s">
        <v>17</v>
      </c>
      <c r="J14" s="27" t="s">
        <v>18</v>
      </c>
      <c r="K14" s="27" t="s">
        <v>19</v>
      </c>
      <c r="L14" s="27" t="s">
        <v>17</v>
      </c>
      <c r="M14" s="27" t="s">
        <v>18</v>
      </c>
      <c r="N14" s="27" t="s">
        <v>19</v>
      </c>
      <c r="O14" s="27" t="s">
        <v>17</v>
      </c>
      <c r="P14" s="27" t="s">
        <v>18</v>
      </c>
      <c r="Q14" s="27" t="s">
        <v>19</v>
      </c>
      <c r="R14" s="27" t="s">
        <v>17</v>
      </c>
      <c r="S14" s="27" t="s">
        <v>18</v>
      </c>
      <c r="T14" s="27" t="s">
        <v>19</v>
      </c>
      <c r="U14" s="27" t="s">
        <v>17</v>
      </c>
      <c r="V14" s="28" t="s">
        <v>18</v>
      </c>
    </row>
    <row r="15" spans="1:22" s="96" customFormat="1" ht="21" customHeight="1">
      <c r="A15" s="11" t="s">
        <v>58</v>
      </c>
      <c r="B15" s="54">
        <v>536</v>
      </c>
      <c r="C15" s="20">
        <v>282</v>
      </c>
      <c r="D15" s="20">
        <v>254</v>
      </c>
      <c r="E15" s="20">
        <v>97</v>
      </c>
      <c r="F15" s="20">
        <v>47</v>
      </c>
      <c r="G15" s="20">
        <v>50</v>
      </c>
      <c r="H15" s="20">
        <v>104</v>
      </c>
      <c r="I15" s="20">
        <v>49</v>
      </c>
      <c r="J15" s="20">
        <v>55</v>
      </c>
      <c r="K15" s="20">
        <v>109</v>
      </c>
      <c r="L15" s="20">
        <v>61</v>
      </c>
      <c r="M15" s="20">
        <v>48</v>
      </c>
      <c r="N15" s="20">
        <v>74</v>
      </c>
      <c r="O15" s="20">
        <v>43</v>
      </c>
      <c r="P15" s="20">
        <v>31</v>
      </c>
      <c r="Q15" s="20">
        <v>77</v>
      </c>
      <c r="R15" s="20">
        <v>45</v>
      </c>
      <c r="S15" s="20">
        <v>32</v>
      </c>
      <c r="T15" s="20">
        <v>75</v>
      </c>
      <c r="U15" s="20">
        <v>37</v>
      </c>
      <c r="V15" s="21">
        <v>38</v>
      </c>
    </row>
    <row r="16" spans="1:22" s="96" customFormat="1" ht="21" customHeight="1">
      <c r="A16" s="11" t="s">
        <v>59</v>
      </c>
      <c r="B16" s="54">
        <v>563</v>
      </c>
      <c r="C16" s="20">
        <v>294</v>
      </c>
      <c r="D16" s="20">
        <v>269</v>
      </c>
      <c r="E16" s="20">
        <v>84</v>
      </c>
      <c r="F16" s="20">
        <v>41</v>
      </c>
      <c r="G16" s="20">
        <v>43</v>
      </c>
      <c r="H16" s="20">
        <v>101</v>
      </c>
      <c r="I16" s="20">
        <v>49</v>
      </c>
      <c r="J16" s="20">
        <v>52</v>
      </c>
      <c r="K16" s="20">
        <v>107</v>
      </c>
      <c r="L16" s="20">
        <v>49</v>
      </c>
      <c r="M16" s="20">
        <v>58</v>
      </c>
      <c r="N16" s="20">
        <v>115</v>
      </c>
      <c r="O16" s="20">
        <v>63</v>
      </c>
      <c r="P16" s="20">
        <v>52</v>
      </c>
      <c r="Q16" s="20">
        <v>74</v>
      </c>
      <c r="R16" s="20">
        <v>44</v>
      </c>
      <c r="S16" s="20">
        <v>30</v>
      </c>
      <c r="T16" s="20">
        <v>82</v>
      </c>
      <c r="U16" s="20">
        <v>48</v>
      </c>
      <c r="V16" s="21">
        <v>34</v>
      </c>
    </row>
    <row r="17" spans="1:22" s="96" customFormat="1" ht="21" customHeight="1">
      <c r="A17" s="11" t="s">
        <v>61</v>
      </c>
      <c r="B17" s="54">
        <v>572</v>
      </c>
      <c r="C17" s="20">
        <v>305</v>
      </c>
      <c r="D17" s="20">
        <v>267</v>
      </c>
      <c r="E17" s="20">
        <v>88</v>
      </c>
      <c r="F17" s="20">
        <v>52</v>
      </c>
      <c r="G17" s="20">
        <v>36</v>
      </c>
      <c r="H17" s="20">
        <v>87</v>
      </c>
      <c r="I17" s="20">
        <v>43</v>
      </c>
      <c r="J17" s="20">
        <v>44</v>
      </c>
      <c r="K17" s="20">
        <v>99</v>
      </c>
      <c r="L17" s="20">
        <v>49</v>
      </c>
      <c r="M17" s="20">
        <v>50</v>
      </c>
      <c r="N17" s="20">
        <v>110</v>
      </c>
      <c r="O17" s="20">
        <v>50</v>
      </c>
      <c r="P17" s="20">
        <v>60</v>
      </c>
      <c r="Q17" s="20">
        <v>115</v>
      </c>
      <c r="R17" s="20">
        <v>67</v>
      </c>
      <c r="S17" s="20">
        <v>48</v>
      </c>
      <c r="T17" s="20">
        <v>73</v>
      </c>
      <c r="U17" s="20">
        <v>44</v>
      </c>
      <c r="V17" s="21">
        <v>29</v>
      </c>
    </row>
    <row r="18" spans="1:22" s="96" customFormat="1" ht="21" customHeight="1">
      <c r="A18" s="11" t="s">
        <v>65</v>
      </c>
      <c r="B18" s="54">
        <v>611</v>
      </c>
      <c r="C18" s="20">
        <v>312</v>
      </c>
      <c r="D18" s="20">
        <v>299</v>
      </c>
      <c r="E18" s="20">
        <v>94</v>
      </c>
      <c r="F18" s="20">
        <v>43</v>
      </c>
      <c r="G18" s="20">
        <v>51</v>
      </c>
      <c r="H18" s="20">
        <v>94</v>
      </c>
      <c r="I18" s="20">
        <v>55</v>
      </c>
      <c r="J18" s="20">
        <v>39</v>
      </c>
      <c r="K18" s="20">
        <v>93</v>
      </c>
      <c r="L18" s="20">
        <v>45</v>
      </c>
      <c r="M18" s="20">
        <v>48</v>
      </c>
      <c r="N18" s="20">
        <v>104</v>
      </c>
      <c r="O18" s="20">
        <v>53</v>
      </c>
      <c r="P18" s="20">
        <v>51</v>
      </c>
      <c r="Q18" s="20">
        <v>115</v>
      </c>
      <c r="R18" s="20">
        <v>52</v>
      </c>
      <c r="S18" s="20">
        <v>63</v>
      </c>
      <c r="T18" s="20">
        <v>111</v>
      </c>
      <c r="U18" s="20">
        <v>64</v>
      </c>
      <c r="V18" s="21">
        <v>47</v>
      </c>
    </row>
    <row r="19" spans="1:22" s="96" customFormat="1" ht="21" customHeight="1">
      <c r="A19" s="16" t="s">
        <v>69</v>
      </c>
      <c r="B19" s="95">
        <v>601</v>
      </c>
      <c r="C19" s="101">
        <v>298</v>
      </c>
      <c r="D19" s="101">
        <v>303</v>
      </c>
      <c r="E19" s="101">
        <v>99</v>
      </c>
      <c r="F19" s="101">
        <v>46</v>
      </c>
      <c r="G19" s="101">
        <v>53</v>
      </c>
      <c r="H19" s="101">
        <v>94</v>
      </c>
      <c r="I19" s="101">
        <v>43</v>
      </c>
      <c r="J19" s="101">
        <v>51</v>
      </c>
      <c r="K19" s="101">
        <v>95</v>
      </c>
      <c r="L19" s="101">
        <v>57</v>
      </c>
      <c r="M19" s="101">
        <v>38</v>
      </c>
      <c r="N19" s="101">
        <v>97</v>
      </c>
      <c r="O19" s="101">
        <v>48</v>
      </c>
      <c r="P19" s="101">
        <v>49</v>
      </c>
      <c r="Q19" s="101">
        <v>102</v>
      </c>
      <c r="R19" s="101">
        <v>52</v>
      </c>
      <c r="S19" s="101">
        <v>50</v>
      </c>
      <c r="T19" s="101">
        <v>114</v>
      </c>
      <c r="U19" s="101">
        <v>52</v>
      </c>
      <c r="V19" s="102">
        <v>62</v>
      </c>
    </row>
    <row r="20" spans="1:22" s="96" customFormat="1" ht="13.5">
      <c r="A20" s="4"/>
      <c r="B20" s="4"/>
      <c r="C20" s="4"/>
      <c r="D20" s="4"/>
      <c r="E20" s="4"/>
      <c r="F20" s="4"/>
      <c r="G20" s="4"/>
      <c r="H20" s="4"/>
      <c r="I20" s="4"/>
      <c r="J20" s="4"/>
      <c r="K20" s="4"/>
      <c r="L20" s="4"/>
      <c r="M20" s="4"/>
      <c r="N20" s="4"/>
      <c r="O20" s="4"/>
      <c r="P20" s="4"/>
      <c r="Q20" s="4"/>
      <c r="R20" s="4"/>
      <c r="S20" s="4"/>
      <c r="T20" s="4"/>
      <c r="U20" s="53"/>
      <c r="V20" s="66" t="s">
        <v>74</v>
      </c>
    </row>
    <row r="21" s="96" customFormat="1" ht="13.5"/>
    <row r="22" s="96" customFormat="1" ht="13.5"/>
    <row r="23" s="96" customFormat="1" ht="13.5"/>
    <row r="24" s="96" customFormat="1" ht="13.5"/>
    <row r="25" s="96" customFormat="1" ht="13.5"/>
    <row r="26" s="96" customFormat="1" ht="13.5"/>
    <row r="27" s="96" customFormat="1" ht="13.5"/>
    <row r="28" s="96" customFormat="1" ht="13.5"/>
    <row r="29" s="96" customFormat="1" ht="13.5"/>
    <row r="30" s="96" customFormat="1" ht="13.5"/>
    <row r="31" s="96" customFormat="1" ht="13.5"/>
    <row r="32" s="96" customFormat="1" ht="13.5"/>
    <row r="33" s="96" customFormat="1" ht="13.5"/>
    <row r="34" s="96" customFormat="1" ht="13.5"/>
    <row r="35" s="96" customFormat="1" ht="13.5"/>
    <row r="36" s="96" customFormat="1" ht="13.5"/>
    <row r="37" s="96" customFormat="1" ht="13.5"/>
    <row r="38" s="96" customFormat="1" ht="13.5"/>
    <row r="39" s="96" customFormat="1" ht="13.5"/>
    <row r="40" s="96" customFormat="1" ht="13.5"/>
    <row r="41" s="96" customFormat="1" ht="13.5"/>
    <row r="42" s="96" customFormat="1" ht="13.5"/>
    <row r="43" s="96" customFormat="1" ht="13.5"/>
    <row r="44" s="96" customFormat="1" ht="13.5"/>
    <row r="45" s="96" customFormat="1" ht="13.5"/>
  </sheetData>
  <mergeCells count="19">
    <mergeCell ref="T3:V3"/>
    <mergeCell ref="T13:V13"/>
    <mergeCell ref="U2:V2"/>
    <mergeCell ref="U12:V12"/>
    <mergeCell ref="K3:M3"/>
    <mergeCell ref="N3:P3"/>
    <mergeCell ref="Q3:S3"/>
    <mergeCell ref="A13:A14"/>
    <mergeCell ref="K13:M13"/>
    <mergeCell ref="N13:P13"/>
    <mergeCell ref="Q13:S13"/>
    <mergeCell ref="A1:J1"/>
    <mergeCell ref="B13:D13"/>
    <mergeCell ref="E13:G13"/>
    <mergeCell ref="H13:J13"/>
    <mergeCell ref="A3:A4"/>
    <mergeCell ref="B3:D3"/>
    <mergeCell ref="E3:G3"/>
    <mergeCell ref="H3:J3"/>
  </mergeCells>
  <printOptions/>
  <pageMargins left="0.7874015748031497" right="0.7874015748031497" top="0.984251968503937" bottom="0.984251968503937" header="0.5118110236220472" footer="0.5118110236220472"/>
  <pageSetup horizontalDpi="300" verticalDpi="300" orientation="portrait" paperSize="9" scale="75" r:id="rId1"/>
</worksheet>
</file>

<file path=xl/worksheets/sheet14.xml><?xml version="1.0" encoding="utf-8"?>
<worksheet xmlns="http://schemas.openxmlformats.org/spreadsheetml/2006/main" xmlns:r="http://schemas.openxmlformats.org/officeDocument/2006/relationships">
  <sheetPr codeName="Sheet47"/>
  <dimension ref="A1:M44"/>
  <sheetViews>
    <sheetView showGridLines="0" workbookViewId="0" topLeftCell="A1">
      <selection activeCell="C28" sqref="C28"/>
    </sheetView>
  </sheetViews>
  <sheetFormatPr defaultColWidth="9.00390625" defaultRowHeight="13.5"/>
  <cols>
    <col min="1" max="1" width="12.125" style="97" customWidth="1"/>
    <col min="2" max="13" width="6.50390625" style="97" customWidth="1"/>
    <col min="14" max="16384" width="9.00390625" style="97" customWidth="1"/>
  </cols>
  <sheetData>
    <row r="1" spans="1:13" s="96" customFormat="1" ht="21">
      <c r="A1" s="500" t="s">
        <v>194</v>
      </c>
      <c r="B1" s="501"/>
      <c r="C1" s="501"/>
      <c r="D1" s="501"/>
      <c r="E1" s="501"/>
      <c r="F1" s="501"/>
      <c r="G1" s="501"/>
      <c r="H1" s="501"/>
      <c r="I1" s="501"/>
      <c r="J1" s="501"/>
      <c r="K1" s="501"/>
      <c r="L1" s="501"/>
      <c r="M1" s="501"/>
    </row>
    <row r="2" spans="1:13" s="96" customFormat="1" ht="13.5">
      <c r="A2" s="19" t="s">
        <v>40</v>
      </c>
      <c r="B2" s="4"/>
      <c r="C2" s="4"/>
      <c r="D2" s="4"/>
      <c r="E2" s="4"/>
      <c r="F2" s="4"/>
      <c r="G2" s="4"/>
      <c r="H2" s="4"/>
      <c r="I2" s="4"/>
      <c r="J2" s="4"/>
      <c r="K2" s="502" t="s">
        <v>38</v>
      </c>
      <c r="L2" s="502"/>
      <c r="M2" s="502"/>
    </row>
    <row r="3" spans="1:13" s="96" customFormat="1" ht="21" customHeight="1">
      <c r="A3" s="496" t="s">
        <v>60</v>
      </c>
      <c r="B3" s="494" t="s">
        <v>62</v>
      </c>
      <c r="C3" s="494"/>
      <c r="D3" s="494"/>
      <c r="E3" s="494" t="s">
        <v>29</v>
      </c>
      <c r="F3" s="494"/>
      <c r="G3" s="494"/>
      <c r="H3" s="494" t="s">
        <v>30</v>
      </c>
      <c r="I3" s="494"/>
      <c r="J3" s="494"/>
      <c r="K3" s="494" t="s">
        <v>31</v>
      </c>
      <c r="L3" s="494"/>
      <c r="M3" s="495"/>
    </row>
    <row r="4" spans="1:13" s="96" customFormat="1" ht="21" customHeight="1">
      <c r="A4" s="497"/>
      <c r="B4" s="27" t="s">
        <v>62</v>
      </c>
      <c r="C4" s="27" t="s">
        <v>17</v>
      </c>
      <c r="D4" s="27" t="s">
        <v>18</v>
      </c>
      <c r="E4" s="27" t="s">
        <v>62</v>
      </c>
      <c r="F4" s="27" t="s">
        <v>17</v>
      </c>
      <c r="G4" s="27" t="s">
        <v>18</v>
      </c>
      <c r="H4" s="27" t="s">
        <v>62</v>
      </c>
      <c r="I4" s="27" t="s">
        <v>17</v>
      </c>
      <c r="J4" s="27" t="s">
        <v>18</v>
      </c>
      <c r="K4" s="27" t="s">
        <v>62</v>
      </c>
      <c r="L4" s="27" t="s">
        <v>17</v>
      </c>
      <c r="M4" s="28" t="s">
        <v>18</v>
      </c>
    </row>
    <row r="5" spans="1:13" s="96" customFormat="1" ht="21" customHeight="1">
      <c r="A5" s="11" t="s">
        <v>58</v>
      </c>
      <c r="B5" s="20">
        <v>658</v>
      </c>
      <c r="C5" s="20">
        <v>310</v>
      </c>
      <c r="D5" s="20">
        <v>348</v>
      </c>
      <c r="E5" s="20">
        <v>233</v>
      </c>
      <c r="F5" s="20">
        <v>104</v>
      </c>
      <c r="G5" s="20">
        <v>129</v>
      </c>
      <c r="H5" s="20">
        <v>206</v>
      </c>
      <c r="I5" s="20">
        <v>113</v>
      </c>
      <c r="J5" s="20">
        <v>93</v>
      </c>
      <c r="K5" s="20">
        <v>219</v>
      </c>
      <c r="L5" s="20">
        <v>93</v>
      </c>
      <c r="M5" s="21">
        <v>126</v>
      </c>
    </row>
    <row r="6" spans="1:13" s="96" customFormat="1" ht="21" customHeight="1">
      <c r="A6" s="11" t="s">
        <v>59</v>
      </c>
      <c r="B6" s="20">
        <v>636</v>
      </c>
      <c r="C6" s="20">
        <v>310</v>
      </c>
      <c r="D6" s="20">
        <v>326</v>
      </c>
      <c r="E6" s="20">
        <v>200</v>
      </c>
      <c r="F6" s="20">
        <v>95</v>
      </c>
      <c r="G6" s="20">
        <v>105</v>
      </c>
      <c r="H6" s="20">
        <v>230</v>
      </c>
      <c r="I6" s="20">
        <v>102</v>
      </c>
      <c r="J6" s="20">
        <v>128</v>
      </c>
      <c r="K6" s="20">
        <v>206</v>
      </c>
      <c r="L6" s="20">
        <v>113</v>
      </c>
      <c r="M6" s="21">
        <v>93</v>
      </c>
    </row>
    <row r="7" spans="1:13" s="96" customFormat="1" ht="21" customHeight="1">
      <c r="A7" s="11" t="s">
        <v>61</v>
      </c>
      <c r="B7" s="20">
        <v>630</v>
      </c>
      <c r="C7" s="20">
        <v>296</v>
      </c>
      <c r="D7" s="20">
        <v>334</v>
      </c>
      <c r="E7" s="20">
        <v>195</v>
      </c>
      <c r="F7" s="20">
        <v>98</v>
      </c>
      <c r="G7" s="20">
        <v>97</v>
      </c>
      <c r="H7" s="20">
        <v>205</v>
      </c>
      <c r="I7" s="20">
        <v>98</v>
      </c>
      <c r="J7" s="20">
        <v>107</v>
      </c>
      <c r="K7" s="20">
        <v>230</v>
      </c>
      <c r="L7" s="20">
        <v>100</v>
      </c>
      <c r="M7" s="21">
        <v>130</v>
      </c>
    </row>
    <row r="8" spans="1:13" s="96" customFormat="1" ht="21" customHeight="1">
      <c r="A8" s="11" t="s">
        <v>65</v>
      </c>
      <c r="B8" s="20">
        <v>626</v>
      </c>
      <c r="C8" s="20">
        <v>307</v>
      </c>
      <c r="D8" s="20">
        <v>319</v>
      </c>
      <c r="E8" s="20">
        <v>231</v>
      </c>
      <c r="F8" s="20">
        <v>111</v>
      </c>
      <c r="G8" s="20">
        <v>120</v>
      </c>
      <c r="H8" s="20">
        <v>190</v>
      </c>
      <c r="I8" s="20">
        <v>96</v>
      </c>
      <c r="J8" s="20">
        <v>94</v>
      </c>
      <c r="K8" s="20">
        <v>205</v>
      </c>
      <c r="L8" s="20">
        <v>100</v>
      </c>
      <c r="M8" s="21">
        <v>105</v>
      </c>
    </row>
    <row r="9" spans="1:13" s="96" customFormat="1" ht="21" customHeight="1">
      <c r="A9" s="16" t="s">
        <v>69</v>
      </c>
      <c r="B9" s="101">
        <v>637</v>
      </c>
      <c r="C9" s="101">
        <v>308</v>
      </c>
      <c r="D9" s="101">
        <v>329</v>
      </c>
      <c r="E9" s="101">
        <v>220</v>
      </c>
      <c r="F9" s="101">
        <v>100</v>
      </c>
      <c r="G9" s="101">
        <v>120</v>
      </c>
      <c r="H9" s="101">
        <v>226</v>
      </c>
      <c r="I9" s="101">
        <v>111</v>
      </c>
      <c r="J9" s="101">
        <v>115</v>
      </c>
      <c r="K9" s="101">
        <v>191</v>
      </c>
      <c r="L9" s="101">
        <v>97</v>
      </c>
      <c r="M9" s="102">
        <v>94</v>
      </c>
    </row>
    <row r="10" spans="1:13" ht="13.5" customHeight="1">
      <c r="A10" s="1"/>
      <c r="B10" s="1"/>
      <c r="C10" s="1"/>
      <c r="D10" s="1"/>
      <c r="E10" s="1"/>
      <c r="F10" s="1"/>
      <c r="G10" s="1"/>
      <c r="H10" s="1"/>
      <c r="I10" s="1"/>
      <c r="J10" s="1"/>
      <c r="K10" s="53"/>
      <c r="L10" s="53"/>
      <c r="M10" s="66" t="s">
        <v>74</v>
      </c>
    </row>
    <row r="11" spans="1:13" ht="13.5" customHeight="1">
      <c r="A11" s="1"/>
      <c r="B11" s="1"/>
      <c r="C11" s="1"/>
      <c r="D11" s="1"/>
      <c r="E11" s="1"/>
      <c r="F11" s="1"/>
      <c r="G11" s="1"/>
      <c r="H11" s="1"/>
      <c r="I11" s="1"/>
      <c r="J11" s="1"/>
      <c r="K11" s="53"/>
      <c r="L11" s="53"/>
      <c r="M11" s="53"/>
    </row>
    <row r="12" spans="1:13" ht="12.75" customHeight="1">
      <c r="A12" s="1"/>
      <c r="B12" s="1"/>
      <c r="C12" s="1"/>
      <c r="D12" s="1"/>
      <c r="E12" s="1"/>
      <c r="F12" s="1"/>
      <c r="G12" s="1"/>
      <c r="H12" s="1"/>
      <c r="I12" s="1"/>
      <c r="J12" s="1"/>
      <c r="K12" s="1"/>
      <c r="L12" s="1"/>
      <c r="M12" s="1"/>
    </row>
    <row r="13" spans="1:13" s="96" customFormat="1" ht="13.5" customHeight="1">
      <c r="A13" s="19" t="s">
        <v>41</v>
      </c>
      <c r="B13" s="4"/>
      <c r="C13" s="4"/>
      <c r="D13" s="4"/>
      <c r="E13" s="4"/>
      <c r="F13" s="4"/>
      <c r="G13" s="4"/>
      <c r="H13" s="4"/>
      <c r="I13" s="4"/>
      <c r="J13" s="4"/>
      <c r="K13" s="502" t="s">
        <v>38</v>
      </c>
      <c r="L13" s="502"/>
      <c r="M13" s="502"/>
    </row>
    <row r="14" spans="1:13" s="96" customFormat="1" ht="21" customHeight="1">
      <c r="A14" s="496" t="s">
        <v>60</v>
      </c>
      <c r="B14" s="494" t="s">
        <v>62</v>
      </c>
      <c r="C14" s="494"/>
      <c r="D14" s="494"/>
      <c r="E14" s="494" t="s">
        <v>29</v>
      </c>
      <c r="F14" s="494"/>
      <c r="G14" s="494"/>
      <c r="H14" s="494" t="s">
        <v>30</v>
      </c>
      <c r="I14" s="494"/>
      <c r="J14" s="494"/>
      <c r="K14" s="494" t="s">
        <v>31</v>
      </c>
      <c r="L14" s="494"/>
      <c r="M14" s="495"/>
    </row>
    <row r="15" spans="1:13" s="96" customFormat="1" ht="21" customHeight="1">
      <c r="A15" s="497"/>
      <c r="B15" s="27" t="s">
        <v>62</v>
      </c>
      <c r="C15" s="27" t="s">
        <v>17</v>
      </c>
      <c r="D15" s="27" t="s">
        <v>18</v>
      </c>
      <c r="E15" s="27" t="s">
        <v>62</v>
      </c>
      <c r="F15" s="27" t="s">
        <v>17</v>
      </c>
      <c r="G15" s="27" t="s">
        <v>18</v>
      </c>
      <c r="H15" s="27" t="s">
        <v>62</v>
      </c>
      <c r="I15" s="27" t="s">
        <v>17</v>
      </c>
      <c r="J15" s="27" t="s">
        <v>18</v>
      </c>
      <c r="K15" s="27" t="s">
        <v>62</v>
      </c>
      <c r="L15" s="27" t="s">
        <v>17</v>
      </c>
      <c r="M15" s="28" t="s">
        <v>18</v>
      </c>
    </row>
    <row r="16" spans="1:13" s="96" customFormat="1" ht="21" customHeight="1">
      <c r="A16" s="11" t="s">
        <v>58</v>
      </c>
      <c r="B16" s="25">
        <v>948</v>
      </c>
      <c r="C16" s="39">
        <v>444</v>
      </c>
      <c r="D16" s="39">
        <v>504</v>
      </c>
      <c r="E16" s="39">
        <v>276</v>
      </c>
      <c r="F16" s="39">
        <v>120</v>
      </c>
      <c r="G16" s="39">
        <v>156</v>
      </c>
      <c r="H16" s="39">
        <v>297</v>
      </c>
      <c r="I16" s="39">
        <v>134</v>
      </c>
      <c r="J16" s="39">
        <v>163</v>
      </c>
      <c r="K16" s="39">
        <v>375</v>
      </c>
      <c r="L16" s="39">
        <v>190</v>
      </c>
      <c r="M16" s="40">
        <v>185</v>
      </c>
    </row>
    <row r="17" spans="1:13" s="96" customFormat="1" ht="21" customHeight="1">
      <c r="A17" s="11" t="s">
        <v>59</v>
      </c>
      <c r="B17" s="25">
        <v>842</v>
      </c>
      <c r="C17" s="39">
        <v>385</v>
      </c>
      <c r="D17" s="39">
        <v>457</v>
      </c>
      <c r="E17" s="39">
        <v>268</v>
      </c>
      <c r="F17" s="39">
        <v>132</v>
      </c>
      <c r="G17" s="39">
        <v>136</v>
      </c>
      <c r="H17" s="39">
        <v>276</v>
      </c>
      <c r="I17" s="39">
        <v>119</v>
      </c>
      <c r="J17" s="39">
        <v>157</v>
      </c>
      <c r="K17" s="39">
        <v>298</v>
      </c>
      <c r="L17" s="39">
        <v>134</v>
      </c>
      <c r="M17" s="40">
        <v>164</v>
      </c>
    </row>
    <row r="18" spans="1:13" s="96" customFormat="1" ht="21" customHeight="1">
      <c r="A18" s="11" t="s">
        <v>61</v>
      </c>
      <c r="B18" s="25">
        <v>806</v>
      </c>
      <c r="C18" s="39">
        <v>372</v>
      </c>
      <c r="D18" s="39">
        <v>434</v>
      </c>
      <c r="E18" s="39">
        <v>266</v>
      </c>
      <c r="F18" s="39">
        <v>125</v>
      </c>
      <c r="G18" s="39">
        <v>141</v>
      </c>
      <c r="H18" s="39">
        <v>264</v>
      </c>
      <c r="I18" s="39">
        <v>128</v>
      </c>
      <c r="J18" s="39">
        <v>136</v>
      </c>
      <c r="K18" s="39">
        <v>276</v>
      </c>
      <c r="L18" s="39">
        <v>119</v>
      </c>
      <c r="M18" s="40">
        <v>157</v>
      </c>
    </row>
    <row r="19" spans="1:13" s="96" customFormat="1" ht="21" customHeight="1">
      <c r="A19" s="11" t="s">
        <v>65</v>
      </c>
      <c r="B19" s="25">
        <v>811</v>
      </c>
      <c r="C19" s="39">
        <v>411</v>
      </c>
      <c r="D19" s="39">
        <v>400</v>
      </c>
      <c r="E19" s="39">
        <v>280</v>
      </c>
      <c r="F19" s="39">
        <v>157</v>
      </c>
      <c r="G19" s="39">
        <v>123</v>
      </c>
      <c r="H19" s="39">
        <v>265</v>
      </c>
      <c r="I19" s="39">
        <v>125</v>
      </c>
      <c r="J19" s="39">
        <v>140</v>
      </c>
      <c r="K19" s="39">
        <v>266</v>
      </c>
      <c r="L19" s="39">
        <v>129</v>
      </c>
      <c r="M19" s="40">
        <v>137</v>
      </c>
    </row>
    <row r="20" spans="1:13" s="96" customFormat="1" ht="21" customHeight="1">
      <c r="A20" s="16" t="s">
        <v>69</v>
      </c>
      <c r="B20" s="108">
        <v>839</v>
      </c>
      <c r="C20" s="109">
        <v>426</v>
      </c>
      <c r="D20" s="109">
        <v>413</v>
      </c>
      <c r="E20" s="109">
        <v>293</v>
      </c>
      <c r="F20" s="109">
        <v>143</v>
      </c>
      <c r="G20" s="109">
        <v>150</v>
      </c>
      <c r="H20" s="109">
        <v>280</v>
      </c>
      <c r="I20" s="109">
        <v>156</v>
      </c>
      <c r="J20" s="109">
        <v>124</v>
      </c>
      <c r="K20" s="109">
        <v>266</v>
      </c>
      <c r="L20" s="109">
        <v>127</v>
      </c>
      <c r="M20" s="110">
        <v>139</v>
      </c>
    </row>
    <row r="21" spans="1:13" s="96" customFormat="1" ht="13.5">
      <c r="A21" s="4"/>
      <c r="B21" s="5"/>
      <c r="C21" s="5"/>
      <c r="D21" s="5"/>
      <c r="E21" s="5"/>
      <c r="F21" s="5"/>
      <c r="G21" s="5"/>
      <c r="H21" s="5"/>
      <c r="I21" s="5"/>
      <c r="J21" s="5"/>
      <c r="K21" s="53"/>
      <c r="L21" s="53"/>
      <c r="M21" s="66" t="s">
        <v>74</v>
      </c>
    </row>
    <row r="22" spans="1:13" ht="13.5">
      <c r="A22" s="1"/>
      <c r="B22" s="1"/>
      <c r="C22" s="1"/>
      <c r="D22" s="1"/>
      <c r="E22" s="1"/>
      <c r="F22" s="1"/>
      <c r="G22" s="1"/>
      <c r="H22" s="1"/>
      <c r="I22" s="1"/>
      <c r="J22" s="1"/>
      <c r="K22" s="1"/>
      <c r="L22" s="1"/>
      <c r="M22" s="1"/>
    </row>
    <row r="23" spans="1:13" ht="13.5">
      <c r="A23" s="1"/>
      <c r="B23" s="1"/>
      <c r="C23" s="1"/>
      <c r="D23" s="1"/>
      <c r="E23" s="1"/>
      <c r="F23" s="1"/>
      <c r="G23" s="1"/>
      <c r="H23" s="1"/>
      <c r="I23" s="1"/>
      <c r="J23" s="1"/>
      <c r="K23" s="1"/>
      <c r="L23" s="1"/>
      <c r="M23" s="1"/>
    </row>
    <row r="24" spans="1:13" ht="21">
      <c r="A24" s="500" t="s">
        <v>195</v>
      </c>
      <c r="B24" s="501"/>
      <c r="C24" s="501"/>
      <c r="D24" s="501"/>
      <c r="E24" s="501"/>
      <c r="F24" s="501"/>
      <c r="G24" s="501"/>
      <c r="H24" s="501"/>
      <c r="I24" s="501"/>
      <c r="J24" s="501"/>
      <c r="K24" s="501"/>
      <c r="L24" s="501"/>
      <c r="M24" s="501"/>
    </row>
    <row r="25" spans="1:13" ht="13.5">
      <c r="A25" s="2" t="s">
        <v>37</v>
      </c>
      <c r="B25" s="1"/>
      <c r="C25" s="1"/>
      <c r="D25" s="1"/>
      <c r="E25" s="1"/>
      <c r="F25" s="1"/>
      <c r="G25" s="1"/>
      <c r="H25" s="1"/>
      <c r="I25" s="1"/>
      <c r="J25" s="1"/>
      <c r="K25" s="502" t="s">
        <v>38</v>
      </c>
      <c r="L25" s="502"/>
      <c r="M25" s="502"/>
    </row>
    <row r="26" spans="1:13" ht="21" customHeight="1">
      <c r="A26" s="496" t="s">
        <v>60</v>
      </c>
      <c r="B26" s="494" t="s">
        <v>62</v>
      </c>
      <c r="C26" s="494"/>
      <c r="D26" s="494"/>
      <c r="E26" s="494" t="s">
        <v>29</v>
      </c>
      <c r="F26" s="494"/>
      <c r="G26" s="494"/>
      <c r="H26" s="494" t="s">
        <v>30</v>
      </c>
      <c r="I26" s="494"/>
      <c r="J26" s="494"/>
      <c r="K26" s="494" t="s">
        <v>31</v>
      </c>
      <c r="L26" s="494"/>
      <c r="M26" s="495"/>
    </row>
    <row r="27" spans="1:13" ht="21" customHeight="1">
      <c r="A27" s="497"/>
      <c r="B27" s="27" t="s">
        <v>62</v>
      </c>
      <c r="C27" s="27" t="s">
        <v>17</v>
      </c>
      <c r="D27" s="27" t="s">
        <v>18</v>
      </c>
      <c r="E27" s="27" t="s">
        <v>62</v>
      </c>
      <c r="F27" s="27" t="s">
        <v>17</v>
      </c>
      <c r="G27" s="27" t="s">
        <v>18</v>
      </c>
      <c r="H27" s="27" t="s">
        <v>62</v>
      </c>
      <c r="I27" s="27" t="s">
        <v>17</v>
      </c>
      <c r="J27" s="27" t="s">
        <v>18</v>
      </c>
      <c r="K27" s="27" t="s">
        <v>62</v>
      </c>
      <c r="L27" s="27" t="s">
        <v>17</v>
      </c>
      <c r="M27" s="28" t="s">
        <v>18</v>
      </c>
    </row>
    <row r="28" spans="1:13" ht="21" customHeight="1">
      <c r="A28" s="11" t="s">
        <v>58</v>
      </c>
      <c r="B28" s="35">
        <v>832</v>
      </c>
      <c r="C28" s="35">
        <v>381</v>
      </c>
      <c r="D28" s="35">
        <v>451</v>
      </c>
      <c r="E28" s="35">
        <v>287</v>
      </c>
      <c r="F28" s="20">
        <v>130</v>
      </c>
      <c r="G28" s="20">
        <v>157</v>
      </c>
      <c r="H28" s="35">
        <v>278</v>
      </c>
      <c r="I28" s="20">
        <v>133</v>
      </c>
      <c r="J28" s="20">
        <v>145</v>
      </c>
      <c r="K28" s="35">
        <v>267</v>
      </c>
      <c r="L28" s="20">
        <v>118</v>
      </c>
      <c r="M28" s="21">
        <v>149</v>
      </c>
    </row>
    <row r="29" spans="1:13" ht="21" customHeight="1">
      <c r="A29" s="11" t="s">
        <v>59</v>
      </c>
      <c r="B29" s="35">
        <v>822</v>
      </c>
      <c r="C29" s="35">
        <v>386</v>
      </c>
      <c r="D29" s="35">
        <v>436</v>
      </c>
      <c r="E29" s="35">
        <v>258</v>
      </c>
      <c r="F29" s="20">
        <v>123</v>
      </c>
      <c r="G29" s="20">
        <v>135</v>
      </c>
      <c r="H29" s="35">
        <v>286</v>
      </c>
      <c r="I29" s="20">
        <v>128</v>
      </c>
      <c r="J29" s="20">
        <v>158</v>
      </c>
      <c r="K29" s="35">
        <v>278</v>
      </c>
      <c r="L29" s="20">
        <v>135</v>
      </c>
      <c r="M29" s="21">
        <v>143</v>
      </c>
    </row>
    <row r="30" spans="1:13" ht="21" customHeight="1">
      <c r="A30" s="11" t="s">
        <v>61</v>
      </c>
      <c r="B30" s="35">
        <v>789</v>
      </c>
      <c r="C30" s="35">
        <v>376</v>
      </c>
      <c r="D30" s="35">
        <v>413</v>
      </c>
      <c r="E30" s="35">
        <v>255</v>
      </c>
      <c r="F30" s="20">
        <v>129</v>
      </c>
      <c r="G30" s="20">
        <v>126</v>
      </c>
      <c r="H30" s="35">
        <v>255</v>
      </c>
      <c r="I30" s="20">
        <v>121</v>
      </c>
      <c r="J30" s="20">
        <v>134</v>
      </c>
      <c r="K30" s="35">
        <v>279</v>
      </c>
      <c r="L30" s="20">
        <v>126</v>
      </c>
      <c r="M30" s="21">
        <v>153</v>
      </c>
    </row>
    <row r="31" spans="1:13" ht="21" customHeight="1">
      <c r="A31" s="11" t="s">
        <v>65</v>
      </c>
      <c r="B31" s="35">
        <v>768</v>
      </c>
      <c r="C31" s="35">
        <v>382</v>
      </c>
      <c r="D31" s="35">
        <v>386</v>
      </c>
      <c r="E31" s="35">
        <v>267</v>
      </c>
      <c r="F31" s="20">
        <v>137</v>
      </c>
      <c r="G31" s="20">
        <v>130</v>
      </c>
      <c r="H31" s="35">
        <v>252</v>
      </c>
      <c r="I31" s="20">
        <v>126</v>
      </c>
      <c r="J31" s="20">
        <v>126</v>
      </c>
      <c r="K31" s="35">
        <v>249</v>
      </c>
      <c r="L31" s="20">
        <v>119</v>
      </c>
      <c r="M31" s="21">
        <v>130</v>
      </c>
    </row>
    <row r="32" spans="1:13" ht="21" customHeight="1">
      <c r="A32" s="16" t="s">
        <v>69</v>
      </c>
      <c r="B32" s="111">
        <v>785</v>
      </c>
      <c r="C32" s="111">
        <v>407</v>
      </c>
      <c r="D32" s="111">
        <v>378</v>
      </c>
      <c r="E32" s="111">
        <v>265</v>
      </c>
      <c r="F32" s="101">
        <v>144</v>
      </c>
      <c r="G32" s="101">
        <v>121</v>
      </c>
      <c r="H32" s="111">
        <v>271</v>
      </c>
      <c r="I32" s="101">
        <v>139</v>
      </c>
      <c r="J32" s="101">
        <v>132</v>
      </c>
      <c r="K32" s="111">
        <v>249</v>
      </c>
      <c r="L32" s="101">
        <v>124</v>
      </c>
      <c r="M32" s="102">
        <v>125</v>
      </c>
    </row>
    <row r="33" spans="1:13" ht="13.5">
      <c r="A33" s="4"/>
      <c r="B33" s="4"/>
      <c r="C33" s="4"/>
      <c r="D33" s="4"/>
      <c r="E33" s="4"/>
      <c r="F33" s="4"/>
      <c r="G33" s="4"/>
      <c r="H33" s="4"/>
      <c r="I33" s="4"/>
      <c r="J33" s="4"/>
      <c r="K33" s="53"/>
      <c r="L33" s="53"/>
      <c r="M33" s="66" t="s">
        <v>74</v>
      </c>
    </row>
    <row r="34" spans="1:13" ht="13.5">
      <c r="A34" s="1"/>
      <c r="B34" s="1"/>
      <c r="C34" s="1"/>
      <c r="D34" s="1"/>
      <c r="E34" s="1"/>
      <c r="F34" s="1"/>
      <c r="G34" s="1"/>
      <c r="H34" s="1"/>
      <c r="I34" s="1"/>
      <c r="J34" s="1"/>
      <c r="K34" s="1"/>
      <c r="L34" s="1"/>
      <c r="M34" s="1"/>
    </row>
    <row r="35" spans="1:13" ht="13.5">
      <c r="A35" s="1"/>
      <c r="B35" s="1"/>
      <c r="C35" s="1"/>
      <c r="D35" s="1"/>
      <c r="E35" s="1"/>
      <c r="F35" s="1"/>
      <c r="G35" s="1"/>
      <c r="H35" s="1"/>
      <c r="I35" s="1"/>
      <c r="J35" s="1"/>
      <c r="K35" s="1"/>
      <c r="L35" s="1"/>
      <c r="M35" s="1"/>
    </row>
    <row r="36" spans="1:13" ht="13.5">
      <c r="A36" s="2" t="s">
        <v>39</v>
      </c>
      <c r="B36" s="1"/>
      <c r="C36" s="1"/>
      <c r="D36" s="1"/>
      <c r="E36" s="1"/>
      <c r="F36" s="1"/>
      <c r="G36" s="1"/>
      <c r="H36" s="1"/>
      <c r="I36" s="1"/>
      <c r="J36" s="1"/>
      <c r="K36" s="502" t="s">
        <v>38</v>
      </c>
      <c r="L36" s="502"/>
      <c r="M36" s="502"/>
    </row>
    <row r="37" spans="1:13" ht="21" customHeight="1">
      <c r="A37" s="496" t="s">
        <v>60</v>
      </c>
      <c r="B37" s="494" t="s">
        <v>62</v>
      </c>
      <c r="C37" s="494"/>
      <c r="D37" s="494"/>
      <c r="E37" s="494" t="s">
        <v>29</v>
      </c>
      <c r="F37" s="494"/>
      <c r="G37" s="494"/>
      <c r="H37" s="494" t="s">
        <v>30</v>
      </c>
      <c r="I37" s="494"/>
      <c r="J37" s="494"/>
      <c r="K37" s="494" t="s">
        <v>31</v>
      </c>
      <c r="L37" s="494"/>
      <c r="M37" s="495"/>
    </row>
    <row r="38" spans="1:13" ht="21" customHeight="1">
      <c r="A38" s="497"/>
      <c r="B38" s="27" t="s">
        <v>62</v>
      </c>
      <c r="C38" s="27" t="s">
        <v>17</v>
      </c>
      <c r="D38" s="27" t="s">
        <v>18</v>
      </c>
      <c r="E38" s="27" t="s">
        <v>62</v>
      </c>
      <c r="F38" s="27" t="s">
        <v>17</v>
      </c>
      <c r="G38" s="27" t="s">
        <v>18</v>
      </c>
      <c r="H38" s="27" t="s">
        <v>62</v>
      </c>
      <c r="I38" s="27" t="s">
        <v>17</v>
      </c>
      <c r="J38" s="27" t="s">
        <v>18</v>
      </c>
      <c r="K38" s="27" t="s">
        <v>62</v>
      </c>
      <c r="L38" s="27" t="s">
        <v>17</v>
      </c>
      <c r="M38" s="28" t="s">
        <v>18</v>
      </c>
    </row>
    <row r="39" spans="1:13" ht="21" customHeight="1">
      <c r="A39" s="11" t="s">
        <v>58</v>
      </c>
      <c r="B39" s="35">
        <v>607</v>
      </c>
      <c r="C39" s="35">
        <v>328</v>
      </c>
      <c r="D39" s="35">
        <v>279</v>
      </c>
      <c r="E39" s="35">
        <v>217</v>
      </c>
      <c r="F39" s="20">
        <v>123</v>
      </c>
      <c r="G39" s="20">
        <v>94</v>
      </c>
      <c r="H39" s="35">
        <v>209</v>
      </c>
      <c r="I39" s="20">
        <v>118</v>
      </c>
      <c r="J39" s="20">
        <v>91</v>
      </c>
      <c r="K39" s="35">
        <v>181</v>
      </c>
      <c r="L39" s="20">
        <v>87</v>
      </c>
      <c r="M39" s="21">
        <v>94</v>
      </c>
    </row>
    <row r="40" spans="1:13" ht="21" customHeight="1">
      <c r="A40" s="11" t="s">
        <v>59</v>
      </c>
      <c r="B40" s="35">
        <v>632</v>
      </c>
      <c r="C40" s="35">
        <v>334</v>
      </c>
      <c r="D40" s="35">
        <v>298</v>
      </c>
      <c r="E40" s="35">
        <v>209</v>
      </c>
      <c r="F40" s="20">
        <v>95</v>
      </c>
      <c r="G40" s="20">
        <v>114</v>
      </c>
      <c r="H40" s="35">
        <v>215</v>
      </c>
      <c r="I40" s="20">
        <v>121</v>
      </c>
      <c r="J40" s="20">
        <v>94</v>
      </c>
      <c r="K40" s="35">
        <v>208</v>
      </c>
      <c r="L40" s="20">
        <v>118</v>
      </c>
      <c r="M40" s="21">
        <v>90</v>
      </c>
    </row>
    <row r="41" spans="1:13" ht="21" customHeight="1">
      <c r="A41" s="11" t="s">
        <v>61</v>
      </c>
      <c r="B41" s="35">
        <v>627</v>
      </c>
      <c r="C41" s="35">
        <v>320</v>
      </c>
      <c r="D41" s="35">
        <v>307</v>
      </c>
      <c r="E41" s="35">
        <v>205</v>
      </c>
      <c r="F41" s="20">
        <v>105</v>
      </c>
      <c r="G41" s="20">
        <v>100</v>
      </c>
      <c r="H41" s="35">
        <v>208</v>
      </c>
      <c r="I41" s="20">
        <v>94</v>
      </c>
      <c r="J41" s="20">
        <v>114</v>
      </c>
      <c r="K41" s="35">
        <v>214</v>
      </c>
      <c r="L41" s="20">
        <v>121</v>
      </c>
      <c r="M41" s="21">
        <v>93</v>
      </c>
    </row>
    <row r="42" spans="1:13" ht="21" customHeight="1">
      <c r="A42" s="11" t="s">
        <v>65</v>
      </c>
      <c r="B42" s="35">
        <v>615</v>
      </c>
      <c r="C42" s="35">
        <v>311</v>
      </c>
      <c r="D42" s="35">
        <v>304</v>
      </c>
      <c r="E42" s="35">
        <v>199</v>
      </c>
      <c r="F42" s="20">
        <v>112</v>
      </c>
      <c r="G42" s="20">
        <v>87</v>
      </c>
      <c r="H42" s="35">
        <v>206</v>
      </c>
      <c r="I42" s="20">
        <v>105</v>
      </c>
      <c r="J42" s="20">
        <v>101</v>
      </c>
      <c r="K42" s="35">
        <v>210</v>
      </c>
      <c r="L42" s="20">
        <v>94</v>
      </c>
      <c r="M42" s="21">
        <v>116</v>
      </c>
    </row>
    <row r="43" spans="1:13" ht="21" customHeight="1">
      <c r="A43" s="16" t="s">
        <v>69</v>
      </c>
      <c r="B43" s="111">
        <v>611</v>
      </c>
      <c r="C43" s="111">
        <v>327</v>
      </c>
      <c r="D43" s="111">
        <v>284</v>
      </c>
      <c r="E43" s="111">
        <v>213</v>
      </c>
      <c r="F43" s="101">
        <v>111</v>
      </c>
      <c r="G43" s="101">
        <v>102</v>
      </c>
      <c r="H43" s="111">
        <v>191</v>
      </c>
      <c r="I43" s="101">
        <v>110</v>
      </c>
      <c r="J43" s="101">
        <v>81</v>
      </c>
      <c r="K43" s="111">
        <v>207</v>
      </c>
      <c r="L43" s="101">
        <v>106</v>
      </c>
      <c r="M43" s="102">
        <v>101</v>
      </c>
    </row>
    <row r="44" spans="1:13" ht="13.5">
      <c r="A44" s="4"/>
      <c r="B44" s="4"/>
      <c r="C44" s="4"/>
      <c r="D44" s="4"/>
      <c r="E44" s="4"/>
      <c r="F44" s="4"/>
      <c r="G44" s="4"/>
      <c r="H44" s="4"/>
      <c r="I44" s="4"/>
      <c r="J44" s="4"/>
      <c r="K44" s="53"/>
      <c r="L44" s="53"/>
      <c r="M44" s="66" t="s">
        <v>74</v>
      </c>
    </row>
  </sheetData>
  <mergeCells count="26">
    <mergeCell ref="K13:M13"/>
    <mergeCell ref="E3:G3"/>
    <mergeCell ref="A14:A15"/>
    <mergeCell ref="B14:D14"/>
    <mergeCell ref="E14:G14"/>
    <mergeCell ref="H14:J14"/>
    <mergeCell ref="K36:M36"/>
    <mergeCell ref="E26:G26"/>
    <mergeCell ref="H26:J26"/>
    <mergeCell ref="A1:M1"/>
    <mergeCell ref="H3:J3"/>
    <mergeCell ref="K3:M3"/>
    <mergeCell ref="K2:M2"/>
    <mergeCell ref="K14:M14"/>
    <mergeCell ref="A3:A4"/>
    <mergeCell ref="B3:D3"/>
    <mergeCell ref="A24:M24"/>
    <mergeCell ref="K26:M26"/>
    <mergeCell ref="K25:M25"/>
    <mergeCell ref="K37:M37"/>
    <mergeCell ref="A26:A27"/>
    <mergeCell ref="B26:D26"/>
    <mergeCell ref="A37:A38"/>
    <mergeCell ref="B37:D37"/>
    <mergeCell ref="E37:G37"/>
    <mergeCell ref="H37:J37"/>
  </mergeCells>
  <printOptions/>
  <pageMargins left="0.61" right="0.6" top="1" bottom="1" header="0.512" footer="0.512"/>
  <pageSetup horizontalDpi="300" verticalDpi="300" orientation="portrait" paperSize="9" scale="95" r:id="rId1"/>
</worksheet>
</file>

<file path=xl/worksheets/sheet15.xml><?xml version="1.0" encoding="utf-8"?>
<worksheet xmlns="http://schemas.openxmlformats.org/spreadsheetml/2006/main" xmlns:r="http://schemas.openxmlformats.org/officeDocument/2006/relationships">
  <sheetPr codeName="Sheet45"/>
  <dimension ref="A1:I11"/>
  <sheetViews>
    <sheetView showGridLines="0" workbookViewId="0" topLeftCell="A1">
      <selection activeCell="A1" sqref="A1:I1"/>
    </sheetView>
  </sheetViews>
  <sheetFormatPr defaultColWidth="9.00390625" defaultRowHeight="13.5"/>
  <cols>
    <col min="1" max="1" width="15.625" style="97" customWidth="1"/>
    <col min="2" max="8" width="9.375" style="97" customWidth="1"/>
    <col min="9" max="16384" width="9.00390625" style="97" customWidth="1"/>
  </cols>
  <sheetData>
    <row r="1" spans="1:9" ht="21">
      <c r="A1" s="500" t="s">
        <v>64</v>
      </c>
      <c r="B1" s="500"/>
      <c r="C1" s="500"/>
      <c r="D1" s="500"/>
      <c r="E1" s="500"/>
      <c r="F1" s="500"/>
      <c r="G1" s="500"/>
      <c r="H1" s="500"/>
      <c r="I1" s="500"/>
    </row>
    <row r="2" spans="1:8" ht="13.5">
      <c r="A2" s="1"/>
      <c r="B2" s="1"/>
      <c r="C2" s="1"/>
      <c r="D2" s="1"/>
      <c r="E2" s="1"/>
      <c r="F2" s="1"/>
      <c r="G2" s="1"/>
      <c r="H2" s="1"/>
    </row>
    <row r="3" spans="1:9" ht="21" customHeight="1">
      <c r="A3" s="441" t="s">
        <v>60</v>
      </c>
      <c r="B3" s="454" t="s">
        <v>32</v>
      </c>
      <c r="C3" s="26" t="s">
        <v>33</v>
      </c>
      <c r="D3" s="26" t="s">
        <v>75</v>
      </c>
      <c r="E3" s="8" t="s">
        <v>77</v>
      </c>
      <c r="F3" s="454" t="s">
        <v>28</v>
      </c>
      <c r="G3" s="454" t="s">
        <v>127</v>
      </c>
      <c r="H3" s="72" t="s">
        <v>78</v>
      </c>
      <c r="I3" s="10" t="s">
        <v>79</v>
      </c>
    </row>
    <row r="4" spans="1:9" ht="21" customHeight="1">
      <c r="A4" s="442"/>
      <c r="B4" s="440"/>
      <c r="C4" s="15" t="s">
        <v>62</v>
      </c>
      <c r="D4" s="15" t="s">
        <v>76</v>
      </c>
      <c r="E4" s="71" t="s">
        <v>80</v>
      </c>
      <c r="F4" s="440"/>
      <c r="G4" s="440"/>
      <c r="H4" s="73" t="s">
        <v>126</v>
      </c>
      <c r="I4" s="14" t="s">
        <v>126</v>
      </c>
    </row>
    <row r="5" spans="1:9" ht="21" customHeight="1">
      <c r="A5" s="11" t="s">
        <v>34</v>
      </c>
      <c r="B5" s="36">
        <v>4</v>
      </c>
      <c r="C5" s="31">
        <v>1015</v>
      </c>
      <c r="D5" s="31">
        <v>908</v>
      </c>
      <c r="E5" s="36">
        <v>13</v>
      </c>
      <c r="F5" s="36">
        <v>2</v>
      </c>
      <c r="G5" s="36">
        <v>92</v>
      </c>
      <c r="H5" s="74">
        <v>89.45812807881774</v>
      </c>
      <c r="I5" s="38">
        <v>0.19704433497536944</v>
      </c>
    </row>
    <row r="6" spans="1:9" ht="21" customHeight="1">
      <c r="A6" s="11" t="s">
        <v>35</v>
      </c>
      <c r="B6" s="36">
        <v>4</v>
      </c>
      <c r="C6" s="31">
        <v>1047</v>
      </c>
      <c r="D6" s="31">
        <v>960</v>
      </c>
      <c r="E6" s="36">
        <v>2</v>
      </c>
      <c r="F6" s="36">
        <v>10</v>
      </c>
      <c r="G6" s="36">
        <v>75</v>
      </c>
      <c r="H6" s="74">
        <v>91.69054441260745</v>
      </c>
      <c r="I6" s="38">
        <v>0.9551098376313276</v>
      </c>
    </row>
    <row r="7" spans="1:9" ht="21" customHeight="1">
      <c r="A7" s="11" t="s">
        <v>36</v>
      </c>
      <c r="B7" s="36">
        <v>4</v>
      </c>
      <c r="C7" s="31">
        <v>995</v>
      </c>
      <c r="D7" s="31">
        <v>944</v>
      </c>
      <c r="E7" s="36">
        <v>4</v>
      </c>
      <c r="F7" s="36">
        <v>3</v>
      </c>
      <c r="G7" s="36">
        <v>44</v>
      </c>
      <c r="H7" s="74">
        <v>94.87437185929647</v>
      </c>
      <c r="I7" s="38">
        <v>0.3015075376884422</v>
      </c>
    </row>
    <row r="8" spans="1:9" ht="21" customHeight="1">
      <c r="A8" s="11" t="s">
        <v>66</v>
      </c>
      <c r="B8" s="36">
        <v>4</v>
      </c>
      <c r="C8" s="31">
        <v>1007</v>
      </c>
      <c r="D8" s="31">
        <v>960</v>
      </c>
      <c r="E8" s="36">
        <v>9</v>
      </c>
      <c r="F8" s="36">
        <v>7</v>
      </c>
      <c r="G8" s="36">
        <v>31</v>
      </c>
      <c r="H8" s="74">
        <v>95.33267130089375</v>
      </c>
      <c r="I8" s="38">
        <v>0.6951340615690168</v>
      </c>
    </row>
    <row r="9" spans="1:9" ht="21" customHeight="1">
      <c r="A9" s="16" t="s">
        <v>71</v>
      </c>
      <c r="B9" s="104">
        <v>4</v>
      </c>
      <c r="C9" s="33">
        <v>932</v>
      </c>
      <c r="D9" s="33">
        <v>850</v>
      </c>
      <c r="E9" s="104">
        <v>12</v>
      </c>
      <c r="F9" s="104">
        <v>20</v>
      </c>
      <c r="G9" s="104">
        <v>50</v>
      </c>
      <c r="H9" s="74">
        <v>91.20171673819742</v>
      </c>
      <c r="I9" s="75">
        <v>2.1459227467811157</v>
      </c>
    </row>
    <row r="10" spans="1:9" ht="13.5" customHeight="1">
      <c r="A10" s="61"/>
      <c r="B10" s="64"/>
      <c r="C10" s="65"/>
      <c r="D10" s="65"/>
      <c r="E10" s="64"/>
      <c r="F10" s="64"/>
      <c r="G10" s="64"/>
      <c r="H10" s="66"/>
      <c r="I10" s="66" t="s">
        <v>74</v>
      </c>
    </row>
    <row r="11" spans="1:8" s="96" customFormat="1" ht="13.5">
      <c r="A11" s="69"/>
      <c r="B11" s="4"/>
      <c r="C11" s="4"/>
      <c r="D11" s="4"/>
      <c r="E11" s="4"/>
      <c r="F11" s="4"/>
      <c r="G11" s="4"/>
      <c r="H11" s="68"/>
    </row>
  </sheetData>
  <mergeCells count="5">
    <mergeCell ref="A1:I1"/>
    <mergeCell ref="G3:G4"/>
    <mergeCell ref="A3:A4"/>
    <mergeCell ref="B3:B4"/>
    <mergeCell ref="F3:F4"/>
  </mergeCells>
  <printOptions/>
  <pageMargins left="0.75" right="0.75" top="0.99" bottom="1" header="0.512" footer="0.512"/>
  <pageSetup horizontalDpi="300" verticalDpi="300" orientation="portrait" paperSize="9" scale="95" r:id="rId1"/>
</worksheet>
</file>

<file path=xl/worksheets/sheet16.xml><?xml version="1.0" encoding="utf-8"?>
<worksheet xmlns="http://schemas.openxmlformats.org/spreadsheetml/2006/main" xmlns:r="http://schemas.openxmlformats.org/officeDocument/2006/relationships">
  <sheetPr codeName="Sheet57"/>
  <dimension ref="A1:M36"/>
  <sheetViews>
    <sheetView showGridLines="0" workbookViewId="0" topLeftCell="A1">
      <selection activeCell="C4" sqref="C4:C5"/>
    </sheetView>
  </sheetViews>
  <sheetFormatPr defaultColWidth="9.00390625" defaultRowHeight="13.5"/>
  <cols>
    <col min="1" max="1" width="11.125" style="117" customWidth="1"/>
    <col min="2" max="13" width="6.625" style="117" customWidth="1"/>
    <col min="14" max="16384" width="9.00390625" style="117" customWidth="1"/>
  </cols>
  <sheetData>
    <row r="1" spans="1:13" ht="21">
      <c r="A1" s="500" t="s">
        <v>196</v>
      </c>
      <c r="B1" s="444"/>
      <c r="C1" s="444"/>
      <c r="D1" s="444"/>
      <c r="E1" s="444"/>
      <c r="F1" s="444"/>
      <c r="G1" s="444"/>
      <c r="H1" s="444"/>
      <c r="I1" s="444"/>
      <c r="J1" s="444"/>
      <c r="K1" s="444"/>
      <c r="L1" s="444"/>
      <c r="M1" s="444"/>
    </row>
    <row r="2" spans="1:13" s="120" customFormat="1" ht="18.75" customHeight="1">
      <c r="A2" s="118" t="s">
        <v>137</v>
      </c>
      <c r="B2" s="119"/>
      <c r="C2" s="119"/>
      <c r="D2" s="119"/>
      <c r="E2" s="119"/>
      <c r="F2" s="119"/>
      <c r="G2" s="119"/>
      <c r="H2" s="119"/>
      <c r="I2" s="119"/>
      <c r="J2" s="119"/>
      <c r="K2" s="499" t="s">
        <v>138</v>
      </c>
      <c r="L2" s="499"/>
      <c r="M2" s="499"/>
    </row>
    <row r="3" spans="1:13" ht="21" customHeight="1">
      <c r="A3" s="496" t="s">
        <v>60</v>
      </c>
      <c r="B3" s="494" t="s">
        <v>62</v>
      </c>
      <c r="C3" s="494"/>
      <c r="D3" s="494"/>
      <c r="E3" s="494" t="s">
        <v>139</v>
      </c>
      <c r="F3" s="494"/>
      <c r="G3" s="494"/>
      <c r="H3" s="494"/>
      <c r="I3" s="494"/>
      <c r="J3" s="494"/>
      <c r="K3" s="494"/>
      <c r="L3" s="494"/>
      <c r="M3" s="495"/>
    </row>
    <row r="4" spans="1:13" ht="21" customHeight="1">
      <c r="A4" s="497"/>
      <c r="B4" s="498" t="s">
        <v>90</v>
      </c>
      <c r="C4" s="498" t="s">
        <v>17</v>
      </c>
      <c r="D4" s="498" t="s">
        <v>18</v>
      </c>
      <c r="E4" s="498" t="s">
        <v>29</v>
      </c>
      <c r="F4" s="498"/>
      <c r="G4" s="498"/>
      <c r="H4" s="498" t="s">
        <v>30</v>
      </c>
      <c r="I4" s="498"/>
      <c r="J4" s="498"/>
      <c r="K4" s="498" t="s">
        <v>31</v>
      </c>
      <c r="L4" s="498"/>
      <c r="M4" s="443"/>
    </row>
    <row r="5" spans="1:13" ht="21" customHeight="1">
      <c r="A5" s="497"/>
      <c r="B5" s="498"/>
      <c r="C5" s="498"/>
      <c r="D5" s="498"/>
      <c r="E5" s="27" t="s">
        <v>90</v>
      </c>
      <c r="F5" s="27" t="s">
        <v>17</v>
      </c>
      <c r="G5" s="27" t="s">
        <v>18</v>
      </c>
      <c r="H5" s="27" t="s">
        <v>90</v>
      </c>
      <c r="I5" s="27" t="s">
        <v>17</v>
      </c>
      <c r="J5" s="27" t="s">
        <v>18</v>
      </c>
      <c r="K5" s="27" t="s">
        <v>90</v>
      </c>
      <c r="L5" s="27" t="s">
        <v>17</v>
      </c>
      <c r="M5" s="28" t="s">
        <v>18</v>
      </c>
    </row>
    <row r="6" spans="1:13" ht="21" customHeight="1">
      <c r="A6" s="11" t="s">
        <v>58</v>
      </c>
      <c r="B6" s="134">
        <v>1288</v>
      </c>
      <c r="C6" s="134">
        <v>601</v>
      </c>
      <c r="D6" s="134">
        <v>687</v>
      </c>
      <c r="E6" s="36">
        <v>441</v>
      </c>
      <c r="F6" s="36">
        <v>191</v>
      </c>
      <c r="G6" s="36">
        <v>250</v>
      </c>
      <c r="H6" s="36">
        <v>445</v>
      </c>
      <c r="I6" s="36">
        <v>224</v>
      </c>
      <c r="J6" s="36">
        <v>221</v>
      </c>
      <c r="K6" s="36">
        <v>402</v>
      </c>
      <c r="L6" s="36">
        <v>186</v>
      </c>
      <c r="M6" s="37">
        <v>216</v>
      </c>
    </row>
    <row r="7" spans="1:13" ht="21" customHeight="1">
      <c r="A7" s="11" t="s">
        <v>59</v>
      </c>
      <c r="B7" s="134">
        <v>1329</v>
      </c>
      <c r="C7" s="134">
        <v>644</v>
      </c>
      <c r="D7" s="134">
        <v>685</v>
      </c>
      <c r="E7" s="36">
        <v>444</v>
      </c>
      <c r="F7" s="36">
        <v>229</v>
      </c>
      <c r="G7" s="36">
        <v>215</v>
      </c>
      <c r="H7" s="36">
        <v>435</v>
      </c>
      <c r="I7" s="36">
        <v>188</v>
      </c>
      <c r="J7" s="36">
        <v>247</v>
      </c>
      <c r="K7" s="36">
        <v>450</v>
      </c>
      <c r="L7" s="36">
        <v>227</v>
      </c>
      <c r="M7" s="37">
        <v>223</v>
      </c>
    </row>
    <row r="8" spans="1:13" ht="21" customHeight="1">
      <c r="A8" s="11" t="s">
        <v>61</v>
      </c>
      <c r="B8" s="134">
        <v>1324</v>
      </c>
      <c r="C8" s="134">
        <v>628</v>
      </c>
      <c r="D8" s="134">
        <v>696</v>
      </c>
      <c r="E8" s="36">
        <v>441</v>
      </c>
      <c r="F8" s="36">
        <v>209</v>
      </c>
      <c r="G8" s="36">
        <v>232</v>
      </c>
      <c r="H8" s="36">
        <v>442</v>
      </c>
      <c r="I8" s="36">
        <v>226</v>
      </c>
      <c r="J8" s="36">
        <v>216</v>
      </c>
      <c r="K8" s="36">
        <v>441</v>
      </c>
      <c r="L8" s="36">
        <v>193</v>
      </c>
      <c r="M8" s="37">
        <v>248</v>
      </c>
    </row>
    <row r="9" spans="1:13" ht="21" customHeight="1">
      <c r="A9" s="11" t="s">
        <v>65</v>
      </c>
      <c r="B9" s="134">
        <v>1327</v>
      </c>
      <c r="C9" s="134">
        <v>615</v>
      </c>
      <c r="D9" s="134">
        <v>712</v>
      </c>
      <c r="E9" s="36">
        <v>442</v>
      </c>
      <c r="F9" s="36">
        <v>180</v>
      </c>
      <c r="G9" s="36">
        <v>262</v>
      </c>
      <c r="H9" s="36">
        <v>443</v>
      </c>
      <c r="I9" s="36">
        <v>213</v>
      </c>
      <c r="J9" s="36">
        <v>230</v>
      </c>
      <c r="K9" s="36">
        <v>442</v>
      </c>
      <c r="L9" s="36">
        <v>222</v>
      </c>
      <c r="M9" s="37">
        <v>220</v>
      </c>
    </row>
    <row r="10" spans="1:13" ht="21" customHeight="1">
      <c r="A10" s="16" t="s">
        <v>69</v>
      </c>
      <c r="B10" s="135">
        <v>1325</v>
      </c>
      <c r="C10" s="135">
        <v>576</v>
      </c>
      <c r="D10" s="135">
        <v>749</v>
      </c>
      <c r="E10" s="104">
        <v>441</v>
      </c>
      <c r="F10" s="104">
        <v>184</v>
      </c>
      <c r="G10" s="104">
        <v>257</v>
      </c>
      <c r="H10" s="104">
        <v>447</v>
      </c>
      <c r="I10" s="104">
        <v>183</v>
      </c>
      <c r="J10" s="104">
        <v>264</v>
      </c>
      <c r="K10" s="104">
        <v>437</v>
      </c>
      <c r="L10" s="104">
        <v>209</v>
      </c>
      <c r="M10" s="136">
        <v>228</v>
      </c>
    </row>
    <row r="11" spans="1:13" ht="13.5">
      <c r="A11" s="4"/>
      <c r="B11" s="4"/>
      <c r="C11" s="4"/>
      <c r="D11" s="4"/>
      <c r="E11" s="4"/>
      <c r="F11" s="4"/>
      <c r="G11" s="4"/>
      <c r="H11" s="4"/>
      <c r="I11" s="4"/>
      <c r="J11" s="4"/>
      <c r="K11" s="477" t="s">
        <v>140</v>
      </c>
      <c r="L11" s="477"/>
      <c r="M11" s="477"/>
    </row>
    <row r="14" spans="1:13" ht="13.5">
      <c r="A14" s="2" t="s">
        <v>149</v>
      </c>
      <c r="B14" s="1"/>
      <c r="C14" s="1"/>
      <c r="D14" s="1"/>
      <c r="E14" s="1"/>
      <c r="F14" s="1"/>
      <c r="G14" s="1"/>
      <c r="H14" s="1"/>
      <c r="I14" s="1"/>
      <c r="J14" s="1"/>
      <c r="K14" s="499" t="s">
        <v>138</v>
      </c>
      <c r="L14" s="499"/>
      <c r="M14" s="499"/>
    </row>
    <row r="15" spans="1:13" ht="21" customHeight="1">
      <c r="A15" s="496" t="s">
        <v>60</v>
      </c>
      <c r="B15" s="494" t="s">
        <v>62</v>
      </c>
      <c r="C15" s="494"/>
      <c r="D15" s="494"/>
      <c r="E15" s="494" t="s">
        <v>139</v>
      </c>
      <c r="F15" s="494"/>
      <c r="G15" s="494"/>
      <c r="H15" s="494"/>
      <c r="I15" s="494"/>
      <c r="J15" s="494"/>
      <c r="K15" s="494"/>
      <c r="L15" s="494"/>
      <c r="M15" s="495"/>
    </row>
    <row r="16" spans="1:13" ht="21" customHeight="1">
      <c r="A16" s="497"/>
      <c r="B16" s="498" t="s">
        <v>90</v>
      </c>
      <c r="C16" s="498" t="s">
        <v>17</v>
      </c>
      <c r="D16" s="498" t="s">
        <v>18</v>
      </c>
      <c r="E16" s="498" t="s">
        <v>29</v>
      </c>
      <c r="F16" s="498"/>
      <c r="G16" s="498"/>
      <c r="H16" s="498" t="s">
        <v>30</v>
      </c>
      <c r="I16" s="498"/>
      <c r="J16" s="498"/>
      <c r="K16" s="498" t="s">
        <v>31</v>
      </c>
      <c r="L16" s="498"/>
      <c r="M16" s="443"/>
    </row>
    <row r="17" spans="1:13" ht="21" customHeight="1">
      <c r="A17" s="497"/>
      <c r="B17" s="498"/>
      <c r="C17" s="498"/>
      <c r="D17" s="498"/>
      <c r="E17" s="27" t="s">
        <v>90</v>
      </c>
      <c r="F17" s="27" t="s">
        <v>17</v>
      </c>
      <c r="G17" s="27" t="s">
        <v>18</v>
      </c>
      <c r="H17" s="27" t="s">
        <v>90</v>
      </c>
      <c r="I17" s="27" t="s">
        <v>17</v>
      </c>
      <c r="J17" s="27" t="s">
        <v>18</v>
      </c>
      <c r="K17" s="27" t="s">
        <v>90</v>
      </c>
      <c r="L17" s="27" t="s">
        <v>17</v>
      </c>
      <c r="M17" s="28" t="s">
        <v>18</v>
      </c>
    </row>
    <row r="18" spans="1:13" ht="21" customHeight="1">
      <c r="A18" s="11" t="s">
        <v>150</v>
      </c>
      <c r="B18" s="134">
        <v>903</v>
      </c>
      <c r="C18" s="134">
        <v>326</v>
      </c>
      <c r="D18" s="134">
        <v>577</v>
      </c>
      <c r="E18" s="36">
        <v>332</v>
      </c>
      <c r="F18" s="36">
        <v>117</v>
      </c>
      <c r="G18" s="36">
        <v>215</v>
      </c>
      <c r="H18" s="36">
        <v>303</v>
      </c>
      <c r="I18" s="36">
        <v>99</v>
      </c>
      <c r="J18" s="36">
        <v>204</v>
      </c>
      <c r="K18" s="36">
        <v>268</v>
      </c>
      <c r="L18" s="36">
        <v>110</v>
      </c>
      <c r="M18" s="37">
        <v>158</v>
      </c>
    </row>
    <row r="19" spans="1:13" ht="21" customHeight="1">
      <c r="A19" s="11" t="s">
        <v>151</v>
      </c>
      <c r="B19" s="134">
        <v>904</v>
      </c>
      <c r="C19" s="134">
        <v>326</v>
      </c>
      <c r="D19" s="134">
        <v>578</v>
      </c>
      <c r="E19" s="36">
        <v>317</v>
      </c>
      <c r="F19" s="36">
        <v>130</v>
      </c>
      <c r="G19" s="36">
        <v>187</v>
      </c>
      <c r="H19" s="36">
        <v>309</v>
      </c>
      <c r="I19" s="36">
        <v>105</v>
      </c>
      <c r="J19" s="36">
        <v>204</v>
      </c>
      <c r="K19" s="36">
        <v>278</v>
      </c>
      <c r="L19" s="36">
        <v>91</v>
      </c>
      <c r="M19" s="37">
        <v>187</v>
      </c>
    </row>
    <row r="20" spans="1:13" ht="21" customHeight="1">
      <c r="A20" s="11" t="s">
        <v>152</v>
      </c>
      <c r="B20" s="134">
        <v>885</v>
      </c>
      <c r="C20" s="134">
        <v>327</v>
      </c>
      <c r="D20" s="134">
        <v>558</v>
      </c>
      <c r="E20" s="36">
        <v>299</v>
      </c>
      <c r="F20" s="36">
        <v>109</v>
      </c>
      <c r="G20" s="36">
        <v>190</v>
      </c>
      <c r="H20" s="36">
        <v>299</v>
      </c>
      <c r="I20" s="36">
        <v>118</v>
      </c>
      <c r="J20" s="36">
        <v>181</v>
      </c>
      <c r="K20" s="36">
        <v>287</v>
      </c>
      <c r="L20" s="36">
        <v>100</v>
      </c>
      <c r="M20" s="37">
        <v>187</v>
      </c>
    </row>
    <row r="21" spans="1:13" ht="21" customHeight="1">
      <c r="A21" s="11" t="s">
        <v>153</v>
      </c>
      <c r="B21" s="134">
        <v>831</v>
      </c>
      <c r="C21" s="134">
        <v>316</v>
      </c>
      <c r="D21" s="134">
        <v>515</v>
      </c>
      <c r="E21" s="36">
        <v>286</v>
      </c>
      <c r="F21" s="36">
        <v>109</v>
      </c>
      <c r="G21" s="36">
        <v>177</v>
      </c>
      <c r="H21" s="36">
        <v>262</v>
      </c>
      <c r="I21" s="36">
        <v>95</v>
      </c>
      <c r="J21" s="36">
        <v>167</v>
      </c>
      <c r="K21" s="36">
        <v>283</v>
      </c>
      <c r="L21" s="36">
        <v>112</v>
      </c>
      <c r="M21" s="37">
        <v>171</v>
      </c>
    </row>
    <row r="22" spans="1:13" ht="21" customHeight="1">
      <c r="A22" s="16" t="s">
        <v>154</v>
      </c>
      <c r="B22" s="135">
        <v>792</v>
      </c>
      <c r="C22" s="135">
        <v>311</v>
      </c>
      <c r="D22" s="135">
        <v>481</v>
      </c>
      <c r="E22" s="104">
        <v>268</v>
      </c>
      <c r="F22" s="104">
        <v>116</v>
      </c>
      <c r="G22" s="104">
        <v>152</v>
      </c>
      <c r="H22" s="104">
        <v>275</v>
      </c>
      <c r="I22" s="104">
        <v>107</v>
      </c>
      <c r="J22" s="104">
        <v>168</v>
      </c>
      <c r="K22" s="104">
        <v>249</v>
      </c>
      <c r="L22" s="104">
        <v>88</v>
      </c>
      <c r="M22" s="136">
        <v>161</v>
      </c>
    </row>
    <row r="23" spans="1:13" ht="13.5">
      <c r="A23" s="4"/>
      <c r="B23" s="4"/>
      <c r="C23" s="4"/>
      <c r="D23" s="4"/>
      <c r="E23" s="4"/>
      <c r="F23" s="4"/>
      <c r="G23" s="4"/>
      <c r="H23" s="4"/>
      <c r="I23" s="4"/>
      <c r="J23" s="4"/>
      <c r="K23" s="509" t="s">
        <v>155</v>
      </c>
      <c r="L23" s="477"/>
      <c r="M23" s="477"/>
    </row>
    <row r="26" spans="1:13" ht="21">
      <c r="A26" s="500" t="s">
        <v>198</v>
      </c>
      <c r="B26" s="444"/>
      <c r="C26" s="444"/>
      <c r="D26" s="444"/>
      <c r="E26" s="444"/>
      <c r="F26" s="444"/>
      <c r="G26" s="444"/>
      <c r="H26" s="444"/>
      <c r="I26" s="444"/>
      <c r="J26" s="444"/>
      <c r="K26" s="444"/>
      <c r="L26" s="444"/>
      <c r="M26" s="444"/>
    </row>
    <row r="27" spans="1:13" ht="13.5">
      <c r="A27" s="118" t="s">
        <v>161</v>
      </c>
      <c r="B27" s="119"/>
      <c r="C27" s="119"/>
      <c r="D27" s="119"/>
      <c r="E27" s="119"/>
      <c r="F27" s="119"/>
      <c r="G27" s="119"/>
      <c r="H27" s="119"/>
      <c r="I27" s="119"/>
      <c r="J27" s="119"/>
      <c r="K27" s="152"/>
      <c r="L27" s="499" t="s">
        <v>162</v>
      </c>
      <c r="M27" s="499"/>
    </row>
    <row r="28" spans="1:13" ht="21" customHeight="1">
      <c r="A28" s="496" t="s">
        <v>60</v>
      </c>
      <c r="B28" s="494" t="s">
        <v>62</v>
      </c>
      <c r="C28" s="494"/>
      <c r="D28" s="494"/>
      <c r="E28" s="494" t="s">
        <v>139</v>
      </c>
      <c r="F28" s="494"/>
      <c r="G28" s="494"/>
      <c r="H28" s="494"/>
      <c r="I28" s="494"/>
      <c r="J28" s="494"/>
      <c r="K28" s="494"/>
      <c r="L28" s="494"/>
      <c r="M28" s="495"/>
    </row>
    <row r="29" spans="1:13" ht="21" customHeight="1">
      <c r="A29" s="497"/>
      <c r="B29" s="498" t="s">
        <v>90</v>
      </c>
      <c r="C29" s="498" t="s">
        <v>17</v>
      </c>
      <c r="D29" s="498" t="s">
        <v>18</v>
      </c>
      <c r="E29" s="498" t="s">
        <v>29</v>
      </c>
      <c r="F29" s="498"/>
      <c r="G29" s="498"/>
      <c r="H29" s="498" t="s">
        <v>30</v>
      </c>
      <c r="I29" s="498"/>
      <c r="J29" s="498"/>
      <c r="K29" s="498" t="s">
        <v>31</v>
      </c>
      <c r="L29" s="498"/>
      <c r="M29" s="443"/>
    </row>
    <row r="30" spans="1:13" ht="21" customHeight="1">
      <c r="A30" s="497"/>
      <c r="B30" s="498"/>
      <c r="C30" s="498"/>
      <c r="D30" s="498"/>
      <c r="E30" s="27" t="s">
        <v>90</v>
      </c>
      <c r="F30" s="27" t="s">
        <v>17</v>
      </c>
      <c r="G30" s="27" t="s">
        <v>18</v>
      </c>
      <c r="H30" s="27" t="s">
        <v>90</v>
      </c>
      <c r="I30" s="27" t="s">
        <v>17</v>
      </c>
      <c r="J30" s="27" t="s">
        <v>18</v>
      </c>
      <c r="K30" s="27" t="s">
        <v>90</v>
      </c>
      <c r="L30" s="27" t="s">
        <v>17</v>
      </c>
      <c r="M30" s="28" t="s">
        <v>18</v>
      </c>
    </row>
    <row r="31" spans="1:13" ht="21" customHeight="1">
      <c r="A31" s="11" t="s">
        <v>58</v>
      </c>
      <c r="B31" s="134">
        <v>902</v>
      </c>
      <c r="C31" s="134">
        <v>554</v>
      </c>
      <c r="D31" s="134">
        <v>348</v>
      </c>
      <c r="E31" s="36">
        <v>324</v>
      </c>
      <c r="F31" s="36">
        <v>195</v>
      </c>
      <c r="G31" s="36">
        <v>129</v>
      </c>
      <c r="H31" s="36">
        <v>308</v>
      </c>
      <c r="I31" s="36">
        <v>176</v>
      </c>
      <c r="J31" s="36">
        <v>132</v>
      </c>
      <c r="K31" s="36">
        <v>270</v>
      </c>
      <c r="L31" s="36">
        <v>183</v>
      </c>
      <c r="M31" s="37">
        <v>87</v>
      </c>
    </row>
    <row r="32" spans="1:13" ht="21" customHeight="1">
      <c r="A32" s="11" t="s">
        <v>151</v>
      </c>
      <c r="B32" s="134">
        <v>925</v>
      </c>
      <c r="C32" s="134">
        <v>541</v>
      </c>
      <c r="D32" s="134">
        <v>384</v>
      </c>
      <c r="E32" s="36">
        <v>322</v>
      </c>
      <c r="F32" s="36">
        <v>188</v>
      </c>
      <c r="G32" s="36">
        <v>134</v>
      </c>
      <c r="H32" s="36">
        <v>322</v>
      </c>
      <c r="I32" s="36">
        <v>192</v>
      </c>
      <c r="J32" s="36">
        <v>130</v>
      </c>
      <c r="K32" s="36">
        <v>281</v>
      </c>
      <c r="L32" s="36">
        <v>161</v>
      </c>
      <c r="M32" s="37">
        <v>120</v>
      </c>
    </row>
    <row r="33" spans="1:13" ht="21" customHeight="1">
      <c r="A33" s="11" t="s">
        <v>152</v>
      </c>
      <c r="B33" s="134">
        <v>872</v>
      </c>
      <c r="C33" s="134">
        <v>521</v>
      </c>
      <c r="D33" s="134">
        <v>351</v>
      </c>
      <c r="E33" s="36">
        <v>265</v>
      </c>
      <c r="F33" s="36">
        <v>167</v>
      </c>
      <c r="G33" s="36">
        <v>98</v>
      </c>
      <c r="H33" s="36">
        <v>306</v>
      </c>
      <c r="I33" s="36">
        <v>173</v>
      </c>
      <c r="J33" s="36">
        <v>133</v>
      </c>
      <c r="K33" s="36">
        <v>301</v>
      </c>
      <c r="L33" s="36">
        <v>181</v>
      </c>
      <c r="M33" s="37">
        <v>120</v>
      </c>
    </row>
    <row r="34" spans="1:13" ht="21" customHeight="1">
      <c r="A34" s="11" t="s">
        <v>153</v>
      </c>
      <c r="B34" s="134">
        <v>791</v>
      </c>
      <c r="C34" s="134">
        <v>501</v>
      </c>
      <c r="D34" s="134">
        <v>290</v>
      </c>
      <c r="E34" s="36">
        <v>246</v>
      </c>
      <c r="F34" s="36">
        <v>173</v>
      </c>
      <c r="G34" s="36">
        <v>73</v>
      </c>
      <c r="H34" s="36">
        <v>249</v>
      </c>
      <c r="I34" s="36">
        <v>155</v>
      </c>
      <c r="J34" s="36">
        <v>94</v>
      </c>
      <c r="K34" s="36">
        <v>296</v>
      </c>
      <c r="L34" s="36">
        <v>173</v>
      </c>
      <c r="M34" s="37">
        <v>123</v>
      </c>
    </row>
    <row r="35" spans="1:13" ht="21" customHeight="1">
      <c r="A35" s="16" t="s">
        <v>154</v>
      </c>
      <c r="B35" s="135">
        <v>727</v>
      </c>
      <c r="C35" s="135">
        <v>463</v>
      </c>
      <c r="D35" s="135">
        <v>264</v>
      </c>
      <c r="E35" s="104">
        <v>252</v>
      </c>
      <c r="F35" s="104">
        <v>152</v>
      </c>
      <c r="G35" s="104">
        <v>100</v>
      </c>
      <c r="H35" s="104">
        <v>241</v>
      </c>
      <c r="I35" s="104">
        <v>166</v>
      </c>
      <c r="J35" s="104">
        <v>75</v>
      </c>
      <c r="K35" s="104">
        <v>234</v>
      </c>
      <c r="L35" s="104">
        <v>145</v>
      </c>
      <c r="M35" s="136">
        <v>89</v>
      </c>
    </row>
    <row r="36" spans="1:13" ht="13.5">
      <c r="A36" s="4"/>
      <c r="B36" s="4"/>
      <c r="C36" s="4"/>
      <c r="D36" s="4"/>
      <c r="E36" s="4"/>
      <c r="F36" s="4"/>
      <c r="G36" s="4"/>
      <c r="H36" s="4"/>
      <c r="I36" s="4"/>
      <c r="J36" s="4"/>
      <c r="K36" s="509" t="s">
        <v>163</v>
      </c>
      <c r="L36" s="477"/>
      <c r="M36" s="477"/>
    </row>
  </sheetData>
  <mergeCells count="35">
    <mergeCell ref="B4:B5"/>
    <mergeCell ref="K4:M4"/>
    <mergeCell ref="K11:M11"/>
    <mergeCell ref="H4:J4"/>
    <mergeCell ref="A1:M1"/>
    <mergeCell ref="D4:D5"/>
    <mergeCell ref="E4:G4"/>
    <mergeCell ref="K2:M2"/>
    <mergeCell ref="A3:A5"/>
    <mergeCell ref="B3:D3"/>
    <mergeCell ref="E3:M3"/>
    <mergeCell ref="C4:C5"/>
    <mergeCell ref="A15:A17"/>
    <mergeCell ref="B15:D15"/>
    <mergeCell ref="E15:M15"/>
    <mergeCell ref="B16:B17"/>
    <mergeCell ref="C16:C17"/>
    <mergeCell ref="D16:D17"/>
    <mergeCell ref="E16:G16"/>
    <mergeCell ref="H16:J16"/>
    <mergeCell ref="K16:M16"/>
    <mergeCell ref="C29:C30"/>
    <mergeCell ref="D29:D30"/>
    <mergeCell ref="E29:G29"/>
    <mergeCell ref="K14:M14"/>
    <mergeCell ref="H29:J29"/>
    <mergeCell ref="K29:M29"/>
    <mergeCell ref="K36:M36"/>
    <mergeCell ref="K23:M23"/>
    <mergeCell ref="A26:M26"/>
    <mergeCell ref="L27:M27"/>
    <mergeCell ref="A28:A30"/>
    <mergeCell ref="B28:D28"/>
    <mergeCell ref="E28:M28"/>
    <mergeCell ref="B29:B30"/>
  </mergeCells>
  <printOptions/>
  <pageMargins left="0.16" right="0.16" top="0.984251968503937" bottom="0.984251968503937" header="0.5118110236220472" footer="0.5118110236220472"/>
  <pageSetup horizontalDpi="300" verticalDpi="300" orientation="portrait" paperSize="9" r:id="rId1"/>
</worksheet>
</file>

<file path=xl/worksheets/sheet17.xml><?xml version="1.0" encoding="utf-8"?>
<worksheet xmlns="http://schemas.openxmlformats.org/spreadsheetml/2006/main" xmlns:r="http://schemas.openxmlformats.org/officeDocument/2006/relationships">
  <sheetPr codeName="Sheet58"/>
  <dimension ref="A1:J31"/>
  <sheetViews>
    <sheetView showGridLines="0" workbookViewId="0" topLeftCell="A1">
      <selection activeCell="A1" sqref="A1:I1"/>
    </sheetView>
  </sheetViews>
  <sheetFormatPr defaultColWidth="9.00390625" defaultRowHeight="13.5"/>
  <cols>
    <col min="1" max="1" width="11.125" style="117" customWidth="1"/>
    <col min="2" max="9" width="9.875" style="117" customWidth="1"/>
    <col min="10" max="13" width="7.625" style="117" customWidth="1"/>
    <col min="14" max="16384" width="9.00390625" style="117" customWidth="1"/>
  </cols>
  <sheetData>
    <row r="1" spans="1:10" ht="21">
      <c r="A1" s="500" t="s">
        <v>197</v>
      </c>
      <c r="B1" s="471"/>
      <c r="C1" s="471"/>
      <c r="D1" s="471"/>
      <c r="E1" s="471"/>
      <c r="F1" s="471"/>
      <c r="G1" s="471"/>
      <c r="H1" s="471"/>
      <c r="I1" s="471"/>
      <c r="J1" s="116"/>
    </row>
    <row r="2" spans="1:9" ht="18.75" customHeight="1">
      <c r="A2" s="2" t="s">
        <v>137</v>
      </c>
      <c r="B2" s="1"/>
      <c r="C2" s="1"/>
      <c r="D2" s="1"/>
      <c r="E2" s="1"/>
      <c r="F2" s="1"/>
      <c r="G2" s="1"/>
      <c r="H2" s="499" t="s">
        <v>141</v>
      </c>
      <c r="I2" s="499"/>
    </row>
    <row r="3" spans="1:9" ht="21" customHeight="1">
      <c r="A3" s="496" t="s">
        <v>60</v>
      </c>
      <c r="B3" s="506" t="s">
        <v>131</v>
      </c>
      <c r="C3" s="506" t="s">
        <v>62</v>
      </c>
      <c r="D3" s="506" t="s">
        <v>142</v>
      </c>
      <c r="E3" s="506" t="s">
        <v>28</v>
      </c>
      <c r="F3" s="137" t="s">
        <v>143</v>
      </c>
      <c r="G3" s="511" t="s">
        <v>127</v>
      </c>
      <c r="H3" s="137" t="s">
        <v>78</v>
      </c>
      <c r="I3" s="138" t="s">
        <v>79</v>
      </c>
    </row>
    <row r="4" spans="1:9" ht="21" customHeight="1">
      <c r="A4" s="497"/>
      <c r="B4" s="478"/>
      <c r="C4" s="478"/>
      <c r="D4" s="478"/>
      <c r="E4" s="478"/>
      <c r="F4" s="139" t="s">
        <v>142</v>
      </c>
      <c r="G4" s="512"/>
      <c r="H4" s="140" t="s">
        <v>145</v>
      </c>
      <c r="I4" s="78" t="s">
        <v>145</v>
      </c>
    </row>
    <row r="5" spans="1:9" ht="21" customHeight="1">
      <c r="A5" s="11" t="s">
        <v>58</v>
      </c>
      <c r="B5" s="141" t="s">
        <v>135</v>
      </c>
      <c r="C5" s="125">
        <v>394</v>
      </c>
      <c r="D5" s="125">
        <v>276</v>
      </c>
      <c r="E5" s="125">
        <v>6</v>
      </c>
      <c r="F5" s="125" t="s">
        <v>146</v>
      </c>
      <c r="G5" s="125">
        <v>112</v>
      </c>
      <c r="H5" s="142">
        <v>70.05076142131979</v>
      </c>
      <c r="I5" s="143">
        <v>1.5</v>
      </c>
    </row>
    <row r="6" spans="1:9" ht="21" customHeight="1">
      <c r="A6" s="11" t="s">
        <v>151</v>
      </c>
      <c r="B6" s="144" t="s">
        <v>135</v>
      </c>
      <c r="C6" s="36">
        <v>390</v>
      </c>
      <c r="D6" s="36">
        <v>266</v>
      </c>
      <c r="E6" s="36">
        <v>8</v>
      </c>
      <c r="F6" s="36" t="s">
        <v>146</v>
      </c>
      <c r="G6" s="36">
        <v>116</v>
      </c>
      <c r="H6" s="145">
        <v>68.2051282051282</v>
      </c>
      <c r="I6" s="146">
        <v>2</v>
      </c>
    </row>
    <row r="7" spans="1:9" ht="21" customHeight="1">
      <c r="A7" s="11" t="s">
        <v>152</v>
      </c>
      <c r="B7" s="144" t="s">
        <v>135</v>
      </c>
      <c r="C7" s="36">
        <v>438</v>
      </c>
      <c r="D7" s="36">
        <v>277</v>
      </c>
      <c r="E7" s="36">
        <v>8</v>
      </c>
      <c r="F7" s="36" t="s">
        <v>146</v>
      </c>
      <c r="G7" s="36">
        <v>153</v>
      </c>
      <c r="H7" s="145">
        <v>63.242009132420094</v>
      </c>
      <c r="I7" s="146">
        <v>1.8</v>
      </c>
    </row>
    <row r="8" spans="1:9" ht="21" customHeight="1">
      <c r="A8" s="11" t="s">
        <v>153</v>
      </c>
      <c r="B8" s="144" t="s">
        <v>135</v>
      </c>
      <c r="C8" s="36">
        <v>431</v>
      </c>
      <c r="D8" s="36">
        <v>302</v>
      </c>
      <c r="E8" s="36">
        <v>3</v>
      </c>
      <c r="F8" s="36" t="s">
        <v>146</v>
      </c>
      <c r="G8" s="36">
        <v>129</v>
      </c>
      <c r="H8" s="145">
        <v>70</v>
      </c>
      <c r="I8" s="146">
        <v>0.7</v>
      </c>
    </row>
    <row r="9" spans="1:9" ht="21" customHeight="1">
      <c r="A9" s="16" t="s">
        <v>154</v>
      </c>
      <c r="B9" s="147" t="s">
        <v>135</v>
      </c>
      <c r="C9" s="104">
        <v>440</v>
      </c>
      <c r="D9" s="104">
        <v>305</v>
      </c>
      <c r="E9" s="104">
        <v>5</v>
      </c>
      <c r="F9" s="104" t="s">
        <v>146</v>
      </c>
      <c r="G9" s="104">
        <v>130</v>
      </c>
      <c r="H9" s="148">
        <v>69.3</v>
      </c>
      <c r="I9" s="149">
        <v>1.1</v>
      </c>
    </row>
    <row r="10" spans="1:9" ht="13.5" customHeight="1">
      <c r="A10" s="4"/>
      <c r="B10" s="4"/>
      <c r="C10" s="4"/>
      <c r="D10" s="4"/>
      <c r="E10" s="4"/>
      <c r="F10" s="4"/>
      <c r="G10" s="477" t="s">
        <v>140</v>
      </c>
      <c r="H10" s="477"/>
      <c r="I10" s="477"/>
    </row>
    <row r="12" spans="1:10" ht="18" customHeight="1">
      <c r="A12" s="2" t="s">
        <v>156</v>
      </c>
      <c r="B12" s="1"/>
      <c r="C12" s="1"/>
      <c r="D12" s="1"/>
      <c r="E12" s="1"/>
      <c r="F12" s="1"/>
      <c r="G12" s="1"/>
      <c r="H12" s="152"/>
      <c r="I12" s="114" t="s">
        <v>157</v>
      </c>
      <c r="J12" s="153"/>
    </row>
    <row r="13" spans="1:10" ht="21" customHeight="1">
      <c r="A13" s="496" t="s">
        <v>60</v>
      </c>
      <c r="B13" s="494" t="s">
        <v>131</v>
      </c>
      <c r="C13" s="494" t="s">
        <v>62</v>
      </c>
      <c r="D13" s="506" t="s">
        <v>142</v>
      </c>
      <c r="E13" s="506" t="s">
        <v>28</v>
      </c>
      <c r="F13" s="137" t="s">
        <v>143</v>
      </c>
      <c r="G13" s="511" t="s">
        <v>158</v>
      </c>
      <c r="H13" s="137" t="s">
        <v>78</v>
      </c>
      <c r="I13" s="138" t="s">
        <v>79</v>
      </c>
      <c r="J13" s="154"/>
    </row>
    <row r="14" spans="1:9" ht="21" customHeight="1">
      <c r="A14" s="497"/>
      <c r="B14" s="498"/>
      <c r="C14" s="498"/>
      <c r="D14" s="478"/>
      <c r="E14" s="478"/>
      <c r="F14" s="139" t="s">
        <v>142</v>
      </c>
      <c r="G14" s="512"/>
      <c r="H14" s="140" t="s">
        <v>145</v>
      </c>
      <c r="I14" s="78" t="s">
        <v>145</v>
      </c>
    </row>
    <row r="15" spans="1:9" ht="21" customHeight="1">
      <c r="A15" s="11" t="s">
        <v>58</v>
      </c>
      <c r="B15" s="141" t="s">
        <v>135</v>
      </c>
      <c r="C15" s="125">
        <v>303</v>
      </c>
      <c r="D15" s="125">
        <v>75</v>
      </c>
      <c r="E15" s="125">
        <v>61</v>
      </c>
      <c r="F15" s="125">
        <v>3</v>
      </c>
      <c r="G15" s="125">
        <v>164</v>
      </c>
      <c r="H15" s="142">
        <v>24.752475247524753</v>
      </c>
      <c r="I15" s="143">
        <v>21.122112211221122</v>
      </c>
    </row>
    <row r="16" spans="1:9" ht="21" customHeight="1">
      <c r="A16" s="11" t="s">
        <v>151</v>
      </c>
      <c r="B16" s="144" t="s">
        <v>135</v>
      </c>
      <c r="C16" s="36">
        <v>249</v>
      </c>
      <c r="D16" s="36">
        <v>101</v>
      </c>
      <c r="E16" s="36">
        <v>59</v>
      </c>
      <c r="F16" s="36">
        <v>1</v>
      </c>
      <c r="G16" s="36">
        <v>88</v>
      </c>
      <c r="H16" s="145">
        <v>40.562248995983936</v>
      </c>
      <c r="I16" s="146">
        <v>24.096385542168676</v>
      </c>
    </row>
    <row r="17" spans="1:9" ht="21" customHeight="1">
      <c r="A17" s="11" t="s">
        <v>152</v>
      </c>
      <c r="B17" s="144" t="s">
        <v>135</v>
      </c>
      <c r="C17" s="36">
        <v>269</v>
      </c>
      <c r="D17" s="36">
        <v>114</v>
      </c>
      <c r="E17" s="36">
        <v>95</v>
      </c>
      <c r="F17" s="36">
        <v>1</v>
      </c>
      <c r="G17" s="36">
        <v>59</v>
      </c>
      <c r="H17" s="145">
        <v>42.37918215613383</v>
      </c>
      <c r="I17" s="146">
        <v>35.687732342007436</v>
      </c>
    </row>
    <row r="18" spans="1:9" ht="21" customHeight="1">
      <c r="A18" s="11" t="s">
        <v>153</v>
      </c>
      <c r="B18" s="144" t="s">
        <v>135</v>
      </c>
      <c r="C18" s="36">
        <v>281</v>
      </c>
      <c r="D18" s="36">
        <v>119</v>
      </c>
      <c r="E18" s="36">
        <v>88</v>
      </c>
      <c r="F18" s="36">
        <v>9</v>
      </c>
      <c r="G18" s="36">
        <v>65</v>
      </c>
      <c r="H18" s="145">
        <v>42.34875444839858</v>
      </c>
      <c r="I18" s="146">
        <v>34.519572953736656</v>
      </c>
    </row>
    <row r="19" spans="1:10" ht="21" customHeight="1">
      <c r="A19" s="16" t="s">
        <v>154</v>
      </c>
      <c r="B19" s="147" t="s">
        <v>135</v>
      </c>
      <c r="C19" s="104">
        <v>281</v>
      </c>
      <c r="D19" s="104">
        <v>111</v>
      </c>
      <c r="E19" s="104">
        <v>87</v>
      </c>
      <c r="F19" s="104">
        <v>3</v>
      </c>
      <c r="G19" s="104">
        <v>80</v>
      </c>
      <c r="H19" s="145">
        <v>39.50177935943061</v>
      </c>
      <c r="I19" s="146">
        <v>32.028469750889684</v>
      </c>
      <c r="J19" s="155"/>
    </row>
    <row r="20" spans="2:10" ht="18" customHeight="1">
      <c r="B20" s="4"/>
      <c r="C20" s="4"/>
      <c r="D20" s="4"/>
      <c r="E20" s="4"/>
      <c r="F20" s="4"/>
      <c r="G20" s="4"/>
      <c r="H20" s="156"/>
      <c r="I20" s="66" t="s">
        <v>155</v>
      </c>
      <c r="J20" s="157"/>
    </row>
    <row r="22" spans="1:10" ht="21">
      <c r="A22" s="500" t="s">
        <v>588</v>
      </c>
      <c r="B22" s="500"/>
      <c r="C22" s="500"/>
      <c r="D22" s="500"/>
      <c r="E22" s="500"/>
      <c r="F22" s="500"/>
      <c r="G22" s="500"/>
      <c r="H22" s="500"/>
      <c r="I22" s="500"/>
      <c r="J22" s="151"/>
    </row>
    <row r="23" spans="1:10" ht="13.5">
      <c r="A23" s="2" t="s">
        <v>161</v>
      </c>
      <c r="B23" s="1"/>
      <c r="C23" s="1"/>
      <c r="D23" s="1"/>
      <c r="E23" s="1"/>
      <c r="F23" s="1"/>
      <c r="G23" s="1"/>
      <c r="H23" s="1"/>
      <c r="I23" s="114" t="s">
        <v>141</v>
      </c>
      <c r="J23" s="153"/>
    </row>
    <row r="24" spans="1:10" ht="21" customHeight="1">
      <c r="A24" s="496" t="s">
        <v>60</v>
      </c>
      <c r="B24" s="494" t="s">
        <v>131</v>
      </c>
      <c r="C24" s="494" t="s">
        <v>62</v>
      </c>
      <c r="D24" s="506" t="s">
        <v>142</v>
      </c>
      <c r="E24" s="506" t="s">
        <v>28</v>
      </c>
      <c r="F24" s="137" t="s">
        <v>143</v>
      </c>
      <c r="G24" s="511" t="s">
        <v>587</v>
      </c>
      <c r="H24" s="137" t="s">
        <v>78</v>
      </c>
      <c r="I24" s="138" t="s">
        <v>79</v>
      </c>
      <c r="J24" s="154"/>
    </row>
    <row r="25" spans="1:9" ht="21" customHeight="1">
      <c r="A25" s="497"/>
      <c r="B25" s="498"/>
      <c r="C25" s="498"/>
      <c r="D25" s="478"/>
      <c r="E25" s="478"/>
      <c r="F25" s="139" t="s">
        <v>142</v>
      </c>
      <c r="G25" s="512"/>
      <c r="H25" s="140" t="s">
        <v>586</v>
      </c>
      <c r="I25" s="78" t="s">
        <v>586</v>
      </c>
    </row>
    <row r="26" spans="1:9" ht="21" customHeight="1">
      <c r="A26" s="11" t="s">
        <v>58</v>
      </c>
      <c r="B26" s="141" t="s">
        <v>135</v>
      </c>
      <c r="C26" s="635">
        <f>SUM(D26:E26,G26)</f>
        <v>259</v>
      </c>
      <c r="D26" s="635">
        <v>137</v>
      </c>
      <c r="E26" s="635">
        <v>16</v>
      </c>
      <c r="F26" s="636" t="s">
        <v>146</v>
      </c>
      <c r="G26" s="635">
        <v>106</v>
      </c>
      <c r="H26" s="634">
        <f>D26/C26*100</f>
        <v>52.8957528957529</v>
      </c>
      <c r="I26" s="633">
        <f>E26/C26*100</f>
        <v>6.177606177606178</v>
      </c>
    </row>
    <row r="27" spans="1:9" ht="21" customHeight="1">
      <c r="A27" s="11" t="s">
        <v>151</v>
      </c>
      <c r="B27" s="144" t="s">
        <v>135</v>
      </c>
      <c r="C27" s="635">
        <f>SUM(D27:E27,G27)</f>
        <v>264</v>
      </c>
      <c r="D27" s="635">
        <v>146</v>
      </c>
      <c r="E27" s="635">
        <v>17</v>
      </c>
      <c r="F27" s="636" t="s">
        <v>146</v>
      </c>
      <c r="G27" s="635">
        <v>101</v>
      </c>
      <c r="H27" s="634">
        <f>D27/C27*100</f>
        <v>55.3030303030303</v>
      </c>
      <c r="I27" s="633">
        <f>E27/C27*100</f>
        <v>6.4393939393939394</v>
      </c>
    </row>
    <row r="28" spans="1:9" ht="21" customHeight="1">
      <c r="A28" s="11" t="s">
        <v>152</v>
      </c>
      <c r="B28" s="144" t="s">
        <v>135</v>
      </c>
      <c r="C28" s="635">
        <f>SUM(D28:E28,G28)</f>
        <v>273</v>
      </c>
      <c r="D28" s="635">
        <v>145</v>
      </c>
      <c r="E28" s="635">
        <v>23</v>
      </c>
      <c r="F28" s="636" t="s">
        <v>146</v>
      </c>
      <c r="G28" s="635">
        <v>105</v>
      </c>
      <c r="H28" s="634">
        <f>D28/C28*100</f>
        <v>53.11355311355312</v>
      </c>
      <c r="I28" s="633">
        <f>E28/C28*100</f>
        <v>8.424908424908425</v>
      </c>
    </row>
    <row r="29" spans="1:9" ht="21" customHeight="1">
      <c r="A29" s="11" t="s">
        <v>153</v>
      </c>
      <c r="B29" s="144" t="s">
        <v>135</v>
      </c>
      <c r="C29" s="635">
        <f>SUM(D29:E29,G29)</f>
        <v>291</v>
      </c>
      <c r="D29" s="635">
        <v>160</v>
      </c>
      <c r="E29" s="635">
        <v>33</v>
      </c>
      <c r="F29" s="636" t="s">
        <v>146</v>
      </c>
      <c r="G29" s="635">
        <v>98</v>
      </c>
      <c r="H29" s="634">
        <f>D29/C29*100</f>
        <v>54.98281786941581</v>
      </c>
      <c r="I29" s="633">
        <f>E29/C29*100</f>
        <v>11.34020618556701</v>
      </c>
    </row>
    <row r="30" spans="1:9" ht="21" customHeight="1">
      <c r="A30" s="16" t="s">
        <v>154</v>
      </c>
      <c r="B30" s="147" t="s">
        <v>135</v>
      </c>
      <c r="C30" s="631">
        <f>SUM(D30:E30,G30)</f>
        <v>288</v>
      </c>
      <c r="D30" s="631">
        <v>167</v>
      </c>
      <c r="E30" s="631">
        <v>33</v>
      </c>
      <c r="F30" s="632" t="s">
        <v>585</v>
      </c>
      <c r="G30" s="631">
        <v>88</v>
      </c>
      <c r="H30" s="630">
        <f>D30/C30*100</f>
        <v>57.986111111111114</v>
      </c>
      <c r="I30" s="629">
        <f>E30/C30*100</f>
        <v>11.458333333333332</v>
      </c>
    </row>
    <row r="31" spans="1:10" ht="13.5">
      <c r="A31" s="4"/>
      <c r="B31" s="4"/>
      <c r="C31" s="4"/>
      <c r="D31" s="4"/>
      <c r="E31" s="4"/>
      <c r="F31" s="4"/>
      <c r="G31" s="4"/>
      <c r="I31" s="53" t="s">
        <v>163</v>
      </c>
      <c r="J31" s="157"/>
    </row>
  </sheetData>
  <mergeCells count="22">
    <mergeCell ref="E24:E25"/>
    <mergeCell ref="G24:G25"/>
    <mergeCell ref="A22:I22"/>
    <mergeCell ref="A24:A25"/>
    <mergeCell ref="B24:B25"/>
    <mergeCell ref="C24:C25"/>
    <mergeCell ref="D24:D25"/>
    <mergeCell ref="E3:E4"/>
    <mergeCell ref="A1:I1"/>
    <mergeCell ref="G10:I10"/>
    <mergeCell ref="G3:G4"/>
    <mergeCell ref="A3:A4"/>
    <mergeCell ref="B3:B4"/>
    <mergeCell ref="C3:C4"/>
    <mergeCell ref="D3:D4"/>
    <mergeCell ref="H2:I2"/>
    <mergeCell ref="E13:E14"/>
    <mergeCell ref="G13:G14"/>
    <mergeCell ref="A13:A14"/>
    <mergeCell ref="B13:B14"/>
    <mergeCell ref="C13:C14"/>
    <mergeCell ref="D13:D14"/>
  </mergeCells>
  <printOptions/>
  <pageMargins left="0.16" right="0.16" top="0.984251968503937" bottom="0.984251968503937" header="0.5118110236220472" footer="0.5118110236220472"/>
  <pageSetup horizontalDpi="300" verticalDpi="300" orientation="portrait" paperSize="9" r:id="rId1"/>
</worksheet>
</file>

<file path=xl/worksheets/sheet18.xml><?xml version="1.0" encoding="utf-8"?>
<worksheet xmlns="http://schemas.openxmlformats.org/spreadsheetml/2006/main" xmlns:r="http://schemas.openxmlformats.org/officeDocument/2006/relationships">
  <sheetPr codeName="Sheet30"/>
  <dimension ref="A1:H14"/>
  <sheetViews>
    <sheetView showGridLines="0" workbookViewId="0" topLeftCell="A1">
      <selection activeCell="A1" sqref="A1:H1"/>
    </sheetView>
  </sheetViews>
  <sheetFormatPr defaultColWidth="9.00390625" defaultRowHeight="13.5"/>
  <cols>
    <col min="1" max="1" width="23.625" style="117" customWidth="1"/>
    <col min="2" max="2" width="24.125" style="117" customWidth="1"/>
    <col min="3" max="8" width="7.00390625" style="117" customWidth="1"/>
    <col min="9" max="16384" width="9.00390625" style="117" customWidth="1"/>
  </cols>
  <sheetData>
    <row r="1" spans="1:8" ht="21">
      <c r="A1" s="500" t="s">
        <v>199</v>
      </c>
      <c r="B1" s="519"/>
      <c r="C1" s="519"/>
      <c r="D1" s="519"/>
      <c r="E1" s="519"/>
      <c r="F1" s="519"/>
      <c r="G1" s="519"/>
      <c r="H1" s="519"/>
    </row>
    <row r="2" spans="1:8" ht="13.5">
      <c r="A2" s="1"/>
      <c r="B2" s="1"/>
      <c r="C2" s="1"/>
      <c r="D2" s="1"/>
      <c r="E2" s="1"/>
      <c r="F2" s="499" t="s">
        <v>82</v>
      </c>
      <c r="G2" s="499"/>
      <c r="H2" s="499"/>
    </row>
    <row r="3" spans="1:8" ht="15" customHeight="1">
      <c r="A3" s="503" t="s">
        <v>200</v>
      </c>
      <c r="B3" s="506" t="s">
        <v>201</v>
      </c>
      <c r="C3" s="137" t="s">
        <v>202</v>
      </c>
      <c r="D3" s="517" t="s">
        <v>203</v>
      </c>
      <c r="E3" s="517"/>
      <c r="F3" s="517"/>
      <c r="G3" s="517"/>
      <c r="H3" s="518"/>
    </row>
    <row r="4" spans="1:8" ht="15" customHeight="1">
      <c r="A4" s="504"/>
      <c r="B4" s="478"/>
      <c r="C4" s="139" t="s">
        <v>204</v>
      </c>
      <c r="D4" s="121" t="s">
        <v>62</v>
      </c>
      <c r="E4" s="121" t="s">
        <v>205</v>
      </c>
      <c r="F4" s="6" t="s">
        <v>186</v>
      </c>
      <c r="G4" s="121" t="s">
        <v>206</v>
      </c>
      <c r="H4" s="175" t="s">
        <v>207</v>
      </c>
    </row>
    <row r="5" spans="1:8" ht="15" customHeight="1">
      <c r="A5" s="520" t="s">
        <v>208</v>
      </c>
      <c r="B5" s="176" t="s">
        <v>209</v>
      </c>
      <c r="C5" s="513">
        <v>2035</v>
      </c>
      <c r="D5" s="513">
        <v>14</v>
      </c>
      <c r="E5" s="513" t="s">
        <v>221</v>
      </c>
      <c r="F5" s="513">
        <v>1</v>
      </c>
      <c r="G5" s="513">
        <v>11</v>
      </c>
      <c r="H5" s="515">
        <v>2</v>
      </c>
    </row>
    <row r="6" spans="1:8" ht="15" customHeight="1">
      <c r="A6" s="520"/>
      <c r="B6" s="176" t="s">
        <v>210</v>
      </c>
      <c r="C6" s="513"/>
      <c r="D6" s="513"/>
      <c r="E6" s="513"/>
      <c r="F6" s="513"/>
      <c r="G6" s="513"/>
      <c r="H6" s="515"/>
    </row>
    <row r="7" spans="1:8" ht="15" customHeight="1">
      <c r="A7" s="525" t="s">
        <v>211</v>
      </c>
      <c r="B7" s="177" t="s">
        <v>212</v>
      </c>
      <c r="C7" s="513">
        <v>2698</v>
      </c>
      <c r="D7" s="513">
        <v>19</v>
      </c>
      <c r="E7" s="513">
        <v>1</v>
      </c>
      <c r="F7" s="513">
        <v>1</v>
      </c>
      <c r="G7" s="513">
        <v>15</v>
      </c>
      <c r="H7" s="515">
        <v>2</v>
      </c>
    </row>
    <row r="8" spans="1:8" ht="15" customHeight="1">
      <c r="A8" s="521"/>
      <c r="B8" s="178" t="s">
        <v>213</v>
      </c>
      <c r="C8" s="513"/>
      <c r="D8" s="513"/>
      <c r="E8" s="513"/>
      <c r="F8" s="513"/>
      <c r="G8" s="513"/>
      <c r="H8" s="515"/>
    </row>
    <row r="9" spans="1:8" ht="15" customHeight="1">
      <c r="A9" s="520" t="s">
        <v>214</v>
      </c>
      <c r="B9" s="523" t="s">
        <v>27</v>
      </c>
      <c r="C9" s="513">
        <v>1183</v>
      </c>
      <c r="D9" s="513">
        <v>10</v>
      </c>
      <c r="E9" s="513" t="s">
        <v>121</v>
      </c>
      <c r="F9" s="513">
        <v>1</v>
      </c>
      <c r="G9" s="513">
        <v>8</v>
      </c>
      <c r="H9" s="515">
        <v>1</v>
      </c>
    </row>
    <row r="10" spans="1:8" ht="15" customHeight="1">
      <c r="A10" s="521"/>
      <c r="B10" s="524"/>
      <c r="C10" s="513"/>
      <c r="D10" s="513"/>
      <c r="E10" s="513"/>
      <c r="F10" s="513"/>
      <c r="G10" s="513"/>
      <c r="H10" s="515"/>
    </row>
    <row r="11" spans="1:8" ht="15" customHeight="1">
      <c r="A11" s="520" t="s">
        <v>215</v>
      </c>
      <c r="B11" s="176" t="s">
        <v>216</v>
      </c>
      <c r="C11" s="513">
        <v>3291</v>
      </c>
      <c r="D11" s="513">
        <v>20</v>
      </c>
      <c r="E11" s="513" t="s">
        <v>222</v>
      </c>
      <c r="F11" s="513">
        <v>1</v>
      </c>
      <c r="G11" s="513">
        <v>17</v>
      </c>
      <c r="H11" s="515">
        <v>2</v>
      </c>
    </row>
    <row r="12" spans="1:8" ht="15" customHeight="1">
      <c r="A12" s="522"/>
      <c r="B12" s="179" t="s">
        <v>217</v>
      </c>
      <c r="C12" s="514"/>
      <c r="D12" s="514"/>
      <c r="E12" s="514"/>
      <c r="F12" s="514"/>
      <c r="G12" s="514"/>
      <c r="H12" s="516"/>
    </row>
    <row r="13" spans="1:8" s="122" customFormat="1" ht="13.5">
      <c r="A13" s="22" t="s">
        <v>218</v>
      </c>
      <c r="B13" s="4"/>
      <c r="C13" s="4"/>
      <c r="D13" s="4"/>
      <c r="E13" s="4"/>
      <c r="F13" s="477" t="s">
        <v>219</v>
      </c>
      <c r="G13" s="477"/>
      <c r="H13" s="477"/>
    </row>
    <row r="14" spans="1:8" s="122" customFormat="1" ht="13.5">
      <c r="A14" s="180" t="s">
        <v>220</v>
      </c>
      <c r="B14" s="4"/>
      <c r="C14" s="4"/>
      <c r="D14" s="4"/>
      <c r="E14" s="4"/>
      <c r="F14" s="4"/>
      <c r="G14" s="4"/>
      <c r="H14" s="4"/>
    </row>
    <row r="15" ht="13.5" customHeight="1"/>
    <row r="18" ht="13.5" customHeight="1"/>
    <row r="20" ht="13.5" customHeight="1"/>
  </sheetData>
  <mergeCells count="35">
    <mergeCell ref="A1:H1"/>
    <mergeCell ref="A9:A10"/>
    <mergeCell ref="A11:A12"/>
    <mergeCell ref="B9:B10"/>
    <mergeCell ref="A3:A4"/>
    <mergeCell ref="B3:B4"/>
    <mergeCell ref="A5:A6"/>
    <mergeCell ref="A7:A8"/>
    <mergeCell ref="C5:C6"/>
    <mergeCell ref="C7:C8"/>
    <mergeCell ref="F5:F6"/>
    <mergeCell ref="F7:F8"/>
    <mergeCell ref="F9:F10"/>
    <mergeCell ref="H5:H6"/>
    <mergeCell ref="G9:G10"/>
    <mergeCell ref="C9:C10"/>
    <mergeCell ref="C11:C12"/>
    <mergeCell ref="D11:D12"/>
    <mergeCell ref="E5:E6"/>
    <mergeCell ref="E7:E8"/>
    <mergeCell ref="E9:E10"/>
    <mergeCell ref="E11:E12"/>
    <mergeCell ref="D5:D6"/>
    <mergeCell ref="D7:D8"/>
    <mergeCell ref="D9:D10"/>
    <mergeCell ref="F2:H2"/>
    <mergeCell ref="F13:H13"/>
    <mergeCell ref="G11:G12"/>
    <mergeCell ref="H7:H8"/>
    <mergeCell ref="H9:H10"/>
    <mergeCell ref="H11:H12"/>
    <mergeCell ref="F11:F12"/>
    <mergeCell ref="G5:G6"/>
    <mergeCell ref="G7:G8"/>
    <mergeCell ref="D3:H3"/>
  </mergeCells>
  <printOptions/>
  <pageMargins left="0.7874015748031497" right="0.48" top="0.984251968503937" bottom="0.984251968503937" header="0.5118110236220472" footer="0.5118110236220472"/>
  <pageSetup horizontalDpi="300" verticalDpi="300" orientation="portrait" paperSize="9" scale="90" r:id="rId1"/>
</worksheet>
</file>

<file path=xl/worksheets/sheet19.xml><?xml version="1.0" encoding="utf-8"?>
<worksheet xmlns="http://schemas.openxmlformats.org/spreadsheetml/2006/main" xmlns:r="http://schemas.openxmlformats.org/officeDocument/2006/relationships">
  <sheetPr codeName="Sheet29"/>
  <dimension ref="A2:K35"/>
  <sheetViews>
    <sheetView showGridLines="0" workbookViewId="0" topLeftCell="A1">
      <selection activeCell="A1" sqref="A1"/>
    </sheetView>
  </sheetViews>
  <sheetFormatPr defaultColWidth="9.00390625" defaultRowHeight="13.5"/>
  <cols>
    <col min="1" max="1" width="19.50390625" style="1" customWidth="1"/>
    <col min="2" max="10" width="10.125" style="1" customWidth="1"/>
    <col min="11" max="11" width="15.875" style="1" customWidth="1"/>
    <col min="12" max="16384" width="9.00390625" style="1" customWidth="1"/>
  </cols>
  <sheetData>
    <row r="2" spans="1:11" ht="21">
      <c r="A2" s="500" t="s">
        <v>223</v>
      </c>
      <c r="B2" s="444"/>
      <c r="C2" s="444"/>
      <c r="D2" s="444"/>
      <c r="E2" s="444"/>
      <c r="F2" s="444"/>
      <c r="G2" s="444"/>
      <c r="H2" s="444"/>
      <c r="I2" s="444"/>
      <c r="J2" s="444"/>
      <c r="K2" s="444"/>
    </row>
    <row r="3" spans="1:11" ht="13.5">
      <c r="A3" s="22"/>
      <c r="B3" s="4"/>
      <c r="C3" s="4"/>
      <c r="D3" s="4"/>
      <c r="E3" s="4"/>
      <c r="F3" s="4"/>
      <c r="G3" s="4"/>
      <c r="H3" s="4"/>
      <c r="I3" s="4"/>
      <c r="J3" s="502" t="s">
        <v>224</v>
      </c>
      <c r="K3" s="502"/>
    </row>
    <row r="4" spans="1:11" ht="17.25" customHeight="1">
      <c r="A4" s="526"/>
      <c r="B4" s="507" t="s">
        <v>225</v>
      </c>
      <c r="C4" s="528"/>
      <c r="D4" s="507" t="s">
        <v>226</v>
      </c>
      <c r="E4" s="528"/>
      <c r="F4" s="507" t="s">
        <v>227</v>
      </c>
      <c r="G4" s="529"/>
      <c r="H4" s="503"/>
      <c r="I4" s="181" t="s">
        <v>228</v>
      </c>
      <c r="J4" s="182" t="s">
        <v>229</v>
      </c>
      <c r="K4" s="530" t="s">
        <v>230</v>
      </c>
    </row>
    <row r="5" spans="1:11" ht="17.25" customHeight="1">
      <c r="A5" s="526"/>
      <c r="B5" s="533" t="s">
        <v>231</v>
      </c>
      <c r="C5" s="534"/>
      <c r="D5" s="533" t="s">
        <v>231</v>
      </c>
      <c r="E5" s="535"/>
      <c r="F5" s="183" t="s">
        <v>232</v>
      </c>
      <c r="G5" s="184" t="s">
        <v>233</v>
      </c>
      <c r="H5" s="183" t="s">
        <v>234</v>
      </c>
      <c r="I5" s="185" t="s">
        <v>235</v>
      </c>
      <c r="J5" s="186" t="s">
        <v>257</v>
      </c>
      <c r="K5" s="531"/>
    </row>
    <row r="6" spans="1:11" ht="17.25" customHeight="1">
      <c r="A6" s="527"/>
      <c r="B6" s="187" t="s">
        <v>236</v>
      </c>
      <c r="C6" s="188" t="s">
        <v>237</v>
      </c>
      <c r="D6" s="121" t="s">
        <v>236</v>
      </c>
      <c r="E6" s="121" t="s">
        <v>237</v>
      </c>
      <c r="F6" s="140" t="s">
        <v>258</v>
      </c>
      <c r="G6" s="140" t="s">
        <v>258</v>
      </c>
      <c r="H6" s="140" t="s">
        <v>259</v>
      </c>
      <c r="I6" s="189" t="s">
        <v>238</v>
      </c>
      <c r="J6" s="190" t="s">
        <v>238</v>
      </c>
      <c r="K6" s="532"/>
    </row>
    <row r="7" spans="1:11" ht="17.25" customHeight="1">
      <c r="A7" s="191" t="s">
        <v>239</v>
      </c>
      <c r="B7" s="192" t="s">
        <v>121</v>
      </c>
      <c r="C7" s="193">
        <v>14600</v>
      </c>
      <c r="D7" s="192" t="s">
        <v>121</v>
      </c>
      <c r="E7" s="193">
        <v>7300</v>
      </c>
      <c r="F7" s="194">
        <v>5687</v>
      </c>
      <c r="G7" s="195">
        <v>5976</v>
      </c>
      <c r="H7" s="196">
        <v>1.050817654299279</v>
      </c>
      <c r="I7" s="197">
        <v>1215</v>
      </c>
      <c r="J7" s="197">
        <v>400</v>
      </c>
      <c r="K7" s="198"/>
    </row>
    <row r="8" spans="1:11" ht="17.25" customHeight="1">
      <c r="A8" s="191" t="s">
        <v>240</v>
      </c>
      <c r="B8" s="197">
        <v>8593</v>
      </c>
      <c r="C8" s="193">
        <v>1104</v>
      </c>
      <c r="D8" s="197">
        <v>8826</v>
      </c>
      <c r="E8" s="192" t="s">
        <v>221</v>
      </c>
      <c r="F8" s="194">
        <v>6302</v>
      </c>
      <c r="G8" s="195">
        <v>6293</v>
      </c>
      <c r="H8" s="196">
        <v>0.9985718819422406</v>
      </c>
      <c r="I8" s="197">
        <v>1164</v>
      </c>
      <c r="J8" s="197">
        <v>400</v>
      </c>
      <c r="K8" s="198"/>
    </row>
    <row r="9" spans="1:11" ht="17.25" customHeight="1">
      <c r="A9" s="191" t="s">
        <v>241</v>
      </c>
      <c r="B9" s="197">
        <v>5826</v>
      </c>
      <c r="C9" s="192" t="s">
        <v>121</v>
      </c>
      <c r="D9" s="197">
        <v>8829</v>
      </c>
      <c r="E9" s="192" t="s">
        <v>121</v>
      </c>
      <c r="F9" s="194">
        <v>9359</v>
      </c>
      <c r="G9" s="195">
        <v>6586</v>
      </c>
      <c r="H9" s="196">
        <v>0.7037076610749011</v>
      </c>
      <c r="I9" s="197">
        <v>1173</v>
      </c>
      <c r="J9" s="197">
        <v>400</v>
      </c>
      <c r="K9" s="198"/>
    </row>
    <row r="10" spans="1:11" ht="17.25" customHeight="1">
      <c r="A10" s="191" t="s">
        <v>242</v>
      </c>
      <c r="B10" s="194">
        <v>15937</v>
      </c>
      <c r="C10" s="192" t="s">
        <v>222</v>
      </c>
      <c r="D10" s="197">
        <v>7770</v>
      </c>
      <c r="E10" s="192" t="s">
        <v>222</v>
      </c>
      <c r="F10" s="194">
        <v>6296</v>
      </c>
      <c r="G10" s="195">
        <v>6393</v>
      </c>
      <c r="H10" s="196">
        <v>1.0154066073697585</v>
      </c>
      <c r="I10" s="197">
        <v>1000</v>
      </c>
      <c r="J10" s="197">
        <v>400</v>
      </c>
      <c r="K10" s="198"/>
    </row>
    <row r="11" spans="1:11" ht="17.25" customHeight="1">
      <c r="A11" s="191" t="s">
        <v>243</v>
      </c>
      <c r="B11" s="197">
        <v>15180</v>
      </c>
      <c r="C11" s="192" t="s">
        <v>260</v>
      </c>
      <c r="D11" s="197">
        <v>7027</v>
      </c>
      <c r="E11" s="192" t="s">
        <v>260</v>
      </c>
      <c r="F11" s="194">
        <v>7407</v>
      </c>
      <c r="G11" s="195">
        <v>7196</v>
      </c>
      <c r="H11" s="196">
        <v>0.9715134332388281</v>
      </c>
      <c r="I11" s="197">
        <v>1000</v>
      </c>
      <c r="J11" s="197">
        <v>400</v>
      </c>
      <c r="K11" s="198"/>
    </row>
    <row r="12" spans="1:11" ht="17.25" customHeight="1">
      <c r="A12" s="191" t="s">
        <v>20</v>
      </c>
      <c r="B12" s="197">
        <v>8651</v>
      </c>
      <c r="C12" s="192" t="s">
        <v>260</v>
      </c>
      <c r="D12" s="197">
        <v>12292</v>
      </c>
      <c r="E12" s="192" t="s">
        <v>260</v>
      </c>
      <c r="F12" s="194">
        <v>5168</v>
      </c>
      <c r="G12" s="195">
        <v>6649</v>
      </c>
      <c r="H12" s="196">
        <v>1.2865712074303406</v>
      </c>
      <c r="I12" s="197">
        <v>1000</v>
      </c>
      <c r="J12" s="197">
        <v>400</v>
      </c>
      <c r="K12" s="198"/>
    </row>
    <row r="13" spans="1:11" ht="17.25" customHeight="1">
      <c r="A13" s="191" t="s">
        <v>21</v>
      </c>
      <c r="B13" s="197">
        <v>10001</v>
      </c>
      <c r="C13" s="192" t="s">
        <v>121</v>
      </c>
      <c r="D13" s="197">
        <v>8466</v>
      </c>
      <c r="E13" s="193">
        <v>63</v>
      </c>
      <c r="F13" s="194">
        <v>7521</v>
      </c>
      <c r="G13" s="195">
        <v>7219</v>
      </c>
      <c r="H13" s="196">
        <v>0.9598457651907991</v>
      </c>
      <c r="I13" s="197">
        <v>1295</v>
      </c>
      <c r="J13" s="197">
        <v>400</v>
      </c>
      <c r="K13" s="198"/>
    </row>
    <row r="14" spans="1:11" ht="17.25" customHeight="1">
      <c r="A14" s="191" t="s">
        <v>22</v>
      </c>
      <c r="B14" s="197">
        <v>9243</v>
      </c>
      <c r="C14" s="192" t="s">
        <v>260</v>
      </c>
      <c r="D14" s="197">
        <v>8720</v>
      </c>
      <c r="E14" s="192" t="s">
        <v>260</v>
      </c>
      <c r="F14" s="194">
        <v>6098</v>
      </c>
      <c r="G14" s="195">
        <v>5667</v>
      </c>
      <c r="H14" s="196">
        <v>0.9293210888816005</v>
      </c>
      <c r="I14" s="197">
        <v>930</v>
      </c>
      <c r="J14" s="197">
        <v>400</v>
      </c>
      <c r="K14" s="198"/>
    </row>
    <row r="15" spans="1:11" ht="17.25" customHeight="1" thickBot="1">
      <c r="A15" s="79" t="s">
        <v>244</v>
      </c>
      <c r="B15" s="199">
        <v>73431</v>
      </c>
      <c r="C15" s="200">
        <v>15704</v>
      </c>
      <c r="D15" s="201">
        <v>61930</v>
      </c>
      <c r="E15" s="201">
        <v>7363</v>
      </c>
      <c r="F15" s="201">
        <v>53838</v>
      </c>
      <c r="G15" s="201">
        <v>51979</v>
      </c>
      <c r="H15" s="202">
        <v>0.9654704855306661</v>
      </c>
      <c r="I15" s="201">
        <v>8777</v>
      </c>
      <c r="J15" s="201">
        <v>3200</v>
      </c>
      <c r="K15" s="203"/>
    </row>
    <row r="16" spans="1:11" ht="17.25" customHeight="1" thickTop="1">
      <c r="A16" s="204" t="s">
        <v>23</v>
      </c>
      <c r="B16" s="205">
        <v>14210</v>
      </c>
      <c r="C16" s="206" t="s">
        <v>121</v>
      </c>
      <c r="D16" s="205">
        <v>9015</v>
      </c>
      <c r="E16" s="206" t="s">
        <v>121</v>
      </c>
      <c r="F16" s="207">
        <v>5929</v>
      </c>
      <c r="G16" s="208">
        <v>7239</v>
      </c>
      <c r="H16" s="209">
        <v>1.2209478832855456</v>
      </c>
      <c r="I16" s="205">
        <v>1335</v>
      </c>
      <c r="J16" s="205">
        <v>400</v>
      </c>
      <c r="K16" s="210"/>
    </row>
    <row r="17" spans="1:11" ht="17.25" customHeight="1">
      <c r="A17" s="191" t="s">
        <v>24</v>
      </c>
      <c r="B17" s="197">
        <v>8656</v>
      </c>
      <c r="C17" s="192" t="s">
        <v>260</v>
      </c>
      <c r="D17" s="197">
        <v>8189</v>
      </c>
      <c r="E17" s="192" t="s">
        <v>260</v>
      </c>
      <c r="F17" s="194">
        <v>7124</v>
      </c>
      <c r="G17" s="195">
        <v>8613</v>
      </c>
      <c r="H17" s="196">
        <v>1.2090117911285794</v>
      </c>
      <c r="I17" s="197">
        <v>1241</v>
      </c>
      <c r="J17" s="197">
        <v>400</v>
      </c>
      <c r="K17" s="198"/>
    </row>
    <row r="18" spans="1:11" ht="17.25" customHeight="1">
      <c r="A18" s="191" t="s">
        <v>25</v>
      </c>
      <c r="B18" s="197">
        <v>16242</v>
      </c>
      <c r="C18" s="192" t="s">
        <v>260</v>
      </c>
      <c r="D18" s="197">
        <v>11332</v>
      </c>
      <c r="E18" s="192" t="s">
        <v>260</v>
      </c>
      <c r="F18" s="194">
        <v>6907</v>
      </c>
      <c r="G18" s="211">
        <v>7486</v>
      </c>
      <c r="H18" s="196">
        <v>1.0838280005791225</v>
      </c>
      <c r="I18" s="197">
        <v>1287</v>
      </c>
      <c r="J18" s="197">
        <v>400</v>
      </c>
      <c r="K18" s="198"/>
    </row>
    <row r="19" spans="1:11" ht="17.25" customHeight="1">
      <c r="A19" s="191" t="s">
        <v>26</v>
      </c>
      <c r="B19" s="197">
        <v>12006</v>
      </c>
      <c r="C19" s="192" t="s">
        <v>121</v>
      </c>
      <c r="D19" s="197">
        <v>10427</v>
      </c>
      <c r="E19" s="192" t="s">
        <v>121</v>
      </c>
      <c r="F19" s="194">
        <v>6097</v>
      </c>
      <c r="G19" s="211">
        <v>6040</v>
      </c>
      <c r="H19" s="196">
        <v>0.9906511399048713</v>
      </c>
      <c r="I19" s="197">
        <v>1078</v>
      </c>
      <c r="J19" s="197">
        <v>400</v>
      </c>
      <c r="K19" s="198"/>
    </row>
    <row r="20" spans="1:11" ht="17.25" customHeight="1" thickBot="1">
      <c r="A20" s="79" t="s">
        <v>245</v>
      </c>
      <c r="B20" s="201">
        <v>51114</v>
      </c>
      <c r="C20" s="199" t="s">
        <v>261</v>
      </c>
      <c r="D20" s="201">
        <v>38963</v>
      </c>
      <c r="E20" s="199" t="s">
        <v>261</v>
      </c>
      <c r="F20" s="201">
        <v>26057</v>
      </c>
      <c r="G20" s="201">
        <v>29378</v>
      </c>
      <c r="H20" s="202">
        <v>1.1274513566412097</v>
      </c>
      <c r="I20" s="201">
        <v>4941</v>
      </c>
      <c r="J20" s="201">
        <v>1600</v>
      </c>
      <c r="K20" s="203"/>
    </row>
    <row r="21" spans="1:11" ht="17.25" customHeight="1" thickTop="1">
      <c r="A21" s="204" t="s">
        <v>246</v>
      </c>
      <c r="B21" s="206" t="s">
        <v>262</v>
      </c>
      <c r="C21" s="212">
        <v>1893</v>
      </c>
      <c r="D21" s="206" t="s">
        <v>262</v>
      </c>
      <c r="E21" s="206" t="s">
        <v>262</v>
      </c>
      <c r="F21" s="207">
        <v>813</v>
      </c>
      <c r="G21" s="213">
        <v>574</v>
      </c>
      <c r="H21" s="209">
        <v>0.7060270602706027</v>
      </c>
      <c r="I21" s="206" t="s">
        <v>262</v>
      </c>
      <c r="J21" s="206" t="s">
        <v>262</v>
      </c>
      <c r="K21" s="210"/>
    </row>
    <row r="22" spans="1:11" ht="17.25" customHeight="1">
      <c r="A22" s="191" t="s">
        <v>247</v>
      </c>
      <c r="B22" s="197">
        <v>1626</v>
      </c>
      <c r="C22" s="192" t="s">
        <v>221</v>
      </c>
      <c r="D22" s="192" t="s">
        <v>221</v>
      </c>
      <c r="E22" s="192" t="s">
        <v>221</v>
      </c>
      <c r="F22" s="197">
        <v>604</v>
      </c>
      <c r="G22" s="214">
        <v>559</v>
      </c>
      <c r="H22" s="196">
        <v>0.9254966887417219</v>
      </c>
      <c r="I22" s="192" t="s">
        <v>221</v>
      </c>
      <c r="J22" s="192" t="s">
        <v>221</v>
      </c>
      <c r="K22" s="198"/>
    </row>
    <row r="23" spans="1:11" ht="17.25" customHeight="1">
      <c r="A23" s="191" t="s">
        <v>248</v>
      </c>
      <c r="B23" s="197">
        <v>1353</v>
      </c>
      <c r="C23" s="192" t="s">
        <v>262</v>
      </c>
      <c r="D23" s="192" t="s">
        <v>262</v>
      </c>
      <c r="E23" s="192" t="s">
        <v>262</v>
      </c>
      <c r="F23" s="194">
        <v>886</v>
      </c>
      <c r="G23" s="214">
        <v>640</v>
      </c>
      <c r="H23" s="196">
        <v>0.7223476297968398</v>
      </c>
      <c r="I23" s="192" t="s">
        <v>262</v>
      </c>
      <c r="J23" s="192" t="s">
        <v>262</v>
      </c>
      <c r="K23" s="198"/>
    </row>
    <row r="24" spans="1:11" ht="17.25" customHeight="1">
      <c r="A24" s="191" t="s">
        <v>249</v>
      </c>
      <c r="B24" s="197">
        <v>2136</v>
      </c>
      <c r="C24" s="192" t="s">
        <v>121</v>
      </c>
      <c r="D24" s="192" t="s">
        <v>121</v>
      </c>
      <c r="E24" s="192" t="s">
        <v>121</v>
      </c>
      <c r="F24" s="194">
        <v>725</v>
      </c>
      <c r="G24" s="214">
        <v>715</v>
      </c>
      <c r="H24" s="196">
        <v>0.9862068965517241</v>
      </c>
      <c r="I24" s="192" t="s">
        <v>121</v>
      </c>
      <c r="J24" s="192" t="s">
        <v>121</v>
      </c>
      <c r="K24" s="198"/>
    </row>
    <row r="25" spans="1:11" ht="17.25" customHeight="1">
      <c r="A25" s="191" t="s">
        <v>250</v>
      </c>
      <c r="B25" s="197">
        <v>1310</v>
      </c>
      <c r="C25" s="192" t="s">
        <v>263</v>
      </c>
      <c r="D25" s="192" t="s">
        <v>263</v>
      </c>
      <c r="E25" s="192" t="s">
        <v>263</v>
      </c>
      <c r="F25" s="197">
        <v>886</v>
      </c>
      <c r="G25" s="214">
        <v>873</v>
      </c>
      <c r="H25" s="196">
        <v>0.9853273137697517</v>
      </c>
      <c r="I25" s="192" t="s">
        <v>263</v>
      </c>
      <c r="J25" s="192" t="s">
        <v>263</v>
      </c>
      <c r="K25" s="198"/>
    </row>
    <row r="26" spans="1:11" ht="17.25" customHeight="1">
      <c r="A26" s="191" t="s">
        <v>251</v>
      </c>
      <c r="B26" s="197">
        <v>2184</v>
      </c>
      <c r="C26" s="192" t="s">
        <v>263</v>
      </c>
      <c r="D26" s="192" t="s">
        <v>263</v>
      </c>
      <c r="E26" s="192" t="s">
        <v>263</v>
      </c>
      <c r="F26" s="197">
        <v>604</v>
      </c>
      <c r="G26" s="214">
        <v>835</v>
      </c>
      <c r="H26" s="196">
        <v>1.3824503311258278</v>
      </c>
      <c r="I26" s="192" t="s">
        <v>263</v>
      </c>
      <c r="J26" s="192" t="s">
        <v>263</v>
      </c>
      <c r="K26" s="198"/>
    </row>
    <row r="27" spans="1:11" ht="17.25" customHeight="1">
      <c r="A27" s="191" t="s">
        <v>252</v>
      </c>
      <c r="B27" s="197">
        <v>1326</v>
      </c>
      <c r="C27" s="192" t="s">
        <v>262</v>
      </c>
      <c r="D27" s="192" t="s">
        <v>262</v>
      </c>
      <c r="E27" s="192" t="s">
        <v>262</v>
      </c>
      <c r="F27" s="197">
        <v>813</v>
      </c>
      <c r="G27" s="214">
        <v>682</v>
      </c>
      <c r="H27" s="196">
        <v>0.8388683886838868</v>
      </c>
      <c r="I27" s="192" t="s">
        <v>262</v>
      </c>
      <c r="J27" s="192" t="s">
        <v>262</v>
      </c>
      <c r="K27" s="198"/>
    </row>
    <row r="28" spans="1:11" ht="17.25" customHeight="1">
      <c r="A28" s="191" t="s">
        <v>253</v>
      </c>
      <c r="B28" s="197">
        <v>1060</v>
      </c>
      <c r="C28" s="192" t="s">
        <v>263</v>
      </c>
      <c r="D28" s="192" t="s">
        <v>263</v>
      </c>
      <c r="E28" s="192" t="s">
        <v>263</v>
      </c>
      <c r="F28" s="197">
        <v>516</v>
      </c>
      <c r="G28" s="214">
        <v>556</v>
      </c>
      <c r="H28" s="196">
        <v>1.0775193798449612</v>
      </c>
      <c r="I28" s="192" t="s">
        <v>263</v>
      </c>
      <c r="J28" s="192" t="s">
        <v>263</v>
      </c>
      <c r="K28" s="198"/>
    </row>
    <row r="29" spans="1:11" ht="17.25" customHeight="1" thickBot="1">
      <c r="A29" s="79" t="s">
        <v>254</v>
      </c>
      <c r="B29" s="201">
        <v>10995</v>
      </c>
      <c r="C29" s="201">
        <v>1893</v>
      </c>
      <c r="D29" s="199" t="s">
        <v>264</v>
      </c>
      <c r="E29" s="199" t="s">
        <v>264</v>
      </c>
      <c r="F29" s="201">
        <v>5847</v>
      </c>
      <c r="G29" s="201">
        <v>5434</v>
      </c>
      <c r="H29" s="202">
        <v>0.9293654865743116</v>
      </c>
      <c r="I29" s="199" t="s">
        <v>264</v>
      </c>
      <c r="J29" s="199" t="s">
        <v>264</v>
      </c>
      <c r="K29" s="215"/>
    </row>
    <row r="30" spans="1:11" ht="17.25" customHeight="1" thickTop="1">
      <c r="A30" s="89" t="s">
        <v>255</v>
      </c>
      <c r="B30" s="216">
        <v>135540</v>
      </c>
      <c r="C30" s="216">
        <v>17597</v>
      </c>
      <c r="D30" s="216">
        <v>100893</v>
      </c>
      <c r="E30" s="216">
        <v>7363</v>
      </c>
      <c r="F30" s="216">
        <v>85742</v>
      </c>
      <c r="G30" s="216">
        <v>86791</v>
      </c>
      <c r="H30" s="217">
        <v>1.0122343775512583</v>
      </c>
      <c r="I30" s="216">
        <v>13718</v>
      </c>
      <c r="J30" s="216">
        <v>4800</v>
      </c>
      <c r="K30" s="218"/>
    </row>
    <row r="31" spans="1:11" ht="13.5">
      <c r="A31" s="4"/>
      <c r="B31" s="4"/>
      <c r="C31" s="4"/>
      <c r="D31" s="4"/>
      <c r="E31" s="4"/>
      <c r="F31" s="4"/>
      <c r="G31" s="4"/>
      <c r="H31" s="4"/>
      <c r="I31" s="4"/>
      <c r="J31" s="477" t="s">
        <v>256</v>
      </c>
      <c r="K31" s="477"/>
    </row>
    <row r="35" ht="13.5">
      <c r="A35" s="219"/>
    </row>
  </sheetData>
  <mergeCells count="10">
    <mergeCell ref="J31:K31"/>
    <mergeCell ref="A2:K2"/>
    <mergeCell ref="J3:K3"/>
    <mergeCell ref="A4:A6"/>
    <mergeCell ref="B4:C4"/>
    <mergeCell ref="D4:E4"/>
    <mergeCell ref="F4:H4"/>
    <mergeCell ref="K4:K6"/>
    <mergeCell ref="B5:C5"/>
    <mergeCell ref="D5:E5"/>
  </mergeCells>
  <printOptions/>
  <pageMargins left="1.18" right="0.7874015748031497" top="0.7874015748031497" bottom="0.5905511811023623" header="0.35433070866141736" footer="0.1968503937007874"/>
  <pageSetup horizontalDpi="300" verticalDpi="30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1"/>
  <dimension ref="A1:I23"/>
  <sheetViews>
    <sheetView showGridLines="0" workbookViewId="0" topLeftCell="A1">
      <selection activeCell="A1" sqref="A1:H1"/>
    </sheetView>
  </sheetViews>
  <sheetFormatPr defaultColWidth="9.00390625" defaultRowHeight="13.5"/>
  <cols>
    <col min="1" max="1" width="19.625" style="97" customWidth="1"/>
    <col min="2" max="8" width="9.50390625" style="97" customWidth="1"/>
    <col min="9" max="16384" width="9.00390625" style="97" customWidth="1"/>
  </cols>
  <sheetData>
    <row r="1" spans="1:9" ht="18.75">
      <c r="A1" s="492" t="s">
        <v>118</v>
      </c>
      <c r="B1" s="493"/>
      <c r="C1" s="493"/>
      <c r="D1" s="493"/>
      <c r="E1" s="493"/>
      <c r="F1" s="493"/>
      <c r="G1" s="493"/>
      <c r="H1" s="493"/>
      <c r="I1" s="4"/>
    </row>
    <row r="2" spans="1:9" ht="15" customHeight="1">
      <c r="A2" s="4"/>
      <c r="B2" s="4"/>
      <c r="C2" s="4"/>
      <c r="D2" s="4"/>
      <c r="E2" s="4"/>
      <c r="F2" s="4"/>
      <c r="G2" s="499" t="s">
        <v>70</v>
      </c>
      <c r="H2" s="499"/>
      <c r="I2" s="4"/>
    </row>
    <row r="3" spans="1:9" ht="18.75" customHeight="1">
      <c r="A3" s="496" t="s">
        <v>9</v>
      </c>
      <c r="B3" s="494" t="s">
        <v>3</v>
      </c>
      <c r="C3" s="494" t="s">
        <v>10</v>
      </c>
      <c r="D3" s="494"/>
      <c r="E3" s="494"/>
      <c r="F3" s="494" t="s">
        <v>119</v>
      </c>
      <c r="G3" s="494" t="s">
        <v>11</v>
      </c>
      <c r="H3" s="495"/>
      <c r="I3" s="4"/>
    </row>
    <row r="4" spans="1:9" ht="18.75" customHeight="1">
      <c r="A4" s="497"/>
      <c r="B4" s="498"/>
      <c r="C4" s="27" t="s">
        <v>62</v>
      </c>
      <c r="D4" s="27" t="s">
        <v>17</v>
      </c>
      <c r="E4" s="27" t="s">
        <v>18</v>
      </c>
      <c r="F4" s="498"/>
      <c r="G4" s="27" t="s">
        <v>12</v>
      </c>
      <c r="H4" s="28" t="s">
        <v>13</v>
      </c>
      <c r="I4" s="4"/>
    </row>
    <row r="5" spans="1:9" s="96" customFormat="1" ht="17.25" customHeight="1">
      <c r="A5" s="9" t="s">
        <v>14</v>
      </c>
      <c r="B5" s="23">
        <v>200</v>
      </c>
      <c r="C5" s="23">
        <v>6335</v>
      </c>
      <c r="D5" s="23">
        <v>3253</v>
      </c>
      <c r="E5" s="23">
        <v>3082</v>
      </c>
      <c r="F5" s="23">
        <v>287</v>
      </c>
      <c r="G5" s="23">
        <v>15</v>
      </c>
      <c r="H5" s="24">
        <v>33</v>
      </c>
      <c r="I5" s="55"/>
    </row>
    <row r="6" spans="1:9" s="96" customFormat="1" ht="17.25" customHeight="1">
      <c r="A6" s="12" t="s">
        <v>53</v>
      </c>
      <c r="B6" s="31">
        <v>22</v>
      </c>
      <c r="C6" s="63">
        <v>735</v>
      </c>
      <c r="D6" s="31">
        <v>390</v>
      </c>
      <c r="E6" s="31">
        <v>345</v>
      </c>
      <c r="F6" s="31">
        <v>30</v>
      </c>
      <c r="G6" s="31">
        <v>1</v>
      </c>
      <c r="H6" s="32">
        <v>3</v>
      </c>
      <c r="I6" s="4"/>
    </row>
    <row r="7" spans="1:9" s="96" customFormat="1" ht="17.25" customHeight="1">
      <c r="A7" s="12" t="s">
        <v>54</v>
      </c>
      <c r="B7" s="31">
        <v>21</v>
      </c>
      <c r="C7" s="31">
        <v>663</v>
      </c>
      <c r="D7" s="31">
        <v>336</v>
      </c>
      <c r="E7" s="31">
        <v>327</v>
      </c>
      <c r="F7" s="31">
        <v>32</v>
      </c>
      <c r="G7" s="31">
        <v>3</v>
      </c>
      <c r="H7" s="32">
        <v>3</v>
      </c>
      <c r="I7" s="4"/>
    </row>
    <row r="8" spans="1:9" s="96" customFormat="1" ht="17.25" customHeight="1">
      <c r="A8" s="12" t="s">
        <v>27</v>
      </c>
      <c r="B8" s="31">
        <v>36</v>
      </c>
      <c r="C8" s="31">
        <v>1183</v>
      </c>
      <c r="D8" s="31">
        <v>599</v>
      </c>
      <c r="E8" s="31">
        <v>584</v>
      </c>
      <c r="F8" s="31">
        <v>51</v>
      </c>
      <c r="G8" s="31">
        <v>3</v>
      </c>
      <c r="H8" s="32">
        <v>13</v>
      </c>
      <c r="I8" s="4"/>
    </row>
    <row r="9" spans="1:9" s="96" customFormat="1" ht="17.25" customHeight="1">
      <c r="A9" s="12" t="s">
        <v>55</v>
      </c>
      <c r="B9" s="31">
        <v>34</v>
      </c>
      <c r="C9" s="31">
        <v>1045</v>
      </c>
      <c r="D9" s="31">
        <v>559</v>
      </c>
      <c r="E9" s="31">
        <v>486</v>
      </c>
      <c r="F9" s="31">
        <v>45</v>
      </c>
      <c r="G9" s="31">
        <v>2</v>
      </c>
      <c r="H9" s="32">
        <v>2</v>
      </c>
      <c r="I9" s="4"/>
    </row>
    <row r="10" spans="1:9" s="96" customFormat="1" ht="17.25" customHeight="1">
      <c r="A10" s="12" t="s">
        <v>21</v>
      </c>
      <c r="B10" s="31">
        <v>27</v>
      </c>
      <c r="C10" s="31">
        <v>819</v>
      </c>
      <c r="D10" s="31">
        <v>417</v>
      </c>
      <c r="E10" s="31">
        <v>402</v>
      </c>
      <c r="F10" s="31">
        <v>36</v>
      </c>
      <c r="G10" s="31">
        <v>3</v>
      </c>
      <c r="H10" s="32">
        <v>3</v>
      </c>
      <c r="I10" s="4"/>
    </row>
    <row r="11" spans="1:9" s="96" customFormat="1" ht="17.25" customHeight="1">
      <c r="A11" s="12" t="s">
        <v>56</v>
      </c>
      <c r="B11" s="31">
        <v>20</v>
      </c>
      <c r="C11" s="31">
        <v>622</v>
      </c>
      <c r="D11" s="31">
        <v>312</v>
      </c>
      <c r="E11" s="31">
        <v>310</v>
      </c>
      <c r="F11" s="31">
        <v>31</v>
      </c>
      <c r="G11" s="31">
        <v>1</v>
      </c>
      <c r="H11" s="32">
        <v>3</v>
      </c>
      <c r="I11" s="4"/>
    </row>
    <row r="12" spans="1:9" s="96" customFormat="1" ht="17.25" customHeight="1">
      <c r="A12" s="12" t="s">
        <v>20</v>
      </c>
      <c r="B12" s="31">
        <v>21</v>
      </c>
      <c r="C12" s="31">
        <v>667</v>
      </c>
      <c r="D12" s="31">
        <v>342</v>
      </c>
      <c r="E12" s="31">
        <v>325</v>
      </c>
      <c r="F12" s="31">
        <v>32</v>
      </c>
      <c r="G12" s="31">
        <v>1</v>
      </c>
      <c r="H12" s="32">
        <v>3</v>
      </c>
      <c r="I12" s="4"/>
    </row>
    <row r="13" spans="1:9" s="96" customFormat="1" ht="17.25" customHeight="1" thickBot="1">
      <c r="A13" s="48" t="s">
        <v>22</v>
      </c>
      <c r="B13" s="49">
        <v>19</v>
      </c>
      <c r="C13" s="49">
        <v>601</v>
      </c>
      <c r="D13" s="49">
        <v>298</v>
      </c>
      <c r="E13" s="49">
        <v>303</v>
      </c>
      <c r="F13" s="49">
        <v>30</v>
      </c>
      <c r="G13" s="49">
        <v>1</v>
      </c>
      <c r="H13" s="50">
        <v>3</v>
      </c>
      <c r="I13" s="4"/>
    </row>
    <row r="14" spans="1:9" s="96" customFormat="1" ht="17.25" customHeight="1" thickTop="1">
      <c r="A14" s="51" t="s">
        <v>57</v>
      </c>
      <c r="B14" s="52">
        <v>80</v>
      </c>
      <c r="C14" s="52">
        <v>2872</v>
      </c>
      <c r="D14" s="52">
        <v>1468</v>
      </c>
      <c r="E14" s="52">
        <v>1404</v>
      </c>
      <c r="F14" s="52">
        <v>158</v>
      </c>
      <c r="G14" s="52">
        <v>9</v>
      </c>
      <c r="H14" s="62">
        <v>10</v>
      </c>
      <c r="I14" s="55"/>
    </row>
    <row r="15" spans="1:9" s="96" customFormat="1" ht="17.25" customHeight="1">
      <c r="A15" s="12" t="s">
        <v>23</v>
      </c>
      <c r="B15" s="31">
        <v>17</v>
      </c>
      <c r="C15" s="31">
        <v>637</v>
      </c>
      <c r="D15" s="31">
        <v>308</v>
      </c>
      <c r="E15" s="31">
        <v>329</v>
      </c>
      <c r="F15" s="31">
        <v>34</v>
      </c>
      <c r="G15" s="31">
        <v>1</v>
      </c>
      <c r="H15" s="32">
        <v>3</v>
      </c>
      <c r="I15" s="4"/>
    </row>
    <row r="16" spans="1:9" s="96" customFormat="1" ht="17.25" customHeight="1">
      <c r="A16" s="12" t="s">
        <v>24</v>
      </c>
      <c r="B16" s="31">
        <v>23</v>
      </c>
      <c r="C16" s="31">
        <v>839</v>
      </c>
      <c r="D16" s="31">
        <v>426</v>
      </c>
      <c r="E16" s="31">
        <v>413</v>
      </c>
      <c r="F16" s="31">
        <v>44</v>
      </c>
      <c r="G16" s="31">
        <v>2</v>
      </c>
      <c r="H16" s="32">
        <v>2</v>
      </c>
      <c r="I16" s="4"/>
    </row>
    <row r="17" spans="1:9" s="96" customFormat="1" ht="17.25" customHeight="1">
      <c r="A17" s="12" t="s">
        <v>25</v>
      </c>
      <c r="B17" s="31">
        <v>22</v>
      </c>
      <c r="C17" s="31">
        <v>785</v>
      </c>
      <c r="D17" s="31">
        <v>407</v>
      </c>
      <c r="E17" s="31">
        <v>378</v>
      </c>
      <c r="F17" s="31">
        <v>43</v>
      </c>
      <c r="G17" s="31">
        <v>4</v>
      </c>
      <c r="H17" s="32">
        <v>2</v>
      </c>
      <c r="I17" s="4"/>
    </row>
    <row r="18" spans="1:9" s="96" customFormat="1" ht="17.25" customHeight="1">
      <c r="A18" s="13" t="s">
        <v>26</v>
      </c>
      <c r="B18" s="33">
        <v>18</v>
      </c>
      <c r="C18" s="33">
        <v>611</v>
      </c>
      <c r="D18" s="33">
        <v>327</v>
      </c>
      <c r="E18" s="33">
        <v>284</v>
      </c>
      <c r="F18" s="33">
        <v>37</v>
      </c>
      <c r="G18" s="33">
        <v>2</v>
      </c>
      <c r="H18" s="34">
        <v>3</v>
      </c>
      <c r="I18" s="4"/>
    </row>
    <row r="19" spans="1:9" s="96" customFormat="1" ht="13.5">
      <c r="A19" s="17" t="s">
        <v>120</v>
      </c>
      <c r="B19" s="18"/>
      <c r="C19" s="18"/>
      <c r="D19" s="18"/>
      <c r="E19" s="18"/>
      <c r="F19" s="18"/>
      <c r="G19" s="66"/>
      <c r="H19" s="66" t="s">
        <v>74</v>
      </c>
      <c r="I19" s="4"/>
    </row>
    <row r="20" spans="1:9" ht="13.5">
      <c r="A20" s="17" t="s">
        <v>67</v>
      </c>
      <c r="B20" s="18"/>
      <c r="C20" s="57"/>
      <c r="D20" s="57"/>
      <c r="E20" s="57"/>
      <c r="F20" s="57"/>
      <c r="G20" s="57"/>
      <c r="H20" s="58"/>
      <c r="I20" s="1"/>
    </row>
    <row r="21" spans="1:9" ht="13.5">
      <c r="A21" s="17" t="s">
        <v>68</v>
      </c>
      <c r="B21" s="56"/>
      <c r="C21" s="56"/>
      <c r="D21" s="56"/>
      <c r="E21" s="56"/>
      <c r="F21" s="56"/>
      <c r="G21" s="56"/>
      <c r="H21" s="56"/>
      <c r="I21" s="1"/>
    </row>
    <row r="22" ht="13.5">
      <c r="C22" s="107"/>
    </row>
    <row r="23" ht="13.5">
      <c r="A23" s="17"/>
    </row>
  </sheetData>
  <mergeCells count="7">
    <mergeCell ref="A1:H1"/>
    <mergeCell ref="G3:H3"/>
    <mergeCell ref="A3:A4"/>
    <mergeCell ref="B3:B4"/>
    <mergeCell ref="C3:E3"/>
    <mergeCell ref="F3:F4"/>
    <mergeCell ref="G2:H2"/>
  </mergeCells>
  <printOptions/>
  <pageMargins left="0.75" right="0.19" top="1" bottom="1" header="0.512" footer="0.512"/>
  <pageSetup horizontalDpi="300" verticalDpi="300" orientation="portrait" paperSize="9" r:id="rId1"/>
</worksheet>
</file>

<file path=xl/worksheets/sheet20.xml><?xml version="1.0" encoding="utf-8"?>
<worksheet xmlns="http://schemas.openxmlformats.org/spreadsheetml/2006/main" xmlns:r="http://schemas.openxmlformats.org/officeDocument/2006/relationships">
  <sheetPr codeName="Sheet28"/>
  <dimension ref="A1:S24"/>
  <sheetViews>
    <sheetView showGridLines="0" workbookViewId="0" topLeftCell="A1">
      <selection activeCell="A1" sqref="A1:J1"/>
    </sheetView>
  </sheetViews>
  <sheetFormatPr defaultColWidth="9.00390625" defaultRowHeight="13.5"/>
  <cols>
    <col min="1" max="1" width="14.25390625" style="0" customWidth="1"/>
    <col min="2" max="10" width="8.50390625" style="0" customWidth="1"/>
    <col min="11" max="19" width="10.00390625" style="0" customWidth="1"/>
  </cols>
  <sheetData>
    <row r="1" spans="1:12" ht="21" customHeight="1">
      <c r="A1" s="500" t="s">
        <v>265</v>
      </c>
      <c r="B1" s="500"/>
      <c r="C1" s="500"/>
      <c r="D1" s="500"/>
      <c r="E1" s="500"/>
      <c r="F1" s="500"/>
      <c r="G1" s="500"/>
      <c r="H1" s="500"/>
      <c r="I1" s="500"/>
      <c r="J1" s="500"/>
      <c r="K1" s="150"/>
      <c r="L1" s="150"/>
    </row>
    <row r="2" spans="1:19" ht="13.5">
      <c r="A2" s="19" t="s">
        <v>295</v>
      </c>
      <c r="B2" s="4"/>
      <c r="C2" s="4"/>
      <c r="D2" s="4"/>
      <c r="E2" s="4"/>
      <c r="F2" s="4"/>
      <c r="G2" s="4"/>
      <c r="H2" s="4"/>
      <c r="I2" s="4"/>
      <c r="J2" s="22"/>
      <c r="K2" s="4"/>
      <c r="L2" s="4"/>
      <c r="M2" s="4"/>
      <c r="Q2" s="502" t="s">
        <v>266</v>
      </c>
      <c r="R2" s="502"/>
      <c r="S2" s="502"/>
    </row>
    <row r="3" spans="1:19" ht="21" customHeight="1">
      <c r="A3" s="542" t="s">
        <v>60</v>
      </c>
      <c r="B3" s="495" t="s">
        <v>267</v>
      </c>
      <c r="C3" s="540"/>
      <c r="D3" s="540"/>
      <c r="E3" s="540"/>
      <c r="F3" s="540"/>
      <c r="G3" s="543"/>
      <c r="H3" s="220"/>
      <c r="I3" s="221"/>
      <c r="J3" s="222">
        <v>7</v>
      </c>
      <c r="K3" s="222" t="s">
        <v>268</v>
      </c>
      <c r="L3" s="221"/>
      <c r="M3" s="221"/>
      <c r="N3" s="495" t="s">
        <v>269</v>
      </c>
      <c r="O3" s="540"/>
      <c r="P3" s="540"/>
      <c r="Q3" s="540"/>
      <c r="R3" s="540"/>
      <c r="S3" s="540"/>
    </row>
    <row r="4" spans="1:19" ht="21" customHeight="1">
      <c r="A4" s="542"/>
      <c r="B4" s="544" t="s">
        <v>17</v>
      </c>
      <c r="C4" s="440"/>
      <c r="D4" s="440"/>
      <c r="E4" s="440" t="s">
        <v>18</v>
      </c>
      <c r="F4" s="440"/>
      <c r="G4" s="440"/>
      <c r="H4" s="223"/>
      <c r="I4" s="224" t="s">
        <v>17</v>
      </c>
      <c r="J4" s="225"/>
      <c r="K4" s="440" t="s">
        <v>18</v>
      </c>
      <c r="L4" s="440"/>
      <c r="M4" s="440"/>
      <c r="N4" s="440" t="s">
        <v>17</v>
      </c>
      <c r="O4" s="440"/>
      <c r="P4" s="440"/>
      <c r="Q4" s="440" t="s">
        <v>18</v>
      </c>
      <c r="R4" s="440"/>
      <c r="S4" s="541"/>
    </row>
    <row r="5" spans="1:19" ht="21" customHeight="1">
      <c r="A5" s="496"/>
      <c r="B5" s="227" t="s">
        <v>270</v>
      </c>
      <c r="C5" s="27" t="s">
        <v>271</v>
      </c>
      <c r="D5" s="27" t="s">
        <v>272</v>
      </c>
      <c r="E5" s="27" t="s">
        <v>270</v>
      </c>
      <c r="F5" s="27" t="s">
        <v>271</v>
      </c>
      <c r="G5" s="27" t="s">
        <v>272</v>
      </c>
      <c r="H5" s="27" t="s">
        <v>270</v>
      </c>
      <c r="I5" s="27" t="s">
        <v>271</v>
      </c>
      <c r="J5" s="27" t="s">
        <v>273</v>
      </c>
      <c r="K5" s="27" t="s">
        <v>270</v>
      </c>
      <c r="L5" s="27" t="s">
        <v>271</v>
      </c>
      <c r="M5" s="27" t="s">
        <v>273</v>
      </c>
      <c r="N5" s="27" t="s">
        <v>270</v>
      </c>
      <c r="O5" s="27" t="s">
        <v>271</v>
      </c>
      <c r="P5" s="27" t="s">
        <v>272</v>
      </c>
      <c r="Q5" s="27" t="s">
        <v>270</v>
      </c>
      <c r="R5" s="27" t="s">
        <v>271</v>
      </c>
      <c r="S5" s="28" t="s">
        <v>272</v>
      </c>
    </row>
    <row r="6" spans="1:19" ht="21" customHeight="1">
      <c r="A6" s="123" t="s">
        <v>274</v>
      </c>
      <c r="B6" s="142">
        <v>115.1</v>
      </c>
      <c r="C6" s="142">
        <v>115.4</v>
      </c>
      <c r="D6" s="142">
        <v>116.6</v>
      </c>
      <c r="E6" s="142">
        <v>114.6</v>
      </c>
      <c r="F6" s="142">
        <v>114.9</v>
      </c>
      <c r="G6" s="142">
        <v>115.8</v>
      </c>
      <c r="H6" s="142">
        <v>121</v>
      </c>
      <c r="I6" s="142">
        <v>121</v>
      </c>
      <c r="J6" s="142">
        <v>122.4</v>
      </c>
      <c r="K6" s="142">
        <v>120.1</v>
      </c>
      <c r="L6" s="142">
        <v>120.5</v>
      </c>
      <c r="M6" s="142">
        <v>121.6</v>
      </c>
      <c r="N6" s="228">
        <v>126.4</v>
      </c>
      <c r="O6" s="228">
        <v>126.5</v>
      </c>
      <c r="P6" s="228">
        <v>128</v>
      </c>
      <c r="Q6" s="228">
        <v>126</v>
      </c>
      <c r="R6" s="228">
        <v>126.6</v>
      </c>
      <c r="S6" s="229">
        <v>127.4</v>
      </c>
    </row>
    <row r="7" spans="1:19" ht="21" customHeight="1">
      <c r="A7" s="230" t="s">
        <v>275</v>
      </c>
      <c r="B7" s="145">
        <v>115.2</v>
      </c>
      <c r="C7" s="145">
        <v>115.5</v>
      </c>
      <c r="D7" s="145">
        <v>116.7</v>
      </c>
      <c r="E7" s="145">
        <v>115</v>
      </c>
      <c r="F7" s="145">
        <v>114.9</v>
      </c>
      <c r="G7" s="145">
        <v>115.8</v>
      </c>
      <c r="H7" s="145">
        <v>121.2</v>
      </c>
      <c r="I7" s="145">
        <v>121.1</v>
      </c>
      <c r="J7" s="145">
        <v>122.5</v>
      </c>
      <c r="K7" s="145">
        <v>120.3</v>
      </c>
      <c r="L7" s="145">
        <v>120.6</v>
      </c>
      <c r="M7" s="145">
        <v>121.7</v>
      </c>
      <c r="N7" s="231">
        <v>126.6</v>
      </c>
      <c r="O7" s="231">
        <v>126.7</v>
      </c>
      <c r="P7" s="231">
        <v>128.1</v>
      </c>
      <c r="Q7" s="231">
        <v>126.1</v>
      </c>
      <c r="R7" s="231">
        <v>126.4</v>
      </c>
      <c r="S7" s="232">
        <v>127.5</v>
      </c>
    </row>
    <row r="8" spans="1:19" ht="21" customHeight="1">
      <c r="A8" s="230" t="s">
        <v>276</v>
      </c>
      <c r="B8" s="145">
        <v>115.2</v>
      </c>
      <c r="C8" s="145">
        <v>115</v>
      </c>
      <c r="D8" s="145">
        <v>116.7</v>
      </c>
      <c r="E8" s="145">
        <v>114.7</v>
      </c>
      <c r="F8" s="145">
        <v>115</v>
      </c>
      <c r="G8" s="145">
        <v>115.9</v>
      </c>
      <c r="H8" s="145">
        <v>121.1</v>
      </c>
      <c r="I8" s="145">
        <v>121.1</v>
      </c>
      <c r="J8" s="145">
        <v>122.4</v>
      </c>
      <c r="K8" s="145">
        <v>120.7</v>
      </c>
      <c r="L8" s="145">
        <v>120.8</v>
      </c>
      <c r="M8" s="145">
        <v>121.7</v>
      </c>
      <c r="N8" s="231">
        <v>126.9</v>
      </c>
      <c r="O8" s="231">
        <v>126.7</v>
      </c>
      <c r="P8" s="231">
        <v>128.2</v>
      </c>
      <c r="Q8" s="231">
        <v>126.1</v>
      </c>
      <c r="R8" s="231">
        <v>126.5</v>
      </c>
      <c r="S8" s="232">
        <v>127.5</v>
      </c>
    </row>
    <row r="9" spans="1:19" ht="21" customHeight="1">
      <c r="A9" s="230" t="s">
        <v>277</v>
      </c>
      <c r="B9" s="145">
        <v>114.9</v>
      </c>
      <c r="C9" s="145">
        <v>115.4</v>
      </c>
      <c r="D9" s="145">
        <v>116.7</v>
      </c>
      <c r="E9" s="145">
        <v>114.3</v>
      </c>
      <c r="F9" s="145">
        <v>115</v>
      </c>
      <c r="G9" s="145">
        <v>115.8</v>
      </c>
      <c r="H9" s="145">
        <v>121</v>
      </c>
      <c r="I9" s="145">
        <v>121.1</v>
      </c>
      <c r="J9" s="145">
        <v>122.5</v>
      </c>
      <c r="K9" s="145">
        <v>120.7</v>
      </c>
      <c r="L9" s="145">
        <v>120.7</v>
      </c>
      <c r="M9" s="145">
        <v>121.8</v>
      </c>
      <c r="N9" s="231">
        <v>126.7</v>
      </c>
      <c r="O9" s="231">
        <v>126.7</v>
      </c>
      <c r="P9" s="231">
        <v>128.2</v>
      </c>
      <c r="Q9" s="231">
        <v>126.4</v>
      </c>
      <c r="R9" s="231">
        <v>126.6</v>
      </c>
      <c r="S9" s="232">
        <v>127.5</v>
      </c>
    </row>
    <row r="10" spans="1:19" ht="21" customHeight="1">
      <c r="A10" s="230" t="s">
        <v>278</v>
      </c>
      <c r="B10" s="145">
        <v>115.5</v>
      </c>
      <c r="C10" s="145">
        <v>115.6</v>
      </c>
      <c r="D10" s="145">
        <v>116.7</v>
      </c>
      <c r="E10" s="145">
        <v>114.8</v>
      </c>
      <c r="F10" s="145">
        <v>114.9</v>
      </c>
      <c r="G10" s="145">
        <v>115.8</v>
      </c>
      <c r="H10" s="145">
        <v>120.6</v>
      </c>
      <c r="I10" s="145">
        <v>121</v>
      </c>
      <c r="J10" s="145">
        <v>122.5</v>
      </c>
      <c r="K10" s="145">
        <v>120.1</v>
      </c>
      <c r="L10" s="145">
        <v>120.7</v>
      </c>
      <c r="M10" s="145">
        <v>121.6</v>
      </c>
      <c r="N10" s="231">
        <v>126.6</v>
      </c>
      <c r="O10" s="231">
        <v>126.7</v>
      </c>
      <c r="P10" s="231">
        <v>128.2</v>
      </c>
      <c r="Q10" s="231">
        <v>126.7</v>
      </c>
      <c r="R10" s="231">
        <v>126.6</v>
      </c>
      <c r="S10" s="232">
        <v>127.4</v>
      </c>
    </row>
    <row r="11" spans="1:19" ht="21" customHeight="1">
      <c r="A11" s="233" t="s">
        <v>279</v>
      </c>
      <c r="B11" s="148">
        <v>115.4</v>
      </c>
      <c r="C11" s="148">
        <v>115.5</v>
      </c>
      <c r="D11" s="148">
        <v>116.8</v>
      </c>
      <c r="E11" s="148">
        <v>114.8</v>
      </c>
      <c r="F11" s="148">
        <v>115</v>
      </c>
      <c r="G11" s="148">
        <v>115.8</v>
      </c>
      <c r="H11" s="148">
        <v>121.3</v>
      </c>
      <c r="I11" s="148">
        <v>121.2</v>
      </c>
      <c r="J11" s="148">
        <v>122.6</v>
      </c>
      <c r="K11" s="148">
        <v>120.7</v>
      </c>
      <c r="L11" s="148">
        <v>120.6</v>
      </c>
      <c r="M11" s="148">
        <v>121.6</v>
      </c>
      <c r="N11" s="234">
        <v>126.3</v>
      </c>
      <c r="O11" s="234">
        <v>126.5</v>
      </c>
      <c r="P11" s="234">
        <v>128.1</v>
      </c>
      <c r="Q11" s="234">
        <v>125.9</v>
      </c>
      <c r="R11" s="234">
        <v>126.6</v>
      </c>
      <c r="S11" s="235">
        <v>127.5</v>
      </c>
    </row>
    <row r="12" spans="1:19" s="151" customFormat="1" ht="13.5" customHeight="1">
      <c r="A12" s="4"/>
      <c r="B12" s="4"/>
      <c r="C12" s="4"/>
      <c r="D12" s="4"/>
      <c r="E12" s="4"/>
      <c r="F12" s="4"/>
      <c r="G12" s="4"/>
      <c r="H12" s="4"/>
      <c r="I12" s="4"/>
      <c r="J12" s="4"/>
      <c r="K12" s="4"/>
      <c r="L12" s="4"/>
      <c r="M12" s="4"/>
      <c r="R12" s="477" t="s">
        <v>256</v>
      </c>
      <c r="S12" s="477"/>
    </row>
    <row r="13" spans="1:19" ht="13.5">
      <c r="A13" s="2" t="s">
        <v>296</v>
      </c>
      <c r="B13" s="1"/>
      <c r="C13" s="1"/>
      <c r="D13" s="1"/>
      <c r="E13" s="1"/>
      <c r="F13" s="1"/>
      <c r="G13" s="1"/>
      <c r="H13" s="1"/>
      <c r="I13" s="1"/>
      <c r="J13" s="1"/>
      <c r="K13" s="1"/>
      <c r="L13" s="1"/>
      <c r="M13" s="1"/>
      <c r="Q13" s="502" t="s">
        <v>266</v>
      </c>
      <c r="R13" s="502"/>
      <c r="S13" s="502"/>
    </row>
    <row r="14" spans="1:19" ht="21" customHeight="1">
      <c r="A14" s="537" t="s">
        <v>60</v>
      </c>
      <c r="B14" s="494" t="s">
        <v>280</v>
      </c>
      <c r="C14" s="494"/>
      <c r="D14" s="494"/>
      <c r="E14" s="494"/>
      <c r="F14" s="494"/>
      <c r="G14" s="539"/>
      <c r="H14" s="220"/>
      <c r="I14" s="221"/>
      <c r="J14" s="222">
        <v>10</v>
      </c>
      <c r="K14" s="222" t="s">
        <v>268</v>
      </c>
      <c r="L14" s="221"/>
      <c r="M14" s="236"/>
      <c r="N14" s="536" t="s">
        <v>281</v>
      </c>
      <c r="O14" s="494"/>
      <c r="P14" s="494"/>
      <c r="Q14" s="494"/>
      <c r="R14" s="494"/>
      <c r="S14" s="495"/>
    </row>
    <row r="15" spans="1:19" ht="21" customHeight="1">
      <c r="A15" s="537"/>
      <c r="B15" s="498" t="s">
        <v>17</v>
      </c>
      <c r="C15" s="498"/>
      <c r="D15" s="498"/>
      <c r="E15" s="498" t="s">
        <v>18</v>
      </c>
      <c r="F15" s="498"/>
      <c r="G15" s="498"/>
      <c r="H15" s="237"/>
      <c r="I15" s="224" t="s">
        <v>17</v>
      </c>
      <c r="J15" s="238"/>
      <c r="K15" s="498" t="s">
        <v>18</v>
      </c>
      <c r="L15" s="498"/>
      <c r="M15" s="498"/>
      <c r="N15" s="498" t="s">
        <v>17</v>
      </c>
      <c r="O15" s="498"/>
      <c r="P15" s="498"/>
      <c r="Q15" s="498" t="s">
        <v>18</v>
      </c>
      <c r="R15" s="498"/>
      <c r="S15" s="443"/>
    </row>
    <row r="16" spans="1:19" ht="21" customHeight="1">
      <c r="A16" s="538"/>
      <c r="B16" s="144" t="s">
        <v>270</v>
      </c>
      <c r="C16" s="144" t="s">
        <v>271</v>
      </c>
      <c r="D16" s="144" t="s">
        <v>273</v>
      </c>
      <c r="E16" s="144" t="s">
        <v>270</v>
      </c>
      <c r="F16" s="144" t="s">
        <v>271</v>
      </c>
      <c r="G16" s="144" t="s">
        <v>273</v>
      </c>
      <c r="H16" s="144" t="s">
        <v>270</v>
      </c>
      <c r="I16" s="144" t="s">
        <v>271</v>
      </c>
      <c r="J16" s="144" t="s">
        <v>273</v>
      </c>
      <c r="K16" s="144" t="s">
        <v>270</v>
      </c>
      <c r="L16" s="144" t="s">
        <v>271</v>
      </c>
      <c r="M16" s="144" t="s">
        <v>273</v>
      </c>
      <c r="N16" s="15" t="s">
        <v>270</v>
      </c>
      <c r="O16" s="15" t="s">
        <v>271</v>
      </c>
      <c r="P16" s="15" t="s">
        <v>273</v>
      </c>
      <c r="Q16" s="15" t="s">
        <v>270</v>
      </c>
      <c r="R16" s="15" t="s">
        <v>271</v>
      </c>
      <c r="S16" s="226" t="s">
        <v>273</v>
      </c>
    </row>
    <row r="17" spans="1:19" s="151" customFormat="1" ht="21" customHeight="1">
      <c r="A17" s="123" t="s">
        <v>274</v>
      </c>
      <c r="B17" s="240">
        <v>131.8</v>
      </c>
      <c r="C17" s="240">
        <v>132</v>
      </c>
      <c r="D17" s="240">
        <v>133.5</v>
      </c>
      <c r="E17" s="240">
        <v>132</v>
      </c>
      <c r="F17" s="240">
        <v>132.8</v>
      </c>
      <c r="G17" s="240">
        <v>133.5</v>
      </c>
      <c r="H17" s="240">
        <v>137.1</v>
      </c>
      <c r="I17" s="240">
        <v>137.4</v>
      </c>
      <c r="J17" s="240">
        <v>139.1</v>
      </c>
      <c r="K17" s="240">
        <v>139.4</v>
      </c>
      <c r="L17" s="240">
        <v>140</v>
      </c>
      <c r="M17" s="240">
        <v>140.3</v>
      </c>
      <c r="N17" s="240">
        <v>143.7</v>
      </c>
      <c r="O17" s="240">
        <v>143.9</v>
      </c>
      <c r="P17" s="241">
        <v>145.3</v>
      </c>
      <c r="Q17" s="240">
        <v>146.5</v>
      </c>
      <c r="R17" s="241">
        <v>146.5</v>
      </c>
      <c r="S17" s="242">
        <v>147.1</v>
      </c>
    </row>
    <row r="18" spans="1:19" s="151" customFormat="1" ht="21" customHeight="1">
      <c r="A18" s="11" t="s">
        <v>275</v>
      </c>
      <c r="B18" s="243">
        <v>132</v>
      </c>
      <c r="C18" s="243">
        <v>131.9</v>
      </c>
      <c r="D18" s="243">
        <v>133.6</v>
      </c>
      <c r="E18" s="243">
        <v>132.7</v>
      </c>
      <c r="F18" s="243">
        <v>132.9</v>
      </c>
      <c r="G18" s="243">
        <v>133.5</v>
      </c>
      <c r="H18" s="243">
        <v>137.6</v>
      </c>
      <c r="I18" s="243">
        <v>137.6</v>
      </c>
      <c r="J18" s="243">
        <v>139.1</v>
      </c>
      <c r="K18" s="243">
        <v>139.1</v>
      </c>
      <c r="L18" s="243">
        <v>139.8</v>
      </c>
      <c r="M18" s="243">
        <v>140.3</v>
      </c>
      <c r="N18" s="243">
        <v>143.8</v>
      </c>
      <c r="O18" s="243">
        <v>144</v>
      </c>
      <c r="P18" s="74">
        <v>145.3</v>
      </c>
      <c r="Q18" s="243">
        <v>146.3</v>
      </c>
      <c r="R18" s="74">
        <v>146.5</v>
      </c>
      <c r="S18" s="38">
        <v>147.1</v>
      </c>
    </row>
    <row r="19" spans="1:19" s="151" customFormat="1" ht="21" customHeight="1">
      <c r="A19" s="11" t="s">
        <v>276</v>
      </c>
      <c r="B19" s="243">
        <v>131.9</v>
      </c>
      <c r="C19" s="243">
        <v>132.2</v>
      </c>
      <c r="D19" s="243">
        <v>133.5</v>
      </c>
      <c r="E19" s="243">
        <v>132.2</v>
      </c>
      <c r="F19" s="243">
        <v>132.8</v>
      </c>
      <c r="G19" s="243">
        <v>133.5</v>
      </c>
      <c r="H19" s="243">
        <v>137.5</v>
      </c>
      <c r="I19" s="243">
        <v>137.4</v>
      </c>
      <c r="J19" s="243">
        <v>138.9</v>
      </c>
      <c r="K19" s="243">
        <v>139.4</v>
      </c>
      <c r="L19" s="243">
        <v>139.8</v>
      </c>
      <c r="M19" s="243">
        <v>140.3</v>
      </c>
      <c r="N19" s="243">
        <v>144</v>
      </c>
      <c r="O19" s="243">
        <v>144</v>
      </c>
      <c r="P19" s="74">
        <v>145.3</v>
      </c>
      <c r="Q19" s="243">
        <v>145.5</v>
      </c>
      <c r="R19" s="74">
        <v>146.3</v>
      </c>
      <c r="S19" s="38">
        <v>147.1</v>
      </c>
    </row>
    <row r="20" spans="1:19" s="151" customFormat="1" ht="21" customHeight="1">
      <c r="A20" s="11" t="s">
        <v>277</v>
      </c>
      <c r="B20" s="243">
        <v>132.2</v>
      </c>
      <c r="C20" s="243">
        <v>132.1</v>
      </c>
      <c r="D20" s="243">
        <v>133.6</v>
      </c>
      <c r="E20" s="243">
        <v>132.3</v>
      </c>
      <c r="F20" s="243">
        <v>132.9</v>
      </c>
      <c r="G20" s="243">
        <v>133.5</v>
      </c>
      <c r="H20" s="243">
        <v>137.5</v>
      </c>
      <c r="I20" s="243">
        <v>137.6</v>
      </c>
      <c r="J20" s="243">
        <v>139</v>
      </c>
      <c r="K20" s="243">
        <v>139.3</v>
      </c>
      <c r="L20" s="243">
        <v>139.7</v>
      </c>
      <c r="M20" s="243">
        <v>140.2</v>
      </c>
      <c r="N20" s="243">
        <v>144</v>
      </c>
      <c r="O20" s="243">
        <v>143.9</v>
      </c>
      <c r="P20" s="74">
        <v>145.2</v>
      </c>
      <c r="Q20" s="243">
        <v>145.8</v>
      </c>
      <c r="R20" s="74">
        <v>146.9</v>
      </c>
      <c r="S20" s="38">
        <v>146.8</v>
      </c>
    </row>
    <row r="21" spans="1:19" s="151" customFormat="1" ht="21" customHeight="1">
      <c r="A21" s="11" t="s">
        <v>278</v>
      </c>
      <c r="B21" s="243">
        <v>132.1</v>
      </c>
      <c r="C21" s="243">
        <v>132</v>
      </c>
      <c r="D21" s="243">
        <v>133.7</v>
      </c>
      <c r="E21" s="243">
        <v>132.7</v>
      </c>
      <c r="F21" s="243">
        <v>132.8</v>
      </c>
      <c r="G21" s="243">
        <v>133.5</v>
      </c>
      <c r="H21" s="243">
        <v>137.6</v>
      </c>
      <c r="I21" s="243">
        <v>137.5</v>
      </c>
      <c r="J21" s="243">
        <v>139</v>
      </c>
      <c r="K21" s="243">
        <v>139</v>
      </c>
      <c r="L21" s="243">
        <v>139.7</v>
      </c>
      <c r="M21" s="243">
        <v>140.2</v>
      </c>
      <c r="N21" s="243">
        <v>144.3</v>
      </c>
      <c r="O21" s="243">
        <v>143.9</v>
      </c>
      <c r="P21" s="74">
        <v>145.2</v>
      </c>
      <c r="Q21" s="243">
        <v>145.8</v>
      </c>
      <c r="R21" s="74">
        <v>146.2</v>
      </c>
      <c r="S21" s="38">
        <v>147.1</v>
      </c>
    </row>
    <row r="22" spans="1:19" s="151" customFormat="1" ht="21" customHeight="1">
      <c r="A22" s="233" t="s">
        <v>279</v>
      </c>
      <c r="B22" s="244">
        <v>131.9</v>
      </c>
      <c r="C22" s="244">
        <v>132</v>
      </c>
      <c r="D22" s="244">
        <v>133.5</v>
      </c>
      <c r="E22" s="244">
        <v>133.1</v>
      </c>
      <c r="F22" s="244">
        <v>132.9</v>
      </c>
      <c r="G22" s="244">
        <v>133.5</v>
      </c>
      <c r="H22" s="244">
        <v>137.6</v>
      </c>
      <c r="I22" s="244">
        <v>137.5</v>
      </c>
      <c r="J22" s="244">
        <v>138.9</v>
      </c>
      <c r="K22" s="244">
        <v>139.9</v>
      </c>
      <c r="L22" s="244">
        <v>139.8</v>
      </c>
      <c r="M22" s="244">
        <v>140.2</v>
      </c>
      <c r="N22" s="244">
        <v>143.7</v>
      </c>
      <c r="O22" s="244">
        <v>143.8</v>
      </c>
      <c r="P22" s="244">
        <v>145.1</v>
      </c>
      <c r="Q22" s="244">
        <v>145.7</v>
      </c>
      <c r="R22" s="244">
        <v>146.3</v>
      </c>
      <c r="S22" s="75">
        <v>146.9</v>
      </c>
    </row>
    <row r="23" spans="1:19" s="151" customFormat="1" ht="13.5">
      <c r="A23" s="4"/>
      <c r="B23" s="4"/>
      <c r="C23" s="4"/>
      <c r="D23" s="4"/>
      <c r="E23" s="4"/>
      <c r="F23" s="4"/>
      <c r="G23" s="4"/>
      <c r="H23" s="4"/>
      <c r="I23" s="4"/>
      <c r="J23" s="4"/>
      <c r="K23" s="4"/>
      <c r="L23" s="4"/>
      <c r="M23" s="4"/>
      <c r="N23" s="4"/>
      <c r="O23" s="4"/>
      <c r="P23" s="4"/>
      <c r="Q23" s="4"/>
      <c r="R23" s="477" t="s">
        <v>256</v>
      </c>
      <c r="S23" s="477"/>
    </row>
    <row r="24" spans="1:13" ht="13.5">
      <c r="A24" s="1"/>
      <c r="B24" s="1"/>
      <c r="C24" s="1"/>
      <c r="D24" s="1"/>
      <c r="E24" s="1"/>
      <c r="F24" s="1"/>
      <c r="G24" s="1"/>
      <c r="H24" s="1"/>
      <c r="I24" s="1"/>
      <c r="J24" s="1"/>
      <c r="K24" s="1"/>
      <c r="L24" s="1"/>
      <c r="M24" s="1"/>
    </row>
  </sheetData>
  <mergeCells count="21">
    <mergeCell ref="Q2:S2"/>
    <mergeCell ref="K15:M15"/>
    <mergeCell ref="A1:J1"/>
    <mergeCell ref="N3:S3"/>
    <mergeCell ref="N4:P4"/>
    <mergeCell ref="Q4:S4"/>
    <mergeCell ref="A3:A5"/>
    <mergeCell ref="B3:G3"/>
    <mergeCell ref="B4:D4"/>
    <mergeCell ref="E4:G4"/>
    <mergeCell ref="K4:M4"/>
    <mergeCell ref="A14:A16"/>
    <mergeCell ref="B14:G14"/>
    <mergeCell ref="B15:D15"/>
    <mergeCell ref="E15:G15"/>
    <mergeCell ref="R12:S12"/>
    <mergeCell ref="Q13:S13"/>
    <mergeCell ref="R23:S23"/>
    <mergeCell ref="N14:S14"/>
    <mergeCell ref="N15:P15"/>
    <mergeCell ref="Q15:S15"/>
  </mergeCells>
  <printOptions/>
  <pageMargins left="0.44" right="0.55" top="0.984251968503937" bottom="0.984251968503937" header="0.5118110236220472" footer="0.5118110236220472"/>
  <pageSetup horizontalDpi="300" verticalDpi="300" orientation="landscape" paperSize="9" scale="55" r:id="rId1"/>
</worksheet>
</file>

<file path=xl/worksheets/sheet21.xml><?xml version="1.0" encoding="utf-8"?>
<worksheet xmlns="http://schemas.openxmlformats.org/spreadsheetml/2006/main" xmlns:r="http://schemas.openxmlformats.org/officeDocument/2006/relationships">
  <sheetPr codeName="Sheet27"/>
  <dimension ref="A1:S23"/>
  <sheetViews>
    <sheetView showGridLines="0" workbookViewId="0" topLeftCell="A1">
      <selection activeCell="A1" sqref="A1:J1"/>
    </sheetView>
  </sheetViews>
  <sheetFormatPr defaultColWidth="9.00390625" defaultRowHeight="13.5"/>
  <cols>
    <col min="1" max="1" width="14.25390625" style="0" customWidth="1"/>
    <col min="2" max="10" width="8.50390625" style="0" customWidth="1"/>
    <col min="11" max="19" width="10.00390625" style="0" customWidth="1"/>
  </cols>
  <sheetData>
    <row r="1" spans="1:13" ht="21" customHeight="1">
      <c r="A1" s="500" t="s">
        <v>282</v>
      </c>
      <c r="B1" s="519"/>
      <c r="C1" s="519"/>
      <c r="D1" s="519"/>
      <c r="E1" s="519"/>
      <c r="F1" s="519"/>
      <c r="G1" s="519"/>
      <c r="H1" s="519"/>
      <c r="I1" s="519"/>
      <c r="J1" s="519"/>
      <c r="K1" s="1"/>
      <c r="L1" s="1"/>
      <c r="M1" s="1"/>
    </row>
    <row r="2" spans="1:19" ht="13.5">
      <c r="A2" s="19" t="s">
        <v>295</v>
      </c>
      <c r="B2" s="1"/>
      <c r="C2" s="1"/>
      <c r="D2" s="1"/>
      <c r="E2" s="1"/>
      <c r="F2" s="1"/>
      <c r="G2" s="1"/>
      <c r="H2" s="1"/>
      <c r="I2" s="1"/>
      <c r="J2" s="180"/>
      <c r="K2" s="180"/>
      <c r="L2" s="1"/>
      <c r="M2" s="1"/>
      <c r="Q2" s="499" t="s">
        <v>283</v>
      </c>
      <c r="R2" s="499"/>
      <c r="S2" s="499"/>
    </row>
    <row r="3" spans="1:19" ht="21" customHeight="1">
      <c r="A3" s="542" t="s">
        <v>60</v>
      </c>
      <c r="B3" s="495" t="s">
        <v>267</v>
      </c>
      <c r="C3" s="540"/>
      <c r="D3" s="540"/>
      <c r="E3" s="540"/>
      <c r="F3" s="540"/>
      <c r="G3" s="496"/>
      <c r="H3" s="245"/>
      <c r="I3" s="245"/>
      <c r="J3" s="246">
        <v>7</v>
      </c>
      <c r="K3" s="246" t="s">
        <v>268</v>
      </c>
      <c r="L3" s="245"/>
      <c r="M3" s="245"/>
      <c r="N3" s="495" t="s">
        <v>269</v>
      </c>
      <c r="O3" s="540"/>
      <c r="P3" s="540"/>
      <c r="Q3" s="540"/>
      <c r="R3" s="540"/>
      <c r="S3" s="540"/>
    </row>
    <row r="4" spans="1:19" ht="21" customHeight="1">
      <c r="A4" s="542"/>
      <c r="B4" s="443" t="s">
        <v>17</v>
      </c>
      <c r="C4" s="549"/>
      <c r="D4" s="550"/>
      <c r="E4" s="443" t="s">
        <v>18</v>
      </c>
      <c r="F4" s="549"/>
      <c r="G4" s="497"/>
      <c r="H4" s="247"/>
      <c r="I4" s="224" t="s">
        <v>17</v>
      </c>
      <c r="J4" s="248"/>
      <c r="K4" s="443" t="s">
        <v>18</v>
      </c>
      <c r="L4" s="549"/>
      <c r="M4" s="497"/>
      <c r="N4" s="548" t="s">
        <v>17</v>
      </c>
      <c r="O4" s="549"/>
      <c r="P4" s="550"/>
      <c r="Q4" s="443" t="s">
        <v>18</v>
      </c>
      <c r="R4" s="549"/>
      <c r="S4" s="549"/>
    </row>
    <row r="5" spans="1:19" ht="21" customHeight="1">
      <c r="A5" s="496"/>
      <c r="B5" s="27" t="s">
        <v>270</v>
      </c>
      <c r="C5" s="27" t="s">
        <v>271</v>
      </c>
      <c r="D5" s="27" t="s">
        <v>272</v>
      </c>
      <c r="E5" s="27" t="s">
        <v>270</v>
      </c>
      <c r="F5" s="27" t="s">
        <v>271</v>
      </c>
      <c r="G5" s="27" t="s">
        <v>272</v>
      </c>
      <c r="H5" s="27" t="s">
        <v>270</v>
      </c>
      <c r="I5" s="27" t="s">
        <v>271</v>
      </c>
      <c r="J5" s="27" t="s">
        <v>273</v>
      </c>
      <c r="K5" s="27" t="s">
        <v>270</v>
      </c>
      <c r="L5" s="27" t="s">
        <v>271</v>
      </c>
      <c r="M5" s="27" t="s">
        <v>273</v>
      </c>
      <c r="N5" s="27" t="s">
        <v>270</v>
      </c>
      <c r="O5" s="27" t="s">
        <v>271</v>
      </c>
      <c r="P5" s="27" t="s">
        <v>273</v>
      </c>
      <c r="Q5" s="27" t="s">
        <v>270</v>
      </c>
      <c r="R5" s="27" t="s">
        <v>271</v>
      </c>
      <c r="S5" s="249" t="s">
        <v>273</v>
      </c>
    </row>
    <row r="6" spans="1:19" s="151" customFormat="1" ht="21" customHeight="1">
      <c r="A6" s="11" t="s">
        <v>274</v>
      </c>
      <c r="B6" s="240">
        <v>21</v>
      </c>
      <c r="C6" s="240">
        <v>21.3</v>
      </c>
      <c r="D6" s="240">
        <v>21.7</v>
      </c>
      <c r="E6" s="240">
        <v>20.6</v>
      </c>
      <c r="F6" s="240">
        <v>20.9</v>
      </c>
      <c r="G6" s="241">
        <v>21.3</v>
      </c>
      <c r="H6" s="241">
        <v>23.8</v>
      </c>
      <c r="I6" s="240">
        <v>24</v>
      </c>
      <c r="J6" s="240">
        <v>24.4</v>
      </c>
      <c r="K6" s="240">
        <v>22.9</v>
      </c>
      <c r="L6" s="240">
        <v>23.5</v>
      </c>
      <c r="M6" s="240">
        <v>23.8</v>
      </c>
      <c r="N6" s="240">
        <v>26.9</v>
      </c>
      <c r="O6" s="240">
        <v>27.1</v>
      </c>
      <c r="P6" s="240">
        <v>27.7</v>
      </c>
      <c r="Q6" s="240">
        <v>26.3</v>
      </c>
      <c r="R6" s="240">
        <v>26.8</v>
      </c>
      <c r="S6" s="250">
        <v>27</v>
      </c>
    </row>
    <row r="7" spans="1:19" s="151" customFormat="1" ht="21" customHeight="1">
      <c r="A7" s="230" t="s">
        <v>275</v>
      </c>
      <c r="B7" s="243">
        <v>21.4</v>
      </c>
      <c r="C7" s="243">
        <v>21.3</v>
      </c>
      <c r="D7" s="243">
        <v>21.8</v>
      </c>
      <c r="E7" s="243">
        <v>21.3</v>
      </c>
      <c r="F7" s="243">
        <v>21</v>
      </c>
      <c r="G7" s="74">
        <v>21.3</v>
      </c>
      <c r="H7" s="74">
        <v>24</v>
      </c>
      <c r="I7" s="243">
        <v>24</v>
      </c>
      <c r="J7" s="243">
        <v>24.4</v>
      </c>
      <c r="K7" s="243">
        <v>23.6</v>
      </c>
      <c r="L7" s="243">
        <v>23.6</v>
      </c>
      <c r="M7" s="243">
        <v>23.8</v>
      </c>
      <c r="N7" s="243">
        <v>27</v>
      </c>
      <c r="O7" s="243">
        <v>27.2</v>
      </c>
      <c r="P7" s="243">
        <v>27.7</v>
      </c>
      <c r="Q7" s="243">
        <v>26.3</v>
      </c>
      <c r="R7" s="243">
        <v>26.9</v>
      </c>
      <c r="S7" s="250">
        <v>27</v>
      </c>
    </row>
    <row r="8" spans="1:19" s="151" customFormat="1" ht="21" customHeight="1">
      <c r="A8" s="230" t="s">
        <v>276</v>
      </c>
      <c r="B8" s="243">
        <v>21.2</v>
      </c>
      <c r="C8" s="243">
        <v>21.3</v>
      </c>
      <c r="D8" s="243">
        <v>21.7</v>
      </c>
      <c r="E8" s="243">
        <v>20.6</v>
      </c>
      <c r="F8" s="243">
        <v>21</v>
      </c>
      <c r="G8" s="74">
        <v>21.3</v>
      </c>
      <c r="H8" s="74">
        <v>24.1</v>
      </c>
      <c r="I8" s="243">
        <v>24</v>
      </c>
      <c r="J8" s="243">
        <v>24.3</v>
      </c>
      <c r="K8" s="243">
        <v>23.7</v>
      </c>
      <c r="L8" s="243">
        <v>23.6</v>
      </c>
      <c r="M8" s="243">
        <v>23.8</v>
      </c>
      <c r="N8" s="243">
        <v>27.3</v>
      </c>
      <c r="O8" s="243">
        <v>27.3</v>
      </c>
      <c r="P8" s="243">
        <v>27.6</v>
      </c>
      <c r="Q8" s="243">
        <v>26.4</v>
      </c>
      <c r="R8" s="243">
        <v>26.8</v>
      </c>
      <c r="S8" s="250">
        <v>27</v>
      </c>
    </row>
    <row r="9" spans="1:19" s="151" customFormat="1" ht="21" customHeight="1">
      <c r="A9" s="230" t="s">
        <v>277</v>
      </c>
      <c r="B9" s="243">
        <v>21</v>
      </c>
      <c r="C9" s="243">
        <v>21.2</v>
      </c>
      <c r="D9" s="243">
        <v>21.7</v>
      </c>
      <c r="E9" s="243">
        <v>20.6</v>
      </c>
      <c r="F9" s="243">
        <v>21</v>
      </c>
      <c r="G9" s="74">
        <v>21.1</v>
      </c>
      <c r="H9" s="74">
        <v>23.8</v>
      </c>
      <c r="I9" s="243">
        <v>23.9</v>
      </c>
      <c r="J9" s="243">
        <v>24.3</v>
      </c>
      <c r="K9" s="243">
        <v>23.2</v>
      </c>
      <c r="L9" s="243">
        <v>23.6</v>
      </c>
      <c r="M9" s="243">
        <v>23.8</v>
      </c>
      <c r="N9" s="243">
        <v>27.2</v>
      </c>
      <c r="O9" s="243">
        <v>27.1</v>
      </c>
      <c r="P9" s="243">
        <v>27.7</v>
      </c>
      <c r="Q9" s="243">
        <v>26.7</v>
      </c>
      <c r="R9" s="243">
        <v>26.8</v>
      </c>
      <c r="S9" s="250">
        <v>26.9</v>
      </c>
    </row>
    <row r="10" spans="1:19" s="151" customFormat="1" ht="21" customHeight="1">
      <c r="A10" s="230" t="s">
        <v>278</v>
      </c>
      <c r="B10" s="243">
        <v>21.3</v>
      </c>
      <c r="C10" s="243">
        <v>21.3</v>
      </c>
      <c r="D10" s="243">
        <v>21.7</v>
      </c>
      <c r="E10" s="243">
        <v>20.7</v>
      </c>
      <c r="F10" s="243">
        <v>20.9</v>
      </c>
      <c r="G10" s="74">
        <v>21.2</v>
      </c>
      <c r="H10" s="74">
        <v>23.7</v>
      </c>
      <c r="I10" s="243">
        <v>23.8</v>
      </c>
      <c r="J10" s="243">
        <v>24.4</v>
      </c>
      <c r="K10" s="243">
        <v>23.2</v>
      </c>
      <c r="L10" s="243">
        <v>23.5</v>
      </c>
      <c r="M10" s="243">
        <v>23.8</v>
      </c>
      <c r="N10" s="243">
        <v>28.7</v>
      </c>
      <c r="O10" s="243">
        <v>27.1</v>
      </c>
      <c r="P10" s="243">
        <v>27.8</v>
      </c>
      <c r="Q10" s="243">
        <v>26.4</v>
      </c>
      <c r="R10" s="243">
        <v>26.7</v>
      </c>
      <c r="S10" s="250">
        <v>26.9</v>
      </c>
    </row>
    <row r="11" spans="1:19" s="151" customFormat="1" ht="21" customHeight="1">
      <c r="A11" s="233" t="s">
        <v>279</v>
      </c>
      <c r="B11" s="244">
        <v>21.1</v>
      </c>
      <c r="C11" s="244">
        <v>21.2</v>
      </c>
      <c r="D11" s="244">
        <v>21.6</v>
      </c>
      <c r="E11" s="244">
        <v>20.8</v>
      </c>
      <c r="F11" s="244">
        <v>20.9</v>
      </c>
      <c r="G11" s="251">
        <v>21.1</v>
      </c>
      <c r="H11" s="251">
        <v>23.7</v>
      </c>
      <c r="I11" s="244">
        <v>23.8</v>
      </c>
      <c r="J11" s="244">
        <v>24.3</v>
      </c>
      <c r="K11" s="244">
        <v>23.2</v>
      </c>
      <c r="L11" s="244">
        <v>23.4</v>
      </c>
      <c r="M11" s="244">
        <v>23.6</v>
      </c>
      <c r="N11" s="244">
        <v>26.6</v>
      </c>
      <c r="O11" s="244">
        <v>26.8</v>
      </c>
      <c r="P11" s="244">
        <v>27.5</v>
      </c>
      <c r="Q11" s="244">
        <v>26.2</v>
      </c>
      <c r="R11" s="244">
        <v>26.6</v>
      </c>
      <c r="S11" s="252">
        <v>26.7</v>
      </c>
    </row>
    <row r="12" spans="1:19" s="151" customFormat="1" ht="13.5" customHeight="1">
      <c r="A12" s="4"/>
      <c r="B12" s="4"/>
      <c r="C12" s="4"/>
      <c r="D12" s="4"/>
      <c r="E12" s="4"/>
      <c r="F12" s="4"/>
      <c r="G12" s="4"/>
      <c r="H12" s="4"/>
      <c r="I12" s="4"/>
      <c r="J12" s="4"/>
      <c r="K12" s="4"/>
      <c r="L12" s="4"/>
      <c r="M12" s="4"/>
      <c r="R12" s="477" t="s">
        <v>284</v>
      </c>
      <c r="S12" s="477"/>
    </row>
    <row r="13" spans="1:19" ht="13.5">
      <c r="A13" s="2" t="s">
        <v>296</v>
      </c>
      <c r="B13" s="1"/>
      <c r="C13" s="1"/>
      <c r="D13" s="1"/>
      <c r="E13" s="1"/>
      <c r="F13" s="1"/>
      <c r="G13" s="1"/>
      <c r="H13" s="1"/>
      <c r="I13" s="1"/>
      <c r="J13" s="1"/>
      <c r="K13" s="1"/>
      <c r="L13" s="1"/>
      <c r="M13" s="1"/>
      <c r="Q13" s="499" t="s">
        <v>283</v>
      </c>
      <c r="R13" s="499"/>
      <c r="S13" s="499"/>
    </row>
    <row r="14" spans="1:19" ht="21" customHeight="1">
      <c r="A14" s="551" t="s">
        <v>285</v>
      </c>
      <c r="B14" s="495" t="s">
        <v>280</v>
      </c>
      <c r="C14" s="540"/>
      <c r="D14" s="540"/>
      <c r="E14" s="540"/>
      <c r="F14" s="540"/>
      <c r="G14" s="543"/>
      <c r="H14" s="220"/>
      <c r="I14" s="221"/>
      <c r="J14" s="222">
        <v>10</v>
      </c>
      <c r="K14" s="222" t="s">
        <v>268</v>
      </c>
      <c r="L14" s="221"/>
      <c r="M14" s="236"/>
      <c r="N14" s="545" t="s">
        <v>281</v>
      </c>
      <c r="O14" s="540"/>
      <c r="P14" s="540"/>
      <c r="Q14" s="540"/>
      <c r="R14" s="540"/>
      <c r="S14" s="540"/>
    </row>
    <row r="15" spans="1:19" ht="21" customHeight="1">
      <c r="A15" s="552"/>
      <c r="B15" s="546" t="s">
        <v>17</v>
      </c>
      <c r="C15" s="546"/>
      <c r="D15" s="546"/>
      <c r="E15" s="546" t="s">
        <v>18</v>
      </c>
      <c r="F15" s="546"/>
      <c r="G15" s="546"/>
      <c r="H15" s="253"/>
      <c r="I15" s="254" t="s">
        <v>17</v>
      </c>
      <c r="J15" s="255"/>
      <c r="K15" s="546" t="s">
        <v>18</v>
      </c>
      <c r="L15" s="546"/>
      <c r="M15" s="546"/>
      <c r="N15" s="546" t="s">
        <v>17</v>
      </c>
      <c r="O15" s="546"/>
      <c r="P15" s="546"/>
      <c r="Q15" s="546" t="s">
        <v>18</v>
      </c>
      <c r="R15" s="546"/>
      <c r="S15" s="547"/>
    </row>
    <row r="16" spans="1:19" ht="21" customHeight="1">
      <c r="A16" s="552"/>
      <c r="B16" s="27" t="s">
        <v>270</v>
      </c>
      <c r="C16" s="27" t="s">
        <v>271</v>
      </c>
      <c r="D16" s="27" t="s">
        <v>273</v>
      </c>
      <c r="E16" s="27" t="s">
        <v>270</v>
      </c>
      <c r="F16" s="27" t="s">
        <v>271</v>
      </c>
      <c r="G16" s="27" t="s">
        <v>273</v>
      </c>
      <c r="H16" s="27" t="s">
        <v>270</v>
      </c>
      <c r="I16" s="27" t="s">
        <v>271</v>
      </c>
      <c r="J16" s="27" t="s">
        <v>272</v>
      </c>
      <c r="K16" s="27" t="s">
        <v>270</v>
      </c>
      <c r="L16" s="27" t="s">
        <v>271</v>
      </c>
      <c r="M16" s="27" t="s">
        <v>272</v>
      </c>
      <c r="N16" s="27" t="s">
        <v>270</v>
      </c>
      <c r="O16" s="27" t="s">
        <v>271</v>
      </c>
      <c r="P16" s="27" t="s">
        <v>273</v>
      </c>
      <c r="Q16" s="27" t="s">
        <v>270</v>
      </c>
      <c r="R16" s="27" t="s">
        <v>271</v>
      </c>
      <c r="S16" s="28" t="s">
        <v>273</v>
      </c>
    </row>
    <row r="17" spans="1:19" s="151" customFormat="1" ht="21" customHeight="1">
      <c r="A17" s="11" t="s">
        <v>274</v>
      </c>
      <c r="B17" s="256">
        <v>30.2</v>
      </c>
      <c r="C17" s="240">
        <v>30.5</v>
      </c>
      <c r="D17" s="240">
        <v>31.2</v>
      </c>
      <c r="E17" s="240">
        <v>29.6</v>
      </c>
      <c r="F17" s="240">
        <v>30.4</v>
      </c>
      <c r="G17" s="240">
        <v>30.7</v>
      </c>
      <c r="H17" s="240">
        <v>33.8</v>
      </c>
      <c r="I17" s="240">
        <v>34.4</v>
      </c>
      <c r="J17" s="240">
        <v>35.1</v>
      </c>
      <c r="K17" s="240">
        <v>35</v>
      </c>
      <c r="L17" s="240">
        <v>35.3</v>
      </c>
      <c r="M17" s="240">
        <v>34.9</v>
      </c>
      <c r="N17" s="240">
        <v>38.8</v>
      </c>
      <c r="O17" s="240">
        <v>38.8</v>
      </c>
      <c r="P17" s="240">
        <v>39.3</v>
      </c>
      <c r="Q17" s="240">
        <v>40.1</v>
      </c>
      <c r="R17" s="240">
        <v>40.2</v>
      </c>
      <c r="S17" s="242">
        <v>40</v>
      </c>
    </row>
    <row r="18" spans="1:19" s="151" customFormat="1" ht="21" customHeight="1">
      <c r="A18" s="11" t="s">
        <v>275</v>
      </c>
      <c r="B18" s="257">
        <v>30.8</v>
      </c>
      <c r="C18" s="258">
        <v>30.6</v>
      </c>
      <c r="D18" s="258">
        <v>31.2</v>
      </c>
      <c r="E18" s="258">
        <v>30.8</v>
      </c>
      <c r="F18" s="258">
        <v>30.8</v>
      </c>
      <c r="G18" s="258">
        <v>30.7</v>
      </c>
      <c r="H18" s="258">
        <v>34.5</v>
      </c>
      <c r="I18" s="258">
        <v>34.4</v>
      </c>
      <c r="J18" s="258">
        <v>35.1</v>
      </c>
      <c r="K18" s="258">
        <v>34.7</v>
      </c>
      <c r="L18" s="258">
        <v>35.1</v>
      </c>
      <c r="M18" s="258">
        <v>34.9</v>
      </c>
      <c r="N18" s="258">
        <v>38.7</v>
      </c>
      <c r="O18" s="258">
        <v>38.9</v>
      </c>
      <c r="P18" s="258">
        <v>39.4</v>
      </c>
      <c r="Q18" s="258">
        <v>40.3</v>
      </c>
      <c r="R18" s="258">
        <v>40.5</v>
      </c>
      <c r="S18" s="259">
        <v>40.1</v>
      </c>
    </row>
    <row r="19" spans="1:19" s="151" customFormat="1" ht="21" customHeight="1">
      <c r="A19" s="11" t="s">
        <v>276</v>
      </c>
      <c r="B19" s="257">
        <v>30.2</v>
      </c>
      <c r="C19" s="258">
        <v>30.7</v>
      </c>
      <c r="D19" s="258">
        <v>31.1</v>
      </c>
      <c r="E19" s="258">
        <v>29.8</v>
      </c>
      <c r="F19" s="258">
        <v>30.6</v>
      </c>
      <c r="G19" s="258">
        <v>30.7</v>
      </c>
      <c r="H19" s="258">
        <v>34.6</v>
      </c>
      <c r="I19" s="258">
        <v>34.4</v>
      </c>
      <c r="J19" s="258">
        <v>35</v>
      </c>
      <c r="K19" s="258">
        <v>34.9</v>
      </c>
      <c r="L19" s="258">
        <v>35.3</v>
      </c>
      <c r="M19" s="258">
        <v>34.9</v>
      </c>
      <c r="N19" s="258">
        <v>38.9</v>
      </c>
      <c r="O19" s="258">
        <v>38.8</v>
      </c>
      <c r="P19" s="258">
        <v>39.5</v>
      </c>
      <c r="Q19" s="258">
        <v>39.1</v>
      </c>
      <c r="R19" s="258">
        <v>40.2</v>
      </c>
      <c r="S19" s="259">
        <v>40.1</v>
      </c>
    </row>
    <row r="20" spans="1:19" s="151" customFormat="1" ht="21" customHeight="1">
      <c r="A20" s="11" t="s">
        <v>277</v>
      </c>
      <c r="B20" s="257">
        <v>30.4</v>
      </c>
      <c r="C20" s="258">
        <v>30.7</v>
      </c>
      <c r="D20" s="258">
        <v>31.2</v>
      </c>
      <c r="E20" s="258">
        <v>29.9</v>
      </c>
      <c r="F20" s="258">
        <v>30.5</v>
      </c>
      <c r="G20" s="258">
        <v>30.4</v>
      </c>
      <c r="H20" s="258">
        <v>33.8</v>
      </c>
      <c r="I20" s="258">
        <v>34.4</v>
      </c>
      <c r="J20" s="258">
        <v>34.9</v>
      </c>
      <c r="K20" s="258">
        <v>34.1</v>
      </c>
      <c r="L20" s="258">
        <v>35.1</v>
      </c>
      <c r="M20" s="258">
        <v>34.8</v>
      </c>
      <c r="N20" s="258">
        <v>38.7</v>
      </c>
      <c r="O20" s="258">
        <v>38.8</v>
      </c>
      <c r="P20" s="258">
        <v>39.4</v>
      </c>
      <c r="Q20" s="258">
        <v>39.7</v>
      </c>
      <c r="R20" s="258">
        <v>40.3</v>
      </c>
      <c r="S20" s="259">
        <v>39.8</v>
      </c>
    </row>
    <row r="21" spans="1:19" s="151" customFormat="1" ht="21" customHeight="1">
      <c r="A21" s="11" t="s">
        <v>278</v>
      </c>
      <c r="B21" s="257">
        <v>30.6</v>
      </c>
      <c r="C21" s="258">
        <v>30.4</v>
      </c>
      <c r="D21" s="258">
        <v>31.3</v>
      </c>
      <c r="E21" s="258">
        <v>30.5</v>
      </c>
      <c r="F21" s="258">
        <v>30.4</v>
      </c>
      <c r="G21" s="258">
        <v>30.5</v>
      </c>
      <c r="H21" s="258">
        <v>34.1</v>
      </c>
      <c r="I21" s="258">
        <v>34.3</v>
      </c>
      <c r="J21" s="258">
        <v>34.9</v>
      </c>
      <c r="K21" s="258">
        <v>34.2</v>
      </c>
      <c r="L21" s="258">
        <v>34.9</v>
      </c>
      <c r="M21" s="258">
        <v>34.7</v>
      </c>
      <c r="N21" s="258">
        <v>38</v>
      </c>
      <c r="O21" s="258">
        <v>38.6</v>
      </c>
      <c r="P21" s="258">
        <v>39.4</v>
      </c>
      <c r="Q21" s="258">
        <v>39</v>
      </c>
      <c r="R21" s="258">
        <v>40</v>
      </c>
      <c r="S21" s="259">
        <v>40</v>
      </c>
    </row>
    <row r="22" spans="1:19" s="151" customFormat="1" ht="21" customHeight="1">
      <c r="A22" s="16" t="s">
        <v>279</v>
      </c>
      <c r="B22" s="260">
        <v>30.2</v>
      </c>
      <c r="C22" s="261">
        <v>30.4</v>
      </c>
      <c r="D22" s="261">
        <v>31</v>
      </c>
      <c r="E22" s="261">
        <v>30.2</v>
      </c>
      <c r="F22" s="261">
        <v>30.3</v>
      </c>
      <c r="G22" s="261">
        <v>30.3</v>
      </c>
      <c r="H22" s="261">
        <v>34.1</v>
      </c>
      <c r="I22" s="261">
        <v>34.5</v>
      </c>
      <c r="J22" s="261">
        <v>34.7</v>
      </c>
      <c r="K22" s="261">
        <v>35</v>
      </c>
      <c r="L22" s="261">
        <v>35.3</v>
      </c>
      <c r="M22" s="261">
        <v>34.5</v>
      </c>
      <c r="N22" s="261">
        <v>38.3</v>
      </c>
      <c r="O22" s="261">
        <v>38.7</v>
      </c>
      <c r="P22" s="261">
        <v>39</v>
      </c>
      <c r="Q22" s="261">
        <v>39.2</v>
      </c>
      <c r="R22" s="261">
        <v>40</v>
      </c>
      <c r="S22" s="262">
        <v>39.6</v>
      </c>
    </row>
    <row r="23" spans="18:19" s="151" customFormat="1" ht="13.5">
      <c r="R23" s="509" t="s">
        <v>284</v>
      </c>
      <c r="S23" s="509"/>
    </row>
  </sheetData>
  <mergeCells count="21">
    <mergeCell ref="K15:M15"/>
    <mergeCell ref="A14:A16"/>
    <mergeCell ref="B14:G14"/>
    <mergeCell ref="B15:D15"/>
    <mergeCell ref="E15:G15"/>
    <mergeCell ref="A1:J1"/>
    <mergeCell ref="N3:S3"/>
    <mergeCell ref="N4:P4"/>
    <mergeCell ref="Q4:S4"/>
    <mergeCell ref="A3:A5"/>
    <mergeCell ref="B3:G3"/>
    <mergeCell ref="B4:D4"/>
    <mergeCell ref="E4:G4"/>
    <mergeCell ref="K4:M4"/>
    <mergeCell ref="Q2:S2"/>
    <mergeCell ref="R12:S12"/>
    <mergeCell ref="Q13:S13"/>
    <mergeCell ref="R23:S23"/>
    <mergeCell ref="N14:S14"/>
    <mergeCell ref="N15:P15"/>
    <mergeCell ref="Q15:S15"/>
  </mergeCells>
  <printOptions/>
  <pageMargins left="0.52" right="0.55" top="0.984251968503937" bottom="0.984251968503937" header="0.5118110236220472" footer="0.5118110236220472"/>
  <pageSetup horizontalDpi="300" verticalDpi="300" orientation="landscape" paperSize="9" scale="55" r:id="rId1"/>
</worksheet>
</file>

<file path=xl/worksheets/sheet22.xml><?xml version="1.0" encoding="utf-8"?>
<worksheet xmlns="http://schemas.openxmlformats.org/spreadsheetml/2006/main" xmlns:r="http://schemas.openxmlformats.org/officeDocument/2006/relationships">
  <sheetPr codeName="Sheet31"/>
  <dimension ref="A1:S23"/>
  <sheetViews>
    <sheetView showGridLines="0" workbookViewId="0" topLeftCell="A1">
      <selection activeCell="A1" sqref="A1:J1"/>
    </sheetView>
  </sheetViews>
  <sheetFormatPr defaultColWidth="9.00390625" defaultRowHeight="13.5"/>
  <cols>
    <col min="1" max="1" width="14.25390625" style="0" customWidth="1"/>
    <col min="2" max="10" width="8.50390625" style="0" customWidth="1"/>
    <col min="11" max="19" width="10.00390625" style="0" customWidth="1"/>
  </cols>
  <sheetData>
    <row r="1" spans="1:13" ht="21" customHeight="1">
      <c r="A1" s="500" t="s">
        <v>286</v>
      </c>
      <c r="B1" s="519"/>
      <c r="C1" s="519"/>
      <c r="D1" s="519"/>
      <c r="E1" s="519"/>
      <c r="F1" s="519"/>
      <c r="G1" s="519"/>
      <c r="H1" s="519"/>
      <c r="I1" s="519"/>
      <c r="J1" s="519"/>
      <c r="K1" s="1"/>
      <c r="L1" s="1"/>
      <c r="M1" s="1"/>
    </row>
    <row r="2" spans="1:19" s="151" customFormat="1" ht="13.5">
      <c r="A2" s="19" t="s">
        <v>295</v>
      </c>
      <c r="B2" s="4"/>
      <c r="C2" s="4"/>
      <c r="D2" s="4"/>
      <c r="E2" s="4"/>
      <c r="F2" s="4"/>
      <c r="G2" s="4"/>
      <c r="H2" s="4"/>
      <c r="I2" s="4"/>
      <c r="J2" s="4"/>
      <c r="K2" s="4"/>
      <c r="L2" s="4"/>
      <c r="M2" s="4"/>
      <c r="Q2" s="502" t="s">
        <v>266</v>
      </c>
      <c r="R2" s="502"/>
      <c r="S2" s="502"/>
    </row>
    <row r="3" spans="1:19" ht="21" customHeight="1">
      <c r="A3" s="551" t="s">
        <v>60</v>
      </c>
      <c r="B3" s="495" t="s">
        <v>267</v>
      </c>
      <c r="C3" s="540"/>
      <c r="D3" s="540"/>
      <c r="E3" s="540"/>
      <c r="F3" s="540"/>
      <c r="G3" s="543"/>
      <c r="H3" s="220"/>
      <c r="I3" s="221"/>
      <c r="J3" s="222">
        <v>7</v>
      </c>
      <c r="K3" s="222" t="s">
        <v>268</v>
      </c>
      <c r="L3" s="221"/>
      <c r="M3" s="236"/>
      <c r="N3" s="545" t="s">
        <v>269</v>
      </c>
      <c r="O3" s="540"/>
      <c r="P3" s="540"/>
      <c r="Q3" s="540"/>
      <c r="R3" s="540"/>
      <c r="S3" s="540"/>
    </row>
    <row r="4" spans="1:19" ht="21" customHeight="1">
      <c r="A4" s="552"/>
      <c r="B4" s="546" t="s">
        <v>17</v>
      </c>
      <c r="C4" s="546"/>
      <c r="D4" s="546"/>
      <c r="E4" s="546" t="s">
        <v>18</v>
      </c>
      <c r="F4" s="546"/>
      <c r="G4" s="546"/>
      <c r="H4" s="553" t="s">
        <v>17</v>
      </c>
      <c r="I4" s="554"/>
      <c r="J4" s="555"/>
      <c r="K4" s="546" t="s">
        <v>18</v>
      </c>
      <c r="L4" s="546"/>
      <c r="M4" s="546"/>
      <c r="N4" s="546" t="s">
        <v>17</v>
      </c>
      <c r="O4" s="546"/>
      <c r="P4" s="546"/>
      <c r="Q4" s="546" t="s">
        <v>18</v>
      </c>
      <c r="R4" s="546"/>
      <c r="S4" s="547"/>
    </row>
    <row r="5" spans="1:19" ht="21" customHeight="1">
      <c r="A5" s="552"/>
      <c r="B5" s="27" t="s">
        <v>270</v>
      </c>
      <c r="C5" s="27" t="s">
        <v>271</v>
      </c>
      <c r="D5" s="27" t="s">
        <v>272</v>
      </c>
      <c r="E5" s="27" t="s">
        <v>270</v>
      </c>
      <c r="F5" s="27" t="s">
        <v>271</v>
      </c>
      <c r="G5" s="27" t="s">
        <v>272</v>
      </c>
      <c r="H5" s="27" t="s">
        <v>270</v>
      </c>
      <c r="I5" s="27" t="s">
        <v>271</v>
      </c>
      <c r="J5" s="27" t="s">
        <v>273</v>
      </c>
      <c r="K5" s="27" t="s">
        <v>270</v>
      </c>
      <c r="L5" s="27" t="s">
        <v>271</v>
      </c>
      <c r="M5" s="27" t="s">
        <v>273</v>
      </c>
      <c r="N5" s="27" t="s">
        <v>270</v>
      </c>
      <c r="O5" s="27" t="s">
        <v>271</v>
      </c>
      <c r="P5" s="27" t="s">
        <v>273</v>
      </c>
      <c r="Q5" s="27" t="s">
        <v>270</v>
      </c>
      <c r="R5" s="27" t="s">
        <v>271</v>
      </c>
      <c r="S5" s="28" t="s">
        <v>273</v>
      </c>
    </row>
    <row r="6" spans="1:19" s="151" customFormat="1" ht="21" customHeight="1">
      <c r="A6" s="11" t="s">
        <v>274</v>
      </c>
      <c r="B6" s="256">
        <v>64.2</v>
      </c>
      <c r="C6" s="240">
        <v>64.5</v>
      </c>
      <c r="D6" s="240">
        <v>65</v>
      </c>
      <c r="E6" s="240">
        <v>63.8</v>
      </c>
      <c r="F6" s="240">
        <v>64.2</v>
      </c>
      <c r="G6" s="240">
        <v>64.7</v>
      </c>
      <c r="H6" s="240">
        <v>67</v>
      </c>
      <c r="I6" s="240">
        <v>67.3</v>
      </c>
      <c r="J6" s="240">
        <v>67.7</v>
      </c>
      <c r="K6" s="240">
        <v>66.4</v>
      </c>
      <c r="L6" s="240">
        <v>66.9</v>
      </c>
      <c r="M6" s="240">
        <v>67.4</v>
      </c>
      <c r="N6" s="240">
        <v>69.4</v>
      </c>
      <c r="O6" s="240">
        <v>69.7</v>
      </c>
      <c r="P6" s="240">
        <v>70.4</v>
      </c>
      <c r="Q6" s="240">
        <v>69.2</v>
      </c>
      <c r="R6" s="240">
        <v>69.7</v>
      </c>
      <c r="S6" s="242">
        <v>70.1</v>
      </c>
    </row>
    <row r="7" spans="1:19" s="151" customFormat="1" ht="21" customHeight="1">
      <c r="A7" s="11" t="s">
        <v>275</v>
      </c>
      <c r="B7" s="257">
        <v>64.4</v>
      </c>
      <c r="C7" s="258">
        <v>64.5</v>
      </c>
      <c r="D7" s="258">
        <v>65.1</v>
      </c>
      <c r="E7" s="258">
        <v>64.3</v>
      </c>
      <c r="F7" s="258">
        <v>64.3</v>
      </c>
      <c r="G7" s="258">
        <v>64.6</v>
      </c>
      <c r="H7" s="258">
        <v>67.2</v>
      </c>
      <c r="I7" s="258">
        <v>67.2</v>
      </c>
      <c r="J7" s="258">
        <v>67.7</v>
      </c>
      <c r="K7" s="258">
        <v>66.6</v>
      </c>
      <c r="L7" s="258">
        <v>66.9</v>
      </c>
      <c r="M7" s="258">
        <v>67.4</v>
      </c>
      <c r="N7" s="258">
        <v>69.6</v>
      </c>
      <c r="O7" s="258">
        <v>69.8</v>
      </c>
      <c r="P7" s="258">
        <v>70.4</v>
      </c>
      <c r="Q7" s="258">
        <v>69.3</v>
      </c>
      <c r="R7" s="258">
        <v>69.7</v>
      </c>
      <c r="S7" s="259">
        <v>70.1</v>
      </c>
    </row>
    <row r="8" spans="1:19" s="151" customFormat="1" ht="21" customHeight="1">
      <c r="A8" s="11" t="s">
        <v>276</v>
      </c>
      <c r="B8" s="257">
        <v>64.3</v>
      </c>
      <c r="C8" s="258">
        <v>64.5</v>
      </c>
      <c r="D8" s="258">
        <v>64.9</v>
      </c>
      <c r="E8" s="258">
        <v>64</v>
      </c>
      <c r="F8" s="258">
        <v>64.3</v>
      </c>
      <c r="G8" s="258">
        <v>64.6</v>
      </c>
      <c r="H8" s="258">
        <v>67.1</v>
      </c>
      <c r="I8" s="258">
        <v>67.2</v>
      </c>
      <c r="J8" s="258">
        <v>67.7</v>
      </c>
      <c r="K8" s="258">
        <v>67</v>
      </c>
      <c r="L8" s="258">
        <v>67.1</v>
      </c>
      <c r="M8" s="258">
        <v>67.4</v>
      </c>
      <c r="N8" s="258">
        <v>69.8</v>
      </c>
      <c r="O8" s="258">
        <v>69.8</v>
      </c>
      <c r="P8" s="258">
        <v>70.4</v>
      </c>
      <c r="Q8" s="258">
        <v>69.3</v>
      </c>
      <c r="R8" s="258">
        <v>69.8</v>
      </c>
      <c r="S8" s="259">
        <v>70.1</v>
      </c>
    </row>
    <row r="9" spans="1:19" s="151" customFormat="1" ht="21" customHeight="1">
      <c r="A9" s="11" t="s">
        <v>277</v>
      </c>
      <c r="B9" s="257">
        <v>64.1</v>
      </c>
      <c r="C9" s="258">
        <v>64.5</v>
      </c>
      <c r="D9" s="258">
        <v>65</v>
      </c>
      <c r="E9" s="258">
        <v>63.8</v>
      </c>
      <c r="F9" s="258">
        <v>64.3</v>
      </c>
      <c r="G9" s="258">
        <v>64.6</v>
      </c>
      <c r="H9" s="258">
        <v>67.2</v>
      </c>
      <c r="I9" s="258">
        <v>67.2</v>
      </c>
      <c r="J9" s="258">
        <v>67.7</v>
      </c>
      <c r="K9" s="258">
        <v>67.1</v>
      </c>
      <c r="L9" s="258">
        <v>67</v>
      </c>
      <c r="M9" s="258">
        <v>67.4</v>
      </c>
      <c r="N9" s="258">
        <v>69.9</v>
      </c>
      <c r="O9" s="258">
        <v>69.8</v>
      </c>
      <c r="P9" s="258">
        <v>70.4</v>
      </c>
      <c r="Q9" s="258">
        <v>69.8</v>
      </c>
      <c r="R9" s="258">
        <v>69.8</v>
      </c>
      <c r="S9" s="259">
        <v>70.1</v>
      </c>
    </row>
    <row r="10" spans="1:19" s="151" customFormat="1" ht="21" customHeight="1">
      <c r="A10" s="11" t="s">
        <v>278</v>
      </c>
      <c r="B10" s="257">
        <v>64.5</v>
      </c>
      <c r="C10" s="258">
        <v>64.5</v>
      </c>
      <c r="D10" s="258">
        <v>65</v>
      </c>
      <c r="E10" s="258">
        <v>64.2</v>
      </c>
      <c r="F10" s="258">
        <v>64.2</v>
      </c>
      <c r="G10" s="258">
        <v>64.6</v>
      </c>
      <c r="H10" s="258">
        <v>66.8</v>
      </c>
      <c r="I10" s="258">
        <v>67.1</v>
      </c>
      <c r="J10" s="258">
        <v>67.7</v>
      </c>
      <c r="K10" s="258">
        <v>66.7</v>
      </c>
      <c r="L10" s="258">
        <v>66.9</v>
      </c>
      <c r="M10" s="258">
        <v>67.4</v>
      </c>
      <c r="N10" s="258">
        <v>69.7</v>
      </c>
      <c r="O10" s="258">
        <v>69.7</v>
      </c>
      <c r="P10" s="258">
        <v>70.4</v>
      </c>
      <c r="Q10" s="258">
        <v>69.8</v>
      </c>
      <c r="R10" s="258">
        <v>69.7</v>
      </c>
      <c r="S10" s="259">
        <v>70.1</v>
      </c>
    </row>
    <row r="11" spans="1:19" s="151" customFormat="1" ht="21" customHeight="1">
      <c r="A11" s="16" t="s">
        <v>279</v>
      </c>
      <c r="B11" s="260">
        <v>64.6</v>
      </c>
      <c r="C11" s="261">
        <v>64.5</v>
      </c>
      <c r="D11" s="261">
        <v>65</v>
      </c>
      <c r="E11" s="261">
        <v>64.2</v>
      </c>
      <c r="F11" s="261">
        <v>64.2</v>
      </c>
      <c r="G11" s="261">
        <v>64.6</v>
      </c>
      <c r="H11" s="261">
        <v>67.2</v>
      </c>
      <c r="I11" s="261">
        <v>67.2</v>
      </c>
      <c r="J11" s="261">
        <v>67.8</v>
      </c>
      <c r="K11" s="261">
        <v>66.9</v>
      </c>
      <c r="L11" s="261">
        <v>66.9</v>
      </c>
      <c r="M11" s="261">
        <v>67.3</v>
      </c>
      <c r="N11" s="261">
        <v>69.5</v>
      </c>
      <c r="O11" s="261">
        <v>69.5</v>
      </c>
      <c r="P11" s="261">
        <v>70.3</v>
      </c>
      <c r="Q11" s="261">
        <v>69.3</v>
      </c>
      <c r="R11" s="261">
        <v>69.8</v>
      </c>
      <c r="S11" s="262">
        <v>70.1</v>
      </c>
    </row>
    <row r="12" spans="1:19" s="151" customFormat="1" ht="13.5" customHeight="1">
      <c r="A12" s="4"/>
      <c r="B12" s="4"/>
      <c r="C12" s="4"/>
      <c r="D12" s="4"/>
      <c r="E12" s="4"/>
      <c r="F12" s="4"/>
      <c r="G12" s="4"/>
      <c r="H12" s="4"/>
      <c r="I12" s="4"/>
      <c r="J12" s="4"/>
      <c r="K12" s="4"/>
      <c r="L12" s="4"/>
      <c r="M12" s="4"/>
      <c r="R12" s="477" t="s">
        <v>284</v>
      </c>
      <c r="S12" s="477"/>
    </row>
    <row r="13" spans="1:19" s="151" customFormat="1" ht="13.5">
      <c r="A13" s="19" t="s">
        <v>296</v>
      </c>
      <c r="B13" s="4"/>
      <c r="C13" s="4"/>
      <c r="D13" s="4"/>
      <c r="E13" s="4"/>
      <c r="F13" s="4"/>
      <c r="G13" s="4"/>
      <c r="H13" s="4"/>
      <c r="I13" s="4"/>
      <c r="J13" s="4"/>
      <c r="K13" s="4"/>
      <c r="L13" s="4"/>
      <c r="M13" s="4"/>
      <c r="Q13" s="502" t="s">
        <v>266</v>
      </c>
      <c r="R13" s="502"/>
      <c r="S13" s="502"/>
    </row>
    <row r="14" spans="1:19" ht="21" customHeight="1">
      <c r="A14" s="551" t="s">
        <v>60</v>
      </c>
      <c r="B14" s="495" t="s">
        <v>280</v>
      </c>
      <c r="C14" s="540"/>
      <c r="D14" s="540"/>
      <c r="E14" s="540"/>
      <c r="F14" s="540"/>
      <c r="G14" s="543"/>
      <c r="H14" s="220"/>
      <c r="I14" s="221"/>
      <c r="J14" s="222">
        <v>10</v>
      </c>
      <c r="K14" s="222" t="s">
        <v>268</v>
      </c>
      <c r="L14" s="221"/>
      <c r="M14" s="236"/>
      <c r="N14" s="545" t="s">
        <v>281</v>
      </c>
      <c r="O14" s="540"/>
      <c r="P14" s="540"/>
      <c r="Q14" s="540"/>
      <c r="R14" s="540"/>
      <c r="S14" s="540"/>
    </row>
    <row r="15" spans="1:19" ht="21" customHeight="1">
      <c r="A15" s="552"/>
      <c r="B15" s="546" t="s">
        <v>17</v>
      </c>
      <c r="C15" s="546"/>
      <c r="D15" s="546"/>
      <c r="E15" s="546" t="s">
        <v>18</v>
      </c>
      <c r="F15" s="546"/>
      <c r="G15" s="546"/>
      <c r="H15" s="553" t="s">
        <v>17</v>
      </c>
      <c r="I15" s="554"/>
      <c r="J15" s="555"/>
      <c r="K15" s="546" t="s">
        <v>18</v>
      </c>
      <c r="L15" s="546"/>
      <c r="M15" s="546"/>
      <c r="N15" s="546" t="s">
        <v>17</v>
      </c>
      <c r="O15" s="546"/>
      <c r="P15" s="546"/>
      <c r="Q15" s="546" t="s">
        <v>18</v>
      </c>
      <c r="R15" s="546"/>
      <c r="S15" s="547"/>
    </row>
    <row r="16" spans="1:19" ht="21" customHeight="1">
      <c r="A16" s="552"/>
      <c r="B16" s="27" t="s">
        <v>270</v>
      </c>
      <c r="C16" s="27" t="s">
        <v>271</v>
      </c>
      <c r="D16" s="27" t="s">
        <v>273</v>
      </c>
      <c r="E16" s="27" t="s">
        <v>270</v>
      </c>
      <c r="F16" s="27" t="s">
        <v>271</v>
      </c>
      <c r="G16" s="27" t="s">
        <v>273</v>
      </c>
      <c r="H16" s="27" t="s">
        <v>270</v>
      </c>
      <c r="I16" s="27" t="s">
        <v>271</v>
      </c>
      <c r="J16" s="27" t="s">
        <v>272</v>
      </c>
      <c r="K16" s="27" t="s">
        <v>270</v>
      </c>
      <c r="L16" s="27" t="s">
        <v>271</v>
      </c>
      <c r="M16" s="27" t="s">
        <v>272</v>
      </c>
      <c r="N16" s="27" t="s">
        <v>270</v>
      </c>
      <c r="O16" s="27" t="s">
        <v>271</v>
      </c>
      <c r="P16" s="27" t="s">
        <v>273</v>
      </c>
      <c r="Q16" s="27" t="s">
        <v>270</v>
      </c>
      <c r="R16" s="27" t="s">
        <v>271</v>
      </c>
      <c r="S16" s="28" t="s">
        <v>273</v>
      </c>
    </row>
    <row r="17" spans="1:19" s="151" customFormat="1" ht="21" customHeight="1">
      <c r="A17" s="11" t="s">
        <v>274</v>
      </c>
      <c r="B17" s="256">
        <v>72.2</v>
      </c>
      <c r="C17" s="240">
        <v>72.1</v>
      </c>
      <c r="D17" s="240">
        <v>72.8</v>
      </c>
      <c r="E17" s="240">
        <v>72.3</v>
      </c>
      <c r="F17" s="240">
        <v>72.6</v>
      </c>
      <c r="G17" s="240">
        <v>72.9</v>
      </c>
      <c r="H17" s="240">
        <v>74.1</v>
      </c>
      <c r="I17" s="240">
        <v>74.5</v>
      </c>
      <c r="J17" s="240">
        <v>75.2</v>
      </c>
      <c r="K17" s="240">
        <v>75.4</v>
      </c>
      <c r="L17" s="240">
        <v>76</v>
      </c>
      <c r="M17" s="240">
        <v>76.1</v>
      </c>
      <c r="N17" s="240">
        <v>77.1</v>
      </c>
      <c r="O17" s="240">
        <v>77.3</v>
      </c>
      <c r="P17" s="240">
        <v>78</v>
      </c>
      <c r="Q17" s="240">
        <v>79</v>
      </c>
      <c r="R17" s="240">
        <v>79.2</v>
      </c>
      <c r="S17" s="242">
        <v>79.5</v>
      </c>
    </row>
    <row r="18" spans="1:19" s="151" customFormat="1" ht="21" customHeight="1">
      <c r="A18" s="11" t="s">
        <v>275</v>
      </c>
      <c r="B18" s="257">
        <v>72</v>
      </c>
      <c r="C18" s="258">
        <v>72.1</v>
      </c>
      <c r="D18" s="258">
        <v>72.8</v>
      </c>
      <c r="E18" s="258">
        <v>72.4</v>
      </c>
      <c r="F18" s="258">
        <v>72.7</v>
      </c>
      <c r="G18" s="258">
        <v>72.9</v>
      </c>
      <c r="H18" s="258">
        <v>74.6</v>
      </c>
      <c r="I18" s="258">
        <v>74.4</v>
      </c>
      <c r="J18" s="258">
        <v>75.3</v>
      </c>
      <c r="K18" s="258">
        <v>75.6</v>
      </c>
      <c r="L18" s="258">
        <v>75.9</v>
      </c>
      <c r="M18" s="258">
        <v>76.1</v>
      </c>
      <c r="N18" s="258">
        <v>77.3</v>
      </c>
      <c r="O18" s="258">
        <v>77.3</v>
      </c>
      <c r="P18" s="258">
        <v>77.9</v>
      </c>
      <c r="Q18" s="258">
        <v>79</v>
      </c>
      <c r="R18" s="258">
        <v>79.3</v>
      </c>
      <c r="S18" s="259">
        <v>79.5</v>
      </c>
    </row>
    <row r="19" spans="1:19" s="151" customFormat="1" ht="21" customHeight="1">
      <c r="A19" s="11" t="s">
        <v>276</v>
      </c>
      <c r="B19" s="257">
        <v>71.9</v>
      </c>
      <c r="C19" s="258">
        <v>72.1</v>
      </c>
      <c r="D19" s="258">
        <v>72.8</v>
      </c>
      <c r="E19" s="258">
        <v>72.1</v>
      </c>
      <c r="F19" s="258">
        <v>72.5</v>
      </c>
      <c r="G19" s="258">
        <v>72.8</v>
      </c>
      <c r="H19" s="258">
        <v>74.3</v>
      </c>
      <c r="I19" s="258">
        <v>74.4</v>
      </c>
      <c r="J19" s="258">
        <v>75.1</v>
      </c>
      <c r="K19" s="258">
        <v>75.4</v>
      </c>
      <c r="L19" s="258">
        <v>75.9</v>
      </c>
      <c r="M19" s="258">
        <v>76</v>
      </c>
      <c r="N19" s="258">
        <v>77.2</v>
      </c>
      <c r="O19" s="258">
        <v>77.2</v>
      </c>
      <c r="P19" s="258">
        <v>77.9</v>
      </c>
      <c r="Q19" s="258">
        <v>78.1</v>
      </c>
      <c r="R19" s="258">
        <v>79.5</v>
      </c>
      <c r="S19" s="259">
        <v>79.5</v>
      </c>
    </row>
    <row r="20" spans="1:19" s="151" customFormat="1" ht="21" customHeight="1">
      <c r="A20" s="11" t="s">
        <v>277</v>
      </c>
      <c r="B20" s="257">
        <v>72.1</v>
      </c>
      <c r="C20" s="258">
        <v>72.1</v>
      </c>
      <c r="D20" s="258">
        <v>72.8</v>
      </c>
      <c r="E20" s="258">
        <v>72.1</v>
      </c>
      <c r="F20" s="258">
        <v>72.6</v>
      </c>
      <c r="G20" s="258">
        <v>72.9</v>
      </c>
      <c r="H20" s="258">
        <v>74</v>
      </c>
      <c r="I20" s="258">
        <v>74.5</v>
      </c>
      <c r="J20" s="258">
        <v>75.14</v>
      </c>
      <c r="K20" s="258">
        <v>75.3</v>
      </c>
      <c r="L20" s="258">
        <v>75.8</v>
      </c>
      <c r="M20" s="258">
        <v>76</v>
      </c>
      <c r="N20" s="258">
        <v>77.3</v>
      </c>
      <c r="O20" s="258">
        <v>77.2</v>
      </c>
      <c r="P20" s="258">
        <v>77.9</v>
      </c>
      <c r="Q20" s="258">
        <v>78.9</v>
      </c>
      <c r="R20" s="258">
        <v>79.2</v>
      </c>
      <c r="S20" s="259">
        <v>79.3</v>
      </c>
    </row>
    <row r="21" spans="1:19" s="151" customFormat="1" ht="21" customHeight="1">
      <c r="A21" s="11" t="s">
        <v>278</v>
      </c>
      <c r="B21" s="257">
        <v>72</v>
      </c>
      <c r="C21" s="258">
        <v>72</v>
      </c>
      <c r="D21" s="258">
        <v>72.8</v>
      </c>
      <c r="E21" s="258">
        <v>72.5</v>
      </c>
      <c r="F21" s="258">
        <v>72.6</v>
      </c>
      <c r="G21" s="258">
        <v>72.8</v>
      </c>
      <c r="H21" s="258">
        <v>74.5</v>
      </c>
      <c r="I21" s="258">
        <v>74.4</v>
      </c>
      <c r="J21" s="258">
        <v>75.1</v>
      </c>
      <c r="K21" s="258">
        <v>75.3</v>
      </c>
      <c r="L21" s="258">
        <v>75.9</v>
      </c>
      <c r="M21" s="258">
        <v>76</v>
      </c>
      <c r="N21" s="258">
        <v>77.1</v>
      </c>
      <c r="O21" s="258">
        <v>77.2</v>
      </c>
      <c r="P21" s="258">
        <v>77.9</v>
      </c>
      <c r="Q21" s="258">
        <v>78.7</v>
      </c>
      <c r="R21" s="258">
        <v>79.1</v>
      </c>
      <c r="S21" s="259">
        <v>79.5</v>
      </c>
    </row>
    <row r="22" spans="1:19" s="151" customFormat="1" ht="21" customHeight="1">
      <c r="A22" s="16" t="s">
        <v>279</v>
      </c>
      <c r="B22" s="260">
        <v>72.1</v>
      </c>
      <c r="C22" s="261">
        <v>71.9</v>
      </c>
      <c r="D22" s="261">
        <v>72.2</v>
      </c>
      <c r="E22" s="261">
        <v>72.6</v>
      </c>
      <c r="F22" s="261">
        <v>72.5</v>
      </c>
      <c r="G22" s="261">
        <v>72.8</v>
      </c>
      <c r="H22" s="261">
        <v>74.4</v>
      </c>
      <c r="I22" s="261">
        <v>74.3</v>
      </c>
      <c r="J22" s="261">
        <v>75.1</v>
      </c>
      <c r="K22" s="261">
        <v>76</v>
      </c>
      <c r="L22" s="261">
        <v>75.8</v>
      </c>
      <c r="M22" s="261">
        <v>75.9</v>
      </c>
      <c r="N22" s="261">
        <v>77.1</v>
      </c>
      <c r="O22" s="261">
        <v>77.1</v>
      </c>
      <c r="P22" s="261">
        <v>77.8</v>
      </c>
      <c r="Q22" s="261">
        <v>78.6</v>
      </c>
      <c r="R22" s="261">
        <v>79.2</v>
      </c>
      <c r="S22" s="262">
        <v>79.4</v>
      </c>
    </row>
    <row r="23" spans="1:19" s="151" customFormat="1" ht="13.5">
      <c r="A23" s="4"/>
      <c r="B23" s="4"/>
      <c r="C23" s="4"/>
      <c r="D23" s="4"/>
      <c r="E23" s="4"/>
      <c r="F23" s="4"/>
      <c r="G23" s="4"/>
      <c r="H23" s="4"/>
      <c r="I23" s="4"/>
      <c r="J23" s="4"/>
      <c r="K23" s="4"/>
      <c r="L23" s="4"/>
      <c r="M23" s="4"/>
      <c r="R23" s="477" t="s">
        <v>284</v>
      </c>
      <c r="S23" s="477"/>
    </row>
  </sheetData>
  <mergeCells count="23">
    <mergeCell ref="N15:P15"/>
    <mergeCell ref="Q15:S15"/>
    <mergeCell ref="A1:J1"/>
    <mergeCell ref="N3:S3"/>
    <mergeCell ref="N4:P4"/>
    <mergeCell ref="Q4:S4"/>
    <mergeCell ref="N14:S14"/>
    <mergeCell ref="A3:A5"/>
    <mergeCell ref="B3:G3"/>
    <mergeCell ref="H15:J15"/>
    <mergeCell ref="K15:M15"/>
    <mergeCell ref="B4:D4"/>
    <mergeCell ref="E4:G4"/>
    <mergeCell ref="H4:J4"/>
    <mergeCell ref="K4:M4"/>
    <mergeCell ref="A14:A16"/>
    <mergeCell ref="B14:G14"/>
    <mergeCell ref="B15:D15"/>
    <mergeCell ref="E15:G15"/>
    <mergeCell ref="Q2:S2"/>
    <mergeCell ref="R12:S12"/>
    <mergeCell ref="Q13:S13"/>
    <mergeCell ref="R23:S23"/>
  </mergeCells>
  <printOptions/>
  <pageMargins left="0.54" right="0.35" top="0.984251968503937" bottom="0.984251968503937" header="0.5118110236220472" footer="0.5118110236220472"/>
  <pageSetup horizontalDpi="300" verticalDpi="300" orientation="landscape" paperSize="9" scale="55" r:id="rId1"/>
</worksheet>
</file>

<file path=xl/worksheets/sheet23.xml><?xml version="1.0" encoding="utf-8"?>
<worksheet xmlns="http://schemas.openxmlformats.org/spreadsheetml/2006/main" xmlns:r="http://schemas.openxmlformats.org/officeDocument/2006/relationships">
  <sheetPr codeName="Sheet32"/>
  <dimension ref="A1:S12"/>
  <sheetViews>
    <sheetView showGridLines="0" workbookViewId="0" topLeftCell="A1">
      <selection activeCell="A1" sqref="A1:J1"/>
    </sheetView>
  </sheetViews>
  <sheetFormatPr defaultColWidth="9.00390625" defaultRowHeight="13.5"/>
  <cols>
    <col min="1" max="1" width="14.25390625" style="0" customWidth="1"/>
    <col min="2" max="10" width="8.50390625" style="0" customWidth="1"/>
    <col min="11" max="19" width="10.00390625" style="0" customWidth="1"/>
  </cols>
  <sheetData>
    <row r="1" spans="1:13" ht="21" customHeight="1">
      <c r="A1" s="500" t="s">
        <v>287</v>
      </c>
      <c r="B1" s="519"/>
      <c r="C1" s="519"/>
      <c r="D1" s="519"/>
      <c r="E1" s="519"/>
      <c r="F1" s="519"/>
      <c r="G1" s="519"/>
      <c r="H1" s="519"/>
      <c r="I1" s="519"/>
      <c r="J1" s="519"/>
      <c r="K1" s="1"/>
      <c r="L1" s="1"/>
      <c r="M1" s="1"/>
    </row>
    <row r="2" spans="1:19" ht="13.5">
      <c r="A2" s="1"/>
      <c r="B2" s="1"/>
      <c r="C2" s="1"/>
      <c r="D2" s="1"/>
      <c r="E2" s="1"/>
      <c r="F2" s="1"/>
      <c r="G2" s="1"/>
      <c r="H2" s="1"/>
      <c r="I2" s="1"/>
      <c r="J2" s="1"/>
      <c r="K2" s="1"/>
      <c r="L2" s="1"/>
      <c r="M2" s="1"/>
      <c r="Q2" s="502" t="s">
        <v>266</v>
      </c>
      <c r="R2" s="502"/>
      <c r="S2" s="502"/>
    </row>
    <row r="3" spans="1:19" ht="21" customHeight="1">
      <c r="A3" s="551" t="s">
        <v>60</v>
      </c>
      <c r="B3" s="495" t="s">
        <v>288</v>
      </c>
      <c r="C3" s="540"/>
      <c r="D3" s="540"/>
      <c r="E3" s="540"/>
      <c r="F3" s="540"/>
      <c r="G3" s="543"/>
      <c r="H3" s="220"/>
      <c r="I3" s="221"/>
      <c r="J3" s="222">
        <v>13</v>
      </c>
      <c r="K3" s="222" t="s">
        <v>268</v>
      </c>
      <c r="L3" s="221"/>
      <c r="M3" s="236"/>
      <c r="N3" s="545" t="s">
        <v>289</v>
      </c>
      <c r="O3" s="540"/>
      <c r="P3" s="540"/>
      <c r="Q3" s="540"/>
      <c r="R3" s="540"/>
      <c r="S3" s="540"/>
    </row>
    <row r="4" spans="1:19" ht="21" customHeight="1">
      <c r="A4" s="552"/>
      <c r="B4" s="546" t="s">
        <v>17</v>
      </c>
      <c r="C4" s="546"/>
      <c r="D4" s="546"/>
      <c r="E4" s="546" t="s">
        <v>18</v>
      </c>
      <c r="F4" s="546"/>
      <c r="G4" s="546"/>
      <c r="H4" s="553" t="s">
        <v>17</v>
      </c>
      <c r="I4" s="554"/>
      <c r="J4" s="555"/>
      <c r="K4" s="546" t="s">
        <v>18</v>
      </c>
      <c r="L4" s="546"/>
      <c r="M4" s="546"/>
      <c r="N4" s="546" t="s">
        <v>17</v>
      </c>
      <c r="O4" s="546"/>
      <c r="P4" s="546"/>
      <c r="Q4" s="546" t="s">
        <v>18</v>
      </c>
      <c r="R4" s="546"/>
      <c r="S4" s="547"/>
    </row>
    <row r="5" spans="1:19" ht="21" customHeight="1">
      <c r="A5" s="552"/>
      <c r="B5" s="27" t="s">
        <v>270</v>
      </c>
      <c r="C5" s="27" t="s">
        <v>271</v>
      </c>
      <c r="D5" s="27" t="s">
        <v>272</v>
      </c>
      <c r="E5" s="27" t="s">
        <v>270</v>
      </c>
      <c r="F5" s="27" t="s">
        <v>271</v>
      </c>
      <c r="G5" s="27" t="s">
        <v>272</v>
      </c>
      <c r="H5" s="27" t="s">
        <v>270</v>
      </c>
      <c r="I5" s="27" t="s">
        <v>271</v>
      </c>
      <c r="J5" s="27" t="s">
        <v>273</v>
      </c>
      <c r="K5" s="27" t="s">
        <v>270</v>
      </c>
      <c r="L5" s="27" t="s">
        <v>271</v>
      </c>
      <c r="M5" s="27" t="s">
        <v>273</v>
      </c>
      <c r="N5" s="27" t="s">
        <v>270</v>
      </c>
      <c r="O5" s="27" t="s">
        <v>271</v>
      </c>
      <c r="P5" s="27" t="s">
        <v>272</v>
      </c>
      <c r="Q5" s="27" t="s">
        <v>270</v>
      </c>
      <c r="R5" s="27" t="s">
        <v>271</v>
      </c>
      <c r="S5" s="28" t="s">
        <v>272</v>
      </c>
    </row>
    <row r="6" spans="1:19" s="151" customFormat="1" ht="21" customHeight="1">
      <c r="A6" s="11" t="s">
        <v>274</v>
      </c>
      <c r="B6" s="256">
        <v>151.3</v>
      </c>
      <c r="C6" s="240">
        <v>151.6</v>
      </c>
      <c r="D6" s="240">
        <v>152.7</v>
      </c>
      <c r="E6" s="240">
        <v>150.9</v>
      </c>
      <c r="F6" s="240">
        <v>151.1</v>
      </c>
      <c r="G6" s="240">
        <v>152.2</v>
      </c>
      <c r="H6" s="240">
        <v>158.6</v>
      </c>
      <c r="I6" s="240">
        <v>158.9</v>
      </c>
      <c r="J6" s="240">
        <v>160</v>
      </c>
      <c r="K6" s="240">
        <v>153.6</v>
      </c>
      <c r="L6" s="240">
        <v>153.5</v>
      </c>
      <c r="M6" s="240">
        <v>155.1</v>
      </c>
      <c r="N6" s="240">
        <v>164.1</v>
      </c>
      <c r="O6" s="240">
        <v>164</v>
      </c>
      <c r="P6" s="240">
        <v>165.5</v>
      </c>
      <c r="Q6" s="240">
        <v>155.5</v>
      </c>
      <c r="R6" s="240">
        <v>155</v>
      </c>
      <c r="S6" s="242">
        <v>156.7</v>
      </c>
    </row>
    <row r="7" spans="1:19" s="151" customFormat="1" ht="21" customHeight="1">
      <c r="A7" s="11" t="s">
        <v>275</v>
      </c>
      <c r="B7" s="257">
        <v>151.4</v>
      </c>
      <c r="C7" s="258">
        <v>151.8</v>
      </c>
      <c r="D7" s="258">
        <v>152.9</v>
      </c>
      <c r="E7" s="258">
        <v>150.8</v>
      </c>
      <c r="F7" s="258">
        <v>151.1</v>
      </c>
      <c r="G7" s="258">
        <v>152.1</v>
      </c>
      <c r="H7" s="258">
        <v>158.5</v>
      </c>
      <c r="I7" s="258">
        <v>158.9</v>
      </c>
      <c r="J7" s="258">
        <v>160</v>
      </c>
      <c r="K7" s="258">
        <v>153.4</v>
      </c>
      <c r="L7" s="258">
        <v>153.6</v>
      </c>
      <c r="M7" s="258">
        <v>155.1</v>
      </c>
      <c r="N7" s="258">
        <v>163.8</v>
      </c>
      <c r="O7" s="258">
        <v>163.9</v>
      </c>
      <c r="P7" s="258">
        <v>165.5</v>
      </c>
      <c r="Q7" s="258">
        <v>154.7</v>
      </c>
      <c r="R7" s="258">
        <v>154.8</v>
      </c>
      <c r="S7" s="259">
        <v>156.8</v>
      </c>
    </row>
    <row r="8" spans="1:19" s="151" customFormat="1" ht="21" customHeight="1">
      <c r="A8" s="11" t="s">
        <v>276</v>
      </c>
      <c r="B8" s="257">
        <v>151.6</v>
      </c>
      <c r="C8" s="258">
        <v>151.8</v>
      </c>
      <c r="D8" s="258">
        <v>152.9</v>
      </c>
      <c r="E8" s="258">
        <v>151.1</v>
      </c>
      <c r="F8" s="258">
        <v>152.2</v>
      </c>
      <c r="G8" s="258">
        <v>152.2</v>
      </c>
      <c r="H8" s="258">
        <v>158.5</v>
      </c>
      <c r="I8" s="258">
        <v>159</v>
      </c>
      <c r="J8" s="258">
        <v>160.2</v>
      </c>
      <c r="K8" s="258">
        <v>153.5</v>
      </c>
      <c r="L8" s="258">
        <v>153.6</v>
      </c>
      <c r="M8" s="258">
        <v>155.2</v>
      </c>
      <c r="N8" s="258">
        <v>164</v>
      </c>
      <c r="O8" s="258">
        <v>164</v>
      </c>
      <c r="P8" s="258">
        <v>165.5</v>
      </c>
      <c r="Q8" s="258">
        <v>155.1</v>
      </c>
      <c r="R8" s="258">
        <v>154.8</v>
      </c>
      <c r="S8" s="259">
        <v>156.8</v>
      </c>
    </row>
    <row r="9" spans="1:19" s="151" customFormat="1" ht="21" customHeight="1">
      <c r="A9" s="11" t="s">
        <v>277</v>
      </c>
      <c r="B9" s="257">
        <v>151.3</v>
      </c>
      <c r="C9" s="258">
        <v>151.7</v>
      </c>
      <c r="D9" s="258">
        <v>152.8</v>
      </c>
      <c r="E9" s="258">
        <v>150.8</v>
      </c>
      <c r="F9" s="258">
        <v>151.1</v>
      </c>
      <c r="G9" s="258">
        <v>152.1</v>
      </c>
      <c r="H9" s="258">
        <v>158.6</v>
      </c>
      <c r="I9" s="258">
        <v>159.1</v>
      </c>
      <c r="J9" s="258">
        <v>160.2</v>
      </c>
      <c r="K9" s="258">
        <v>153</v>
      </c>
      <c r="L9" s="258">
        <v>153.7</v>
      </c>
      <c r="M9" s="258">
        <v>155.2</v>
      </c>
      <c r="N9" s="258">
        <v>163.6</v>
      </c>
      <c r="O9" s="258">
        <v>163.9</v>
      </c>
      <c r="P9" s="258">
        <v>165.5</v>
      </c>
      <c r="Q9" s="258">
        <v>154.3</v>
      </c>
      <c r="R9" s="258">
        <v>154.9</v>
      </c>
      <c r="S9" s="259">
        <v>156.7</v>
      </c>
    </row>
    <row r="10" spans="1:19" s="151" customFormat="1" ht="21" customHeight="1">
      <c r="A10" s="11" t="s">
        <v>278</v>
      </c>
      <c r="B10" s="257">
        <v>151.7</v>
      </c>
      <c r="C10" s="258">
        <v>151.6</v>
      </c>
      <c r="D10" s="258">
        <v>152.6</v>
      </c>
      <c r="E10" s="258">
        <v>150.8</v>
      </c>
      <c r="F10" s="258">
        <v>151.2</v>
      </c>
      <c r="G10" s="258">
        <v>152.1</v>
      </c>
      <c r="H10" s="258">
        <v>159.2</v>
      </c>
      <c r="I10" s="258">
        <v>159</v>
      </c>
      <c r="J10" s="258">
        <v>160</v>
      </c>
      <c r="K10" s="258">
        <v>153.4</v>
      </c>
      <c r="L10" s="258">
        <v>153.7</v>
      </c>
      <c r="M10" s="258">
        <v>155.1</v>
      </c>
      <c r="N10" s="258">
        <v>164.2</v>
      </c>
      <c r="O10" s="258">
        <v>163.8</v>
      </c>
      <c r="P10" s="258">
        <v>165.4</v>
      </c>
      <c r="Q10" s="258">
        <v>155.3</v>
      </c>
      <c r="R10" s="258">
        <v>155</v>
      </c>
      <c r="S10" s="259">
        <v>156.7</v>
      </c>
    </row>
    <row r="11" spans="1:19" s="151" customFormat="1" ht="21" customHeight="1">
      <c r="A11" s="16" t="s">
        <v>279</v>
      </c>
      <c r="B11" s="260">
        <v>151.5</v>
      </c>
      <c r="C11" s="261">
        <v>151.6</v>
      </c>
      <c r="D11" s="261">
        <v>152.6</v>
      </c>
      <c r="E11" s="261">
        <v>150.5</v>
      </c>
      <c r="F11" s="261">
        <v>151</v>
      </c>
      <c r="G11" s="261">
        <v>152.1</v>
      </c>
      <c r="H11" s="261">
        <v>158.8</v>
      </c>
      <c r="I11" s="261">
        <v>158.9</v>
      </c>
      <c r="J11" s="261">
        <v>159.9</v>
      </c>
      <c r="K11" s="261">
        <v>153.1</v>
      </c>
      <c r="L11" s="261">
        <v>153.8</v>
      </c>
      <c r="M11" s="261">
        <v>155.2</v>
      </c>
      <c r="N11" s="261">
        <v>163.9</v>
      </c>
      <c r="O11" s="261">
        <v>164.1</v>
      </c>
      <c r="P11" s="261">
        <v>165.3</v>
      </c>
      <c r="Q11" s="261">
        <v>154.3</v>
      </c>
      <c r="R11" s="261">
        <v>154.9</v>
      </c>
      <c r="S11" s="262">
        <v>156.7</v>
      </c>
    </row>
    <row r="12" spans="1:19" s="151" customFormat="1" ht="13.5">
      <c r="A12" s="4"/>
      <c r="B12" s="4"/>
      <c r="C12" s="4"/>
      <c r="D12" s="4"/>
      <c r="E12" s="4"/>
      <c r="F12" s="4"/>
      <c r="G12" s="4"/>
      <c r="H12" s="4"/>
      <c r="I12" s="4"/>
      <c r="J12" s="4"/>
      <c r="K12" s="4"/>
      <c r="L12" s="4"/>
      <c r="M12" s="4"/>
      <c r="N12" s="4"/>
      <c r="O12" s="4"/>
      <c r="P12" s="4"/>
      <c r="Q12" s="4"/>
      <c r="R12" s="477" t="s">
        <v>290</v>
      </c>
      <c r="S12" s="477"/>
    </row>
  </sheetData>
  <mergeCells count="12">
    <mergeCell ref="K4:M4"/>
    <mergeCell ref="A1:J1"/>
    <mergeCell ref="A3:A5"/>
    <mergeCell ref="B3:G3"/>
    <mergeCell ref="B4:D4"/>
    <mergeCell ref="E4:G4"/>
    <mergeCell ref="H4:J4"/>
    <mergeCell ref="Q2:S2"/>
    <mergeCell ref="R12:S12"/>
    <mergeCell ref="N3:S3"/>
    <mergeCell ref="N4:P4"/>
    <mergeCell ref="Q4:S4"/>
  </mergeCells>
  <printOptions/>
  <pageMargins left="0.75" right="0.33" top="1" bottom="1" header="0.512" footer="0.512"/>
  <pageSetup horizontalDpi="300" verticalDpi="300" orientation="landscape" paperSize="9" scale="55" r:id="rId1"/>
</worksheet>
</file>

<file path=xl/worksheets/sheet24.xml><?xml version="1.0" encoding="utf-8"?>
<worksheet xmlns="http://schemas.openxmlformats.org/spreadsheetml/2006/main" xmlns:r="http://schemas.openxmlformats.org/officeDocument/2006/relationships">
  <sheetPr codeName="Sheet33"/>
  <dimension ref="A1:S13"/>
  <sheetViews>
    <sheetView showGridLines="0" workbookViewId="0" topLeftCell="A1">
      <selection activeCell="A1" sqref="A1:J1"/>
    </sheetView>
  </sheetViews>
  <sheetFormatPr defaultColWidth="9.00390625" defaultRowHeight="13.5"/>
  <cols>
    <col min="1" max="1" width="14.25390625" style="0" customWidth="1"/>
    <col min="2" max="10" width="8.50390625" style="0" customWidth="1"/>
    <col min="11" max="19" width="10.00390625" style="0" customWidth="1"/>
  </cols>
  <sheetData>
    <row r="1" spans="1:13" ht="21" customHeight="1">
      <c r="A1" s="500" t="s">
        <v>291</v>
      </c>
      <c r="B1" s="519"/>
      <c r="C1" s="519"/>
      <c r="D1" s="519"/>
      <c r="E1" s="519"/>
      <c r="F1" s="519"/>
      <c r="G1" s="519"/>
      <c r="H1" s="519"/>
      <c r="I1" s="519"/>
      <c r="J1" s="519"/>
      <c r="K1" s="1"/>
      <c r="L1" s="1"/>
      <c r="M1" s="1"/>
    </row>
    <row r="2" spans="1:19" ht="13.5">
      <c r="A2" s="1"/>
      <c r="B2" s="1"/>
      <c r="C2" s="1"/>
      <c r="D2" s="1"/>
      <c r="E2" s="1"/>
      <c r="F2" s="1"/>
      <c r="G2" s="1"/>
      <c r="H2" s="1"/>
      <c r="I2" s="1"/>
      <c r="J2" s="1"/>
      <c r="K2" s="1"/>
      <c r="L2" s="1"/>
      <c r="M2" s="1"/>
      <c r="Q2" s="502" t="s">
        <v>283</v>
      </c>
      <c r="R2" s="502"/>
      <c r="S2" s="502"/>
    </row>
    <row r="3" spans="1:19" ht="21" customHeight="1">
      <c r="A3" s="551" t="s">
        <v>60</v>
      </c>
      <c r="B3" s="495" t="s">
        <v>288</v>
      </c>
      <c r="C3" s="540"/>
      <c r="D3" s="540"/>
      <c r="E3" s="540"/>
      <c r="F3" s="540"/>
      <c r="G3" s="543"/>
      <c r="H3" s="220"/>
      <c r="I3" s="221"/>
      <c r="J3" s="222">
        <v>13</v>
      </c>
      <c r="K3" s="222" t="s">
        <v>268</v>
      </c>
      <c r="L3" s="221"/>
      <c r="M3" s="236"/>
      <c r="N3" s="545" t="s">
        <v>289</v>
      </c>
      <c r="O3" s="540"/>
      <c r="P3" s="540"/>
      <c r="Q3" s="540"/>
      <c r="R3" s="540"/>
      <c r="S3" s="540"/>
    </row>
    <row r="4" spans="1:19" ht="21" customHeight="1">
      <c r="A4" s="552"/>
      <c r="B4" s="546" t="s">
        <v>17</v>
      </c>
      <c r="C4" s="546"/>
      <c r="D4" s="546"/>
      <c r="E4" s="546" t="s">
        <v>18</v>
      </c>
      <c r="F4" s="546"/>
      <c r="G4" s="546"/>
      <c r="H4" s="553" t="s">
        <v>17</v>
      </c>
      <c r="I4" s="554"/>
      <c r="J4" s="555"/>
      <c r="K4" s="546" t="s">
        <v>18</v>
      </c>
      <c r="L4" s="546"/>
      <c r="M4" s="546"/>
      <c r="N4" s="546" t="s">
        <v>17</v>
      </c>
      <c r="O4" s="546"/>
      <c r="P4" s="546"/>
      <c r="Q4" s="546" t="s">
        <v>18</v>
      </c>
      <c r="R4" s="546"/>
      <c r="S4" s="547"/>
    </row>
    <row r="5" spans="1:19" ht="21" customHeight="1">
      <c r="A5" s="552"/>
      <c r="B5" s="27" t="s">
        <v>270</v>
      </c>
      <c r="C5" s="27" t="s">
        <v>271</v>
      </c>
      <c r="D5" s="27" t="s">
        <v>272</v>
      </c>
      <c r="E5" s="27" t="s">
        <v>270</v>
      </c>
      <c r="F5" s="27" t="s">
        <v>271</v>
      </c>
      <c r="G5" s="27" t="s">
        <v>272</v>
      </c>
      <c r="H5" s="27" t="s">
        <v>270</v>
      </c>
      <c r="I5" s="27" t="s">
        <v>271</v>
      </c>
      <c r="J5" s="27" t="s">
        <v>273</v>
      </c>
      <c r="K5" s="27" t="s">
        <v>270</v>
      </c>
      <c r="L5" s="27" t="s">
        <v>271</v>
      </c>
      <c r="M5" s="27" t="s">
        <v>273</v>
      </c>
      <c r="N5" s="27" t="s">
        <v>270</v>
      </c>
      <c r="O5" s="27" t="s">
        <v>271</v>
      </c>
      <c r="P5" s="27" t="s">
        <v>272</v>
      </c>
      <c r="Q5" s="27" t="s">
        <v>270</v>
      </c>
      <c r="R5" s="27" t="s">
        <v>271</v>
      </c>
      <c r="S5" s="28" t="s">
        <v>272</v>
      </c>
    </row>
    <row r="6" spans="1:19" s="151" customFormat="1" ht="21" customHeight="1">
      <c r="A6" s="11" t="s">
        <v>274</v>
      </c>
      <c r="B6" s="256">
        <v>44.5</v>
      </c>
      <c r="C6" s="240">
        <v>44.7</v>
      </c>
      <c r="D6" s="240">
        <v>45.1</v>
      </c>
      <c r="E6" s="240">
        <v>45.4</v>
      </c>
      <c r="F6" s="240">
        <v>44.8</v>
      </c>
      <c r="G6" s="240">
        <v>45.1</v>
      </c>
      <c r="H6" s="240">
        <v>49.3</v>
      </c>
      <c r="I6" s="240">
        <v>49.7</v>
      </c>
      <c r="J6" s="240">
        <v>50.2</v>
      </c>
      <c r="K6" s="240">
        <v>47.2</v>
      </c>
      <c r="L6" s="240">
        <v>47.4</v>
      </c>
      <c r="M6" s="240">
        <v>48.2</v>
      </c>
      <c r="N6" s="240">
        <v>54.4</v>
      </c>
      <c r="O6" s="240">
        <v>54.1</v>
      </c>
      <c r="P6" s="240">
        <v>55.3</v>
      </c>
      <c r="Q6" s="240">
        <v>49.6</v>
      </c>
      <c r="R6" s="240">
        <v>49.5</v>
      </c>
      <c r="S6" s="242">
        <v>50.7</v>
      </c>
    </row>
    <row r="7" spans="1:19" s="151" customFormat="1" ht="21" customHeight="1">
      <c r="A7" s="11" t="s">
        <v>275</v>
      </c>
      <c r="B7" s="257">
        <v>44.7</v>
      </c>
      <c r="C7" s="258">
        <v>44.8</v>
      </c>
      <c r="D7" s="258">
        <v>45.5</v>
      </c>
      <c r="E7" s="258">
        <v>44.4</v>
      </c>
      <c r="F7" s="258">
        <v>44.9</v>
      </c>
      <c r="G7" s="258">
        <v>45</v>
      </c>
      <c r="H7" s="258">
        <v>49.5</v>
      </c>
      <c r="I7" s="258">
        <v>50</v>
      </c>
      <c r="J7" s="258">
        <v>50.4</v>
      </c>
      <c r="K7" s="258">
        <v>48.1</v>
      </c>
      <c r="L7" s="258">
        <v>47.6</v>
      </c>
      <c r="M7" s="258">
        <v>48.3</v>
      </c>
      <c r="N7" s="258">
        <v>54.4</v>
      </c>
      <c r="O7" s="258">
        <v>54.5</v>
      </c>
      <c r="P7" s="258">
        <v>55.4</v>
      </c>
      <c r="Q7" s="258">
        <v>49.5</v>
      </c>
      <c r="R7" s="258">
        <v>49.5</v>
      </c>
      <c r="S7" s="259">
        <v>50.7</v>
      </c>
    </row>
    <row r="8" spans="1:19" s="151" customFormat="1" ht="21" customHeight="1">
      <c r="A8" s="11" t="s">
        <v>276</v>
      </c>
      <c r="B8" s="257">
        <v>44.1</v>
      </c>
      <c r="C8" s="258">
        <v>44.8</v>
      </c>
      <c r="D8" s="258">
        <v>45.4</v>
      </c>
      <c r="E8" s="258">
        <v>45.1</v>
      </c>
      <c r="F8" s="258">
        <v>45.2</v>
      </c>
      <c r="G8" s="258">
        <v>45</v>
      </c>
      <c r="H8" s="258">
        <v>49.8</v>
      </c>
      <c r="I8" s="258">
        <v>50</v>
      </c>
      <c r="J8" s="258">
        <v>50.6</v>
      </c>
      <c r="K8" s="258">
        <v>47.2</v>
      </c>
      <c r="L8" s="258">
        <v>47.7</v>
      </c>
      <c r="M8" s="258">
        <v>48.3</v>
      </c>
      <c r="N8" s="258">
        <v>54</v>
      </c>
      <c r="O8" s="258">
        <v>54.8</v>
      </c>
      <c r="P8" s="258">
        <v>55.5</v>
      </c>
      <c r="Q8" s="258">
        <v>50.3</v>
      </c>
      <c r="R8" s="258">
        <v>49.7</v>
      </c>
      <c r="S8" s="259">
        <v>50.7</v>
      </c>
    </row>
    <row r="9" spans="1:19" s="151" customFormat="1" ht="21" customHeight="1">
      <c r="A9" s="11" t="s">
        <v>277</v>
      </c>
      <c r="B9" s="257">
        <v>44.9</v>
      </c>
      <c r="C9" s="258">
        <v>44.7</v>
      </c>
      <c r="D9" s="258">
        <v>45.2</v>
      </c>
      <c r="E9" s="258">
        <v>43.9</v>
      </c>
      <c r="F9" s="258">
        <v>44.7</v>
      </c>
      <c r="G9" s="258">
        <v>44.9</v>
      </c>
      <c r="H9" s="258">
        <v>49.2</v>
      </c>
      <c r="I9" s="258">
        <v>49.8</v>
      </c>
      <c r="J9" s="258">
        <v>50.6</v>
      </c>
      <c r="K9" s="258">
        <v>47.3</v>
      </c>
      <c r="L9" s="258">
        <v>47.9</v>
      </c>
      <c r="M9" s="258">
        <v>48.3</v>
      </c>
      <c r="N9" s="258">
        <v>54.6</v>
      </c>
      <c r="O9" s="258">
        <v>54.7</v>
      </c>
      <c r="P9" s="258">
        <v>55.5</v>
      </c>
      <c r="Q9" s="258">
        <v>48.9</v>
      </c>
      <c r="R9" s="258">
        <v>49.8</v>
      </c>
      <c r="S9" s="259">
        <v>50.9</v>
      </c>
    </row>
    <row r="10" spans="1:19" s="151" customFormat="1" ht="21" customHeight="1">
      <c r="A10" s="11" t="s">
        <v>278</v>
      </c>
      <c r="B10" s="257">
        <v>44</v>
      </c>
      <c r="C10" s="258">
        <v>44.5</v>
      </c>
      <c r="D10" s="258">
        <v>45.1</v>
      </c>
      <c r="E10" s="258">
        <v>44.4</v>
      </c>
      <c r="F10" s="258">
        <v>45</v>
      </c>
      <c r="G10" s="258">
        <v>44.8</v>
      </c>
      <c r="H10" s="258">
        <v>49.4</v>
      </c>
      <c r="I10" s="258">
        <v>49.8</v>
      </c>
      <c r="J10" s="258">
        <v>50.3</v>
      </c>
      <c r="K10" s="258">
        <v>46.9</v>
      </c>
      <c r="L10" s="258">
        <v>47.6</v>
      </c>
      <c r="M10" s="258">
        <v>48.1</v>
      </c>
      <c r="N10" s="258">
        <v>53.9</v>
      </c>
      <c r="O10" s="258">
        <v>54.6</v>
      </c>
      <c r="P10" s="258">
        <v>55.4</v>
      </c>
      <c r="Q10" s="258">
        <v>50.1</v>
      </c>
      <c r="R10" s="258">
        <v>50.2</v>
      </c>
      <c r="S10" s="259">
        <v>50.9</v>
      </c>
    </row>
    <row r="11" spans="1:19" s="151" customFormat="1" ht="21" customHeight="1">
      <c r="A11" s="16" t="s">
        <v>279</v>
      </c>
      <c r="B11" s="260">
        <v>44.1</v>
      </c>
      <c r="C11" s="261">
        <v>44.4</v>
      </c>
      <c r="D11" s="261">
        <v>44.9</v>
      </c>
      <c r="E11" s="261">
        <v>43.8</v>
      </c>
      <c r="F11" s="261">
        <v>44.8</v>
      </c>
      <c r="G11" s="261">
        <v>44.5</v>
      </c>
      <c r="H11" s="261">
        <v>48.9</v>
      </c>
      <c r="I11" s="261">
        <v>49.5</v>
      </c>
      <c r="J11" s="261">
        <v>50.1</v>
      </c>
      <c r="K11" s="261">
        <v>47.2</v>
      </c>
      <c r="L11" s="261">
        <v>47.8</v>
      </c>
      <c r="M11" s="261">
        <v>48</v>
      </c>
      <c r="N11" s="261">
        <v>54.2</v>
      </c>
      <c r="O11" s="261">
        <v>54.6</v>
      </c>
      <c r="P11" s="261">
        <v>55.2</v>
      </c>
      <c r="Q11" s="261">
        <v>49</v>
      </c>
      <c r="R11" s="261">
        <v>49.7</v>
      </c>
      <c r="S11" s="262">
        <v>50.7</v>
      </c>
    </row>
    <row r="12" spans="1:19" s="151" customFormat="1" ht="13.5">
      <c r="A12" s="4"/>
      <c r="B12" s="4"/>
      <c r="C12" s="4"/>
      <c r="D12" s="4"/>
      <c r="E12" s="4"/>
      <c r="F12" s="4"/>
      <c r="G12" s="4"/>
      <c r="H12" s="4"/>
      <c r="I12" s="4"/>
      <c r="J12" s="4"/>
      <c r="K12" s="4"/>
      <c r="L12" s="4"/>
      <c r="M12" s="4"/>
      <c r="N12" s="4"/>
      <c r="O12" s="4"/>
      <c r="P12" s="4"/>
      <c r="Q12" s="4"/>
      <c r="R12" s="477" t="s">
        <v>290</v>
      </c>
      <c r="S12" s="477"/>
    </row>
    <row r="13" spans="1:13" ht="13.5">
      <c r="A13" s="1"/>
      <c r="B13" s="1"/>
      <c r="C13" s="1"/>
      <c r="D13" s="1"/>
      <c r="E13" s="1"/>
      <c r="F13" s="1"/>
      <c r="G13" s="1"/>
      <c r="H13" s="1"/>
      <c r="I13" s="1"/>
      <c r="J13" s="1"/>
      <c r="K13" s="1"/>
      <c r="L13" s="1"/>
      <c r="M13" s="1"/>
    </row>
  </sheetData>
  <mergeCells count="12">
    <mergeCell ref="K4:M4"/>
    <mergeCell ref="A1:J1"/>
    <mergeCell ref="A3:A5"/>
    <mergeCell ref="B3:G3"/>
    <mergeCell ref="B4:D4"/>
    <mergeCell ref="E4:G4"/>
    <mergeCell ref="H4:J4"/>
    <mergeCell ref="Q2:S2"/>
    <mergeCell ref="R12:S12"/>
    <mergeCell ref="N3:S3"/>
    <mergeCell ref="N4:P4"/>
    <mergeCell ref="Q4:S4"/>
  </mergeCells>
  <printOptions/>
  <pageMargins left="0.75" right="0.3" top="1" bottom="1" header="0.512" footer="0.512"/>
  <pageSetup horizontalDpi="300" verticalDpi="300" orientation="landscape" paperSize="9" scale="55" r:id="rId1"/>
</worksheet>
</file>

<file path=xl/worksheets/sheet25.xml><?xml version="1.0" encoding="utf-8"?>
<worksheet xmlns="http://schemas.openxmlformats.org/spreadsheetml/2006/main" xmlns:r="http://schemas.openxmlformats.org/officeDocument/2006/relationships">
  <sheetPr codeName="Sheet34"/>
  <dimension ref="A1:S13"/>
  <sheetViews>
    <sheetView showGridLines="0" workbookViewId="0" topLeftCell="A1">
      <selection activeCell="A1" sqref="A1:J1"/>
    </sheetView>
  </sheetViews>
  <sheetFormatPr defaultColWidth="9.00390625" defaultRowHeight="13.5"/>
  <cols>
    <col min="1" max="1" width="14.25390625" style="0" customWidth="1"/>
    <col min="2" max="10" width="8.50390625" style="0" customWidth="1"/>
    <col min="11" max="19" width="10.00390625" style="0" customWidth="1"/>
  </cols>
  <sheetData>
    <row r="1" spans="1:13" s="151" customFormat="1" ht="21" customHeight="1">
      <c r="A1" s="500" t="s">
        <v>292</v>
      </c>
      <c r="B1" s="519"/>
      <c r="C1" s="519"/>
      <c r="D1" s="519"/>
      <c r="E1" s="519"/>
      <c r="F1" s="519"/>
      <c r="G1" s="519"/>
      <c r="H1" s="519"/>
      <c r="I1" s="519"/>
      <c r="J1" s="519"/>
      <c r="K1" s="4"/>
      <c r="L1" s="4"/>
      <c r="M1" s="4"/>
    </row>
    <row r="2" spans="1:19" s="151" customFormat="1" ht="13.5">
      <c r="A2" s="4"/>
      <c r="B2" s="4"/>
      <c r="C2" s="4"/>
      <c r="D2" s="4"/>
      <c r="E2" s="4"/>
      <c r="F2" s="4"/>
      <c r="G2" s="4"/>
      <c r="H2" s="4"/>
      <c r="I2" s="4"/>
      <c r="J2" s="4"/>
      <c r="K2" s="4"/>
      <c r="L2" s="4"/>
      <c r="M2" s="4"/>
      <c r="N2" s="4"/>
      <c r="O2" s="4"/>
      <c r="P2" s="4"/>
      <c r="Q2" s="502" t="s">
        <v>293</v>
      </c>
      <c r="R2" s="502"/>
      <c r="S2" s="502"/>
    </row>
    <row r="3" spans="1:19" ht="21" customHeight="1">
      <c r="A3" s="551" t="s">
        <v>60</v>
      </c>
      <c r="B3" s="495" t="s">
        <v>288</v>
      </c>
      <c r="C3" s="540"/>
      <c r="D3" s="540"/>
      <c r="E3" s="540"/>
      <c r="F3" s="540"/>
      <c r="G3" s="543"/>
      <c r="H3" s="220"/>
      <c r="I3" s="221"/>
      <c r="J3" s="222">
        <v>13</v>
      </c>
      <c r="K3" s="222" t="s">
        <v>268</v>
      </c>
      <c r="L3" s="221"/>
      <c r="M3" s="236"/>
      <c r="N3" s="545" t="s">
        <v>289</v>
      </c>
      <c r="O3" s="540"/>
      <c r="P3" s="540"/>
      <c r="Q3" s="540"/>
      <c r="R3" s="540"/>
      <c r="S3" s="540"/>
    </row>
    <row r="4" spans="1:19" ht="21" customHeight="1">
      <c r="A4" s="552"/>
      <c r="B4" s="546" t="s">
        <v>17</v>
      </c>
      <c r="C4" s="546"/>
      <c r="D4" s="546"/>
      <c r="E4" s="546" t="s">
        <v>18</v>
      </c>
      <c r="F4" s="546"/>
      <c r="G4" s="546"/>
      <c r="H4" s="553" t="s">
        <v>17</v>
      </c>
      <c r="I4" s="554"/>
      <c r="J4" s="555"/>
      <c r="K4" s="546" t="s">
        <v>18</v>
      </c>
      <c r="L4" s="546"/>
      <c r="M4" s="546"/>
      <c r="N4" s="546" t="s">
        <v>17</v>
      </c>
      <c r="O4" s="546"/>
      <c r="P4" s="546"/>
      <c r="Q4" s="546" t="s">
        <v>18</v>
      </c>
      <c r="R4" s="546"/>
      <c r="S4" s="547"/>
    </row>
    <row r="5" spans="1:19" ht="21" customHeight="1">
      <c r="A5" s="552"/>
      <c r="B5" s="27" t="s">
        <v>270</v>
      </c>
      <c r="C5" s="27" t="s">
        <v>271</v>
      </c>
      <c r="D5" s="27" t="s">
        <v>272</v>
      </c>
      <c r="E5" s="27" t="s">
        <v>270</v>
      </c>
      <c r="F5" s="27" t="s">
        <v>271</v>
      </c>
      <c r="G5" s="27" t="s">
        <v>272</v>
      </c>
      <c r="H5" s="27" t="s">
        <v>270</v>
      </c>
      <c r="I5" s="27" t="s">
        <v>271</v>
      </c>
      <c r="J5" s="27" t="s">
        <v>273</v>
      </c>
      <c r="K5" s="27" t="s">
        <v>270</v>
      </c>
      <c r="L5" s="27" t="s">
        <v>271</v>
      </c>
      <c r="M5" s="27" t="s">
        <v>273</v>
      </c>
      <c r="N5" s="27" t="s">
        <v>270</v>
      </c>
      <c r="O5" s="27" t="s">
        <v>271</v>
      </c>
      <c r="P5" s="27" t="s">
        <v>272</v>
      </c>
      <c r="Q5" s="27" t="s">
        <v>270</v>
      </c>
      <c r="R5" s="27" t="s">
        <v>271</v>
      </c>
      <c r="S5" s="28" t="s">
        <v>272</v>
      </c>
    </row>
    <row r="6" spans="1:19" s="151" customFormat="1" ht="21" customHeight="1">
      <c r="A6" s="11" t="s">
        <v>274</v>
      </c>
      <c r="B6" s="256">
        <v>80.7</v>
      </c>
      <c r="C6" s="240">
        <v>80.9</v>
      </c>
      <c r="D6" s="240">
        <v>81.5</v>
      </c>
      <c r="E6" s="240">
        <v>81.5</v>
      </c>
      <c r="F6" s="240">
        <v>81.7</v>
      </c>
      <c r="G6" s="240">
        <v>82.3</v>
      </c>
      <c r="H6" s="240">
        <v>83.6</v>
      </c>
      <c r="I6" s="240">
        <v>84.7</v>
      </c>
      <c r="J6" s="240">
        <v>85</v>
      </c>
      <c r="K6" s="240">
        <v>83</v>
      </c>
      <c r="L6" s="240">
        <v>83.1</v>
      </c>
      <c r="M6" s="240">
        <v>83.8</v>
      </c>
      <c r="N6" s="240">
        <v>87.4</v>
      </c>
      <c r="O6" s="240">
        <v>87.5</v>
      </c>
      <c r="P6" s="240">
        <v>88</v>
      </c>
      <c r="Q6" s="240">
        <v>84.1</v>
      </c>
      <c r="R6" s="240">
        <v>83.9</v>
      </c>
      <c r="S6" s="242">
        <v>84.7</v>
      </c>
    </row>
    <row r="7" spans="1:19" s="151" customFormat="1" ht="21" customHeight="1">
      <c r="A7" s="11" t="s">
        <v>275</v>
      </c>
      <c r="B7" s="257">
        <v>80.8</v>
      </c>
      <c r="C7" s="258">
        <v>81.1</v>
      </c>
      <c r="D7" s="258">
        <v>81.5</v>
      </c>
      <c r="E7" s="258">
        <v>81.5</v>
      </c>
      <c r="F7" s="258">
        <v>81.8</v>
      </c>
      <c r="G7" s="258">
        <v>82.3</v>
      </c>
      <c r="H7" s="258">
        <v>84.1</v>
      </c>
      <c r="I7" s="258">
        <v>84.7</v>
      </c>
      <c r="J7" s="258">
        <v>85</v>
      </c>
      <c r="K7" s="258">
        <v>82.6</v>
      </c>
      <c r="L7" s="258">
        <v>83</v>
      </c>
      <c r="M7" s="258">
        <v>83.8</v>
      </c>
      <c r="N7" s="258">
        <v>87.6</v>
      </c>
      <c r="O7" s="258">
        <v>87.7</v>
      </c>
      <c r="P7" s="258">
        <v>88.1</v>
      </c>
      <c r="Q7" s="258">
        <v>83.7</v>
      </c>
      <c r="R7" s="258">
        <v>83.8</v>
      </c>
      <c r="S7" s="259">
        <v>84.7</v>
      </c>
    </row>
    <row r="8" spans="1:19" s="151" customFormat="1" ht="21" customHeight="1">
      <c r="A8" s="11" t="s">
        <v>276</v>
      </c>
      <c r="B8" s="257">
        <v>80.6</v>
      </c>
      <c r="C8" s="258">
        <v>81.1</v>
      </c>
      <c r="D8" s="258">
        <v>81.6</v>
      </c>
      <c r="E8" s="258">
        <v>81.4</v>
      </c>
      <c r="F8" s="258">
        <v>82.3</v>
      </c>
      <c r="G8" s="258">
        <v>82.33</v>
      </c>
      <c r="H8" s="258">
        <v>84.2</v>
      </c>
      <c r="I8" s="258">
        <v>84.8</v>
      </c>
      <c r="J8" s="258">
        <v>85.1</v>
      </c>
      <c r="K8" s="258">
        <v>82.5</v>
      </c>
      <c r="L8" s="258">
        <v>83.8</v>
      </c>
      <c r="M8" s="258">
        <v>83.8</v>
      </c>
      <c r="N8" s="258">
        <v>87.8</v>
      </c>
      <c r="O8" s="258">
        <v>87.7</v>
      </c>
      <c r="P8" s="258">
        <v>88.1</v>
      </c>
      <c r="Q8" s="258">
        <v>83.6</v>
      </c>
      <c r="R8" s="258">
        <v>84.8</v>
      </c>
      <c r="S8" s="259">
        <v>84.8</v>
      </c>
    </row>
    <row r="9" spans="1:19" s="151" customFormat="1" ht="21" customHeight="1">
      <c r="A9" s="11" t="s">
        <v>277</v>
      </c>
      <c r="B9" s="257">
        <v>80.9</v>
      </c>
      <c r="C9" s="258">
        <v>81</v>
      </c>
      <c r="D9" s="258">
        <v>81.5</v>
      </c>
      <c r="E9" s="258">
        <v>81.5</v>
      </c>
      <c r="F9" s="258">
        <v>81.7</v>
      </c>
      <c r="G9" s="258">
        <v>82.2</v>
      </c>
      <c r="H9" s="258">
        <v>84.3</v>
      </c>
      <c r="I9" s="258">
        <v>84.8</v>
      </c>
      <c r="J9" s="258">
        <v>85.2</v>
      </c>
      <c r="K9" s="258">
        <v>82.4</v>
      </c>
      <c r="L9" s="258">
        <v>83.2</v>
      </c>
      <c r="M9" s="258">
        <v>83.8</v>
      </c>
      <c r="N9" s="258">
        <v>87.6</v>
      </c>
      <c r="O9" s="258">
        <v>87.7</v>
      </c>
      <c r="P9" s="258">
        <v>88.1</v>
      </c>
      <c r="Q9" s="258">
        <v>83.7</v>
      </c>
      <c r="R9" s="258">
        <v>84</v>
      </c>
      <c r="S9" s="259">
        <v>84.8</v>
      </c>
    </row>
    <row r="10" spans="1:19" s="151" customFormat="1" ht="21" customHeight="1">
      <c r="A10" s="11" t="s">
        <v>278</v>
      </c>
      <c r="B10" s="257">
        <v>80.9</v>
      </c>
      <c r="C10" s="258">
        <v>80.9</v>
      </c>
      <c r="D10" s="258">
        <v>81.3</v>
      </c>
      <c r="E10" s="258">
        <v>81.8</v>
      </c>
      <c r="F10" s="258">
        <v>81.8</v>
      </c>
      <c r="G10" s="258">
        <v>82.2</v>
      </c>
      <c r="H10" s="258">
        <v>84.7</v>
      </c>
      <c r="I10" s="258">
        <v>84.8</v>
      </c>
      <c r="J10" s="258">
        <v>85</v>
      </c>
      <c r="K10" s="258">
        <v>83</v>
      </c>
      <c r="L10" s="258">
        <v>83.3</v>
      </c>
      <c r="M10" s="258">
        <v>83.8</v>
      </c>
      <c r="N10" s="258">
        <v>87.6</v>
      </c>
      <c r="O10" s="258">
        <v>87.8</v>
      </c>
      <c r="P10" s="258">
        <v>88.1</v>
      </c>
      <c r="Q10" s="258">
        <v>83.9</v>
      </c>
      <c r="R10" s="258">
        <v>84.2</v>
      </c>
      <c r="S10" s="259">
        <v>84.8</v>
      </c>
    </row>
    <row r="11" spans="1:19" s="151" customFormat="1" ht="21" customHeight="1">
      <c r="A11" s="16" t="s">
        <v>279</v>
      </c>
      <c r="B11" s="260">
        <v>80.8</v>
      </c>
      <c r="C11" s="261">
        <v>80.8</v>
      </c>
      <c r="D11" s="261">
        <v>81.3</v>
      </c>
      <c r="E11" s="261">
        <v>81.1</v>
      </c>
      <c r="F11" s="261">
        <v>81.6</v>
      </c>
      <c r="G11" s="261">
        <v>82.2</v>
      </c>
      <c r="H11" s="261">
        <v>84.4</v>
      </c>
      <c r="I11" s="261">
        <v>84.6</v>
      </c>
      <c r="J11" s="261">
        <v>85</v>
      </c>
      <c r="K11" s="261">
        <v>82.6</v>
      </c>
      <c r="L11" s="261">
        <v>83.4</v>
      </c>
      <c r="M11" s="261">
        <v>83.9</v>
      </c>
      <c r="N11" s="261">
        <v>87.3</v>
      </c>
      <c r="O11" s="261">
        <v>87.7</v>
      </c>
      <c r="P11" s="261">
        <v>88</v>
      </c>
      <c r="Q11" s="261">
        <v>83.8</v>
      </c>
      <c r="R11" s="261">
        <v>84.2</v>
      </c>
      <c r="S11" s="262">
        <v>84.8</v>
      </c>
    </row>
    <row r="12" spans="1:19" s="151" customFormat="1" ht="13.5">
      <c r="A12" s="4"/>
      <c r="B12" s="4"/>
      <c r="C12" s="4"/>
      <c r="D12" s="4"/>
      <c r="E12" s="4"/>
      <c r="F12" s="4"/>
      <c r="G12" s="4"/>
      <c r="H12" s="4"/>
      <c r="I12" s="4"/>
      <c r="J12" s="4"/>
      <c r="K12" s="4"/>
      <c r="L12" s="4"/>
      <c r="M12" s="4"/>
      <c r="N12" s="4"/>
      <c r="O12" s="4"/>
      <c r="P12" s="4"/>
      <c r="Q12" s="4"/>
      <c r="R12" s="477" t="s">
        <v>294</v>
      </c>
      <c r="S12" s="477"/>
    </row>
    <row r="13" spans="1:13" ht="13.5">
      <c r="A13" s="1"/>
      <c r="B13" s="1"/>
      <c r="C13" s="1"/>
      <c r="D13" s="1"/>
      <c r="E13" s="1"/>
      <c r="F13" s="1"/>
      <c r="G13" s="1"/>
      <c r="H13" s="1"/>
      <c r="I13" s="1"/>
      <c r="J13" s="1"/>
      <c r="K13" s="1"/>
      <c r="L13" s="1"/>
      <c r="M13" s="1"/>
    </row>
  </sheetData>
  <mergeCells count="12">
    <mergeCell ref="A1:J1"/>
    <mergeCell ref="N3:S3"/>
    <mergeCell ref="N4:P4"/>
    <mergeCell ref="Q4:S4"/>
    <mergeCell ref="A3:A5"/>
    <mergeCell ref="B3:G3"/>
    <mergeCell ref="B4:D4"/>
    <mergeCell ref="E4:G4"/>
    <mergeCell ref="H4:J4"/>
    <mergeCell ref="Q2:S2"/>
    <mergeCell ref="R12:S12"/>
    <mergeCell ref="K4:M4"/>
  </mergeCells>
  <printOptions/>
  <pageMargins left="0.7874015748031497" right="0.31" top="0.984251968503937" bottom="0.984251968503937" header="0.5118110236220472" footer="0.5118110236220472"/>
  <pageSetup horizontalDpi="300" verticalDpi="300" orientation="landscape" paperSize="9" scale="55" r:id="rId1"/>
</worksheet>
</file>

<file path=xl/worksheets/sheet26.xml><?xml version="1.0" encoding="utf-8"?>
<worksheet xmlns="http://schemas.openxmlformats.org/spreadsheetml/2006/main" xmlns:r="http://schemas.openxmlformats.org/officeDocument/2006/relationships">
  <sheetPr codeName="Sheet35"/>
  <dimension ref="A1:S15"/>
  <sheetViews>
    <sheetView showGridLines="0" workbookViewId="0" topLeftCell="A1">
      <selection activeCell="A1" sqref="A1:I1"/>
    </sheetView>
  </sheetViews>
  <sheetFormatPr defaultColWidth="9.00390625" defaultRowHeight="13.5"/>
  <cols>
    <col min="1" max="1" width="11.875" style="117" customWidth="1"/>
    <col min="2" max="9" width="9.75390625" style="117" customWidth="1"/>
    <col min="10" max="16384" width="9.00390625" style="117" customWidth="1"/>
  </cols>
  <sheetData>
    <row r="1" spans="1:10" ht="27" customHeight="1">
      <c r="A1" s="556" t="s">
        <v>297</v>
      </c>
      <c r="B1" s="557"/>
      <c r="C1" s="557"/>
      <c r="D1" s="557"/>
      <c r="E1" s="557"/>
      <c r="F1" s="557"/>
      <c r="G1" s="557"/>
      <c r="H1" s="557"/>
      <c r="I1" s="557"/>
      <c r="J1" s="263" t="s">
        <v>313</v>
      </c>
    </row>
    <row r="2" spans="1:9" ht="12" customHeight="1">
      <c r="A2" s="2" t="s">
        <v>298</v>
      </c>
      <c r="B2" s="1"/>
      <c r="C2" s="1"/>
      <c r="D2" s="1"/>
      <c r="E2" s="1"/>
      <c r="F2" s="1"/>
      <c r="G2" s="1"/>
      <c r="H2" s="1"/>
      <c r="I2" s="1"/>
    </row>
    <row r="3" spans="1:19" s="122" customFormat="1" ht="19.5" customHeight="1">
      <c r="A3" s="560"/>
      <c r="B3" s="494" t="s">
        <v>62</v>
      </c>
      <c r="C3" s="494"/>
      <c r="D3" s="494" t="s">
        <v>299</v>
      </c>
      <c r="E3" s="494"/>
      <c r="F3" s="494" t="s">
        <v>300</v>
      </c>
      <c r="G3" s="494"/>
      <c r="H3" s="494" t="s">
        <v>301</v>
      </c>
      <c r="I3" s="494"/>
      <c r="J3" s="494" t="s">
        <v>302</v>
      </c>
      <c r="K3" s="494"/>
      <c r="L3" s="494" t="s">
        <v>303</v>
      </c>
      <c r="M3" s="494"/>
      <c r="N3" s="494" t="s">
        <v>304</v>
      </c>
      <c r="O3" s="494"/>
      <c r="P3" s="494" t="s">
        <v>305</v>
      </c>
      <c r="Q3" s="494"/>
      <c r="R3" s="558" t="s">
        <v>306</v>
      </c>
      <c r="S3" s="559"/>
    </row>
    <row r="4" spans="1:19" s="122" customFormat="1" ht="19.5" customHeight="1">
      <c r="A4" s="561"/>
      <c r="B4" s="27" t="s">
        <v>307</v>
      </c>
      <c r="C4" s="27" t="s">
        <v>308</v>
      </c>
      <c r="D4" s="27" t="s">
        <v>307</v>
      </c>
      <c r="E4" s="27" t="s">
        <v>308</v>
      </c>
      <c r="F4" s="27" t="s">
        <v>307</v>
      </c>
      <c r="G4" s="27" t="s">
        <v>308</v>
      </c>
      <c r="H4" s="27" t="s">
        <v>307</v>
      </c>
      <c r="I4" s="27" t="s">
        <v>308</v>
      </c>
      <c r="J4" s="27" t="s">
        <v>307</v>
      </c>
      <c r="K4" s="27" t="s">
        <v>308</v>
      </c>
      <c r="L4" s="27" t="s">
        <v>307</v>
      </c>
      <c r="M4" s="27" t="s">
        <v>308</v>
      </c>
      <c r="N4" s="27" t="s">
        <v>307</v>
      </c>
      <c r="O4" s="27" t="s">
        <v>308</v>
      </c>
      <c r="P4" s="27" t="s">
        <v>307</v>
      </c>
      <c r="Q4" s="27" t="s">
        <v>308</v>
      </c>
      <c r="R4" s="27" t="s">
        <v>307</v>
      </c>
      <c r="S4" s="28" t="s">
        <v>308</v>
      </c>
    </row>
    <row r="5" spans="1:19" s="122" customFormat="1" ht="19.5" customHeight="1">
      <c r="A5" s="230" t="s">
        <v>309</v>
      </c>
      <c r="B5" s="63">
        <v>2166</v>
      </c>
      <c r="C5" s="63">
        <v>88958</v>
      </c>
      <c r="D5" s="63">
        <v>526</v>
      </c>
      <c r="E5" s="63">
        <v>48198</v>
      </c>
      <c r="F5" s="63">
        <v>482</v>
      </c>
      <c r="G5" s="63">
        <v>12140</v>
      </c>
      <c r="H5" s="63">
        <v>494</v>
      </c>
      <c r="I5" s="63">
        <v>12195</v>
      </c>
      <c r="J5" s="63">
        <v>88</v>
      </c>
      <c r="K5" s="63">
        <v>4832</v>
      </c>
      <c r="L5" s="63">
        <v>360</v>
      </c>
      <c r="M5" s="63">
        <v>6073</v>
      </c>
      <c r="N5" s="63">
        <v>216</v>
      </c>
      <c r="O5" s="63">
        <v>5520</v>
      </c>
      <c r="P5" s="265" t="s">
        <v>314</v>
      </c>
      <c r="Q5" s="265" t="s">
        <v>314</v>
      </c>
      <c r="R5" s="265" t="s">
        <v>314</v>
      </c>
      <c r="S5" s="266" t="s">
        <v>315</v>
      </c>
    </row>
    <row r="6" spans="1:19" s="122" customFormat="1" ht="19.5" customHeight="1">
      <c r="A6" s="230" t="s">
        <v>150</v>
      </c>
      <c r="B6" s="31">
        <v>2050</v>
      </c>
      <c r="C6" s="31">
        <v>59824</v>
      </c>
      <c r="D6" s="31">
        <v>538</v>
      </c>
      <c r="E6" s="31">
        <v>26945</v>
      </c>
      <c r="F6" s="31">
        <v>365</v>
      </c>
      <c r="G6" s="31">
        <v>7848</v>
      </c>
      <c r="H6" s="31">
        <v>425</v>
      </c>
      <c r="I6" s="31">
        <v>8794</v>
      </c>
      <c r="J6" s="31">
        <v>85</v>
      </c>
      <c r="K6" s="31">
        <v>4405</v>
      </c>
      <c r="L6" s="31">
        <v>369</v>
      </c>
      <c r="M6" s="31">
        <v>5920</v>
      </c>
      <c r="N6" s="31">
        <v>268</v>
      </c>
      <c r="O6" s="31">
        <v>5912</v>
      </c>
      <c r="P6" s="267" t="s">
        <v>314</v>
      </c>
      <c r="Q6" s="267" t="s">
        <v>314</v>
      </c>
      <c r="R6" s="267" t="s">
        <v>314</v>
      </c>
      <c r="S6" s="268">
        <v>10901</v>
      </c>
    </row>
    <row r="7" spans="1:19" s="122" customFormat="1" ht="19.5" customHeight="1">
      <c r="A7" s="230" t="s">
        <v>310</v>
      </c>
      <c r="B7" s="31">
        <v>2302</v>
      </c>
      <c r="C7" s="31">
        <v>56681</v>
      </c>
      <c r="D7" s="31">
        <v>659</v>
      </c>
      <c r="E7" s="31">
        <v>29957</v>
      </c>
      <c r="F7" s="31">
        <v>388</v>
      </c>
      <c r="G7" s="31">
        <v>6580</v>
      </c>
      <c r="H7" s="31">
        <v>488</v>
      </c>
      <c r="I7" s="31">
        <v>7700</v>
      </c>
      <c r="J7" s="31">
        <v>92</v>
      </c>
      <c r="K7" s="31">
        <v>1793</v>
      </c>
      <c r="L7" s="31">
        <v>411</v>
      </c>
      <c r="M7" s="31">
        <v>6971</v>
      </c>
      <c r="N7" s="31">
        <v>264</v>
      </c>
      <c r="O7" s="31">
        <v>3680</v>
      </c>
      <c r="P7" s="267" t="s">
        <v>314</v>
      </c>
      <c r="Q7" s="267" t="s">
        <v>314</v>
      </c>
      <c r="R7" s="267" t="s">
        <v>314</v>
      </c>
      <c r="S7" s="268">
        <v>13938</v>
      </c>
    </row>
    <row r="8" spans="1:19" s="122" customFormat="1" ht="19.5" customHeight="1">
      <c r="A8" s="230" t="s">
        <v>311</v>
      </c>
      <c r="B8" s="31">
        <v>2667</v>
      </c>
      <c r="C8" s="31">
        <v>59878</v>
      </c>
      <c r="D8" s="31">
        <v>665</v>
      </c>
      <c r="E8" s="31">
        <v>27694</v>
      </c>
      <c r="F8" s="31">
        <v>94</v>
      </c>
      <c r="G8" s="31">
        <v>1634</v>
      </c>
      <c r="H8" s="31">
        <v>595</v>
      </c>
      <c r="I8" s="31">
        <v>8424</v>
      </c>
      <c r="J8" s="31">
        <v>48</v>
      </c>
      <c r="K8" s="31">
        <v>936</v>
      </c>
      <c r="L8" s="31">
        <v>481</v>
      </c>
      <c r="M8" s="31">
        <v>7966</v>
      </c>
      <c r="N8" s="31">
        <v>369</v>
      </c>
      <c r="O8" s="31">
        <v>5051</v>
      </c>
      <c r="P8" s="267">
        <v>415</v>
      </c>
      <c r="Q8" s="415">
        <v>8173</v>
      </c>
      <c r="R8" s="267" t="s">
        <v>314</v>
      </c>
      <c r="S8" s="268">
        <v>11728</v>
      </c>
    </row>
    <row r="9" spans="1:19" s="122" customFormat="1" ht="19.5" customHeight="1">
      <c r="A9" s="233" t="s">
        <v>65</v>
      </c>
      <c r="B9" s="33">
        <v>2565</v>
      </c>
      <c r="C9" s="33">
        <v>70620</v>
      </c>
      <c r="D9" s="33">
        <v>613</v>
      </c>
      <c r="E9" s="33">
        <v>27769</v>
      </c>
      <c r="F9" s="33">
        <v>68</v>
      </c>
      <c r="G9" s="33">
        <v>977</v>
      </c>
      <c r="H9" s="33">
        <v>510</v>
      </c>
      <c r="I9" s="33">
        <v>7365</v>
      </c>
      <c r="J9" s="33">
        <v>49</v>
      </c>
      <c r="K9" s="33">
        <v>1201</v>
      </c>
      <c r="L9" s="33">
        <v>512</v>
      </c>
      <c r="M9" s="33">
        <v>8580</v>
      </c>
      <c r="N9" s="33">
        <v>259</v>
      </c>
      <c r="O9" s="33">
        <v>3267</v>
      </c>
      <c r="P9" s="269">
        <v>554</v>
      </c>
      <c r="Q9" s="416">
        <v>11137</v>
      </c>
      <c r="R9" s="269" t="s">
        <v>314</v>
      </c>
      <c r="S9" s="270">
        <v>10324</v>
      </c>
    </row>
    <row r="10" spans="1:19" s="122" customFormat="1" ht="13.5">
      <c r="A10" s="4"/>
      <c r="B10" s="4"/>
      <c r="C10" s="4"/>
      <c r="D10" s="4"/>
      <c r="E10" s="4"/>
      <c r="F10" s="4"/>
      <c r="G10" s="4"/>
      <c r="H10" s="4"/>
      <c r="I10" s="4"/>
      <c r="J10" s="4"/>
      <c r="K10" s="4"/>
      <c r="L10" s="4"/>
      <c r="M10" s="4"/>
      <c r="N10" s="4"/>
      <c r="O10" s="4"/>
      <c r="P10" s="4"/>
      <c r="Q10" s="4"/>
      <c r="R10" s="509" t="s">
        <v>312</v>
      </c>
      <c r="S10" s="509"/>
    </row>
    <row r="11" spans="1:9" ht="13.5">
      <c r="A11" s="1"/>
      <c r="B11" s="1"/>
      <c r="C11" s="1"/>
      <c r="D11" s="1"/>
      <c r="E11" s="1"/>
      <c r="F11" s="1"/>
      <c r="G11" s="1"/>
      <c r="H11" s="1"/>
      <c r="I11" s="1"/>
    </row>
    <row r="12" spans="1:9" ht="13.5">
      <c r="A12" s="1"/>
      <c r="B12" s="1"/>
      <c r="C12" s="1"/>
      <c r="D12" s="1"/>
      <c r="E12" s="1"/>
      <c r="F12" s="1"/>
      <c r="G12" s="1"/>
      <c r="H12" s="1"/>
      <c r="I12" s="1"/>
    </row>
    <row r="13" ht="13.5">
      <c r="B13" s="271"/>
    </row>
    <row r="14" ht="13.5">
      <c r="B14" s="271"/>
    </row>
    <row r="15" ht="13.5">
      <c r="B15" s="271"/>
    </row>
  </sheetData>
  <mergeCells count="12">
    <mergeCell ref="F3:G3"/>
    <mergeCell ref="P3:Q3"/>
    <mergeCell ref="R10:S10"/>
    <mergeCell ref="A1:I1"/>
    <mergeCell ref="J3:K3"/>
    <mergeCell ref="L3:M3"/>
    <mergeCell ref="N3:O3"/>
    <mergeCell ref="R3:S3"/>
    <mergeCell ref="H3:I3"/>
    <mergeCell ref="A3:A4"/>
    <mergeCell ref="B3:C3"/>
    <mergeCell ref="D3:E3"/>
  </mergeCells>
  <printOptions/>
  <pageMargins left="0.56" right="0.55" top="1.06" bottom="0.984251968503937" header="0.49" footer="0.5118110236220472"/>
  <pageSetup horizontalDpi="300" verticalDpi="300" orientation="portrait" paperSize="9" r:id="rId2"/>
  <drawing r:id="rId1"/>
</worksheet>
</file>

<file path=xl/worksheets/sheet27.xml><?xml version="1.0" encoding="utf-8"?>
<worksheet xmlns="http://schemas.openxmlformats.org/spreadsheetml/2006/main" xmlns:r="http://schemas.openxmlformats.org/officeDocument/2006/relationships">
  <sheetPr codeName="Sheet36"/>
  <dimension ref="A1:V12"/>
  <sheetViews>
    <sheetView showGridLines="0" workbookViewId="0" topLeftCell="A1">
      <selection activeCell="A1" sqref="A1:G1"/>
    </sheetView>
  </sheetViews>
  <sheetFormatPr defaultColWidth="9.00390625" defaultRowHeight="13.5"/>
  <cols>
    <col min="1" max="1" width="11.875" style="117" customWidth="1"/>
    <col min="2" max="8" width="13.125" style="117" customWidth="1"/>
    <col min="9" max="9" width="11.875" style="117" customWidth="1"/>
    <col min="10" max="21" width="5.75390625" style="117" customWidth="1"/>
    <col min="22" max="22" width="9.50390625" style="117" customWidth="1"/>
    <col min="23" max="16384" width="9.00390625" style="117" customWidth="1"/>
  </cols>
  <sheetData>
    <row r="1" spans="1:22" s="122" customFormat="1" ht="21">
      <c r="A1" s="500" t="s">
        <v>316</v>
      </c>
      <c r="B1" s="519"/>
      <c r="C1" s="519"/>
      <c r="D1" s="519"/>
      <c r="E1" s="519"/>
      <c r="F1" s="519"/>
      <c r="G1" s="519"/>
      <c r="H1" s="174"/>
      <c r="I1" s="272"/>
      <c r="J1" s="272"/>
      <c r="K1" s="272"/>
      <c r="L1" s="272"/>
      <c r="M1" s="272"/>
      <c r="N1" s="272"/>
      <c r="O1" s="273"/>
      <c r="P1" s="274"/>
      <c r="Q1" s="274"/>
      <c r="R1" s="274"/>
      <c r="S1" s="274"/>
      <c r="T1" s="274"/>
      <c r="U1" s="274"/>
      <c r="V1" s="273"/>
    </row>
    <row r="2" spans="1:22" s="122" customFormat="1" ht="13.5" customHeight="1">
      <c r="A2" s="4" t="s">
        <v>298</v>
      </c>
      <c r="B2" s="4"/>
      <c r="C2" s="4"/>
      <c r="D2" s="4"/>
      <c r="E2" s="4"/>
      <c r="F2" s="4"/>
      <c r="G2" s="4"/>
      <c r="H2" s="4"/>
      <c r="I2" s="1" t="s">
        <v>317</v>
      </c>
      <c r="J2" s="1"/>
      <c r="K2" s="1"/>
      <c r="L2" s="1"/>
      <c r="M2" s="1"/>
      <c r="N2" s="1"/>
      <c r="O2" s="159"/>
      <c r="P2" s="117"/>
      <c r="Q2" s="117"/>
      <c r="R2" s="117"/>
      <c r="S2" s="117"/>
      <c r="T2" s="117"/>
      <c r="U2" s="117"/>
      <c r="V2" s="159" t="s">
        <v>318</v>
      </c>
    </row>
    <row r="3" spans="1:22" s="122" customFormat="1" ht="17.25" customHeight="1">
      <c r="A3" s="560"/>
      <c r="B3" s="495" t="s">
        <v>319</v>
      </c>
      <c r="C3" s="540"/>
      <c r="D3" s="496"/>
      <c r="E3" s="562" t="s">
        <v>320</v>
      </c>
      <c r="F3" s="559"/>
      <c r="G3" s="559"/>
      <c r="H3" s="277"/>
      <c r="I3" s="560"/>
      <c r="J3" s="563" t="s">
        <v>62</v>
      </c>
      <c r="K3" s="494" t="s">
        <v>321</v>
      </c>
      <c r="L3" s="494"/>
      <c r="M3" s="494" t="s">
        <v>322</v>
      </c>
      <c r="N3" s="494" t="s">
        <v>323</v>
      </c>
      <c r="O3" s="494"/>
      <c r="P3" s="494" t="s">
        <v>324</v>
      </c>
      <c r="Q3" s="494" t="s">
        <v>325</v>
      </c>
      <c r="R3" s="494" t="s">
        <v>326</v>
      </c>
      <c r="S3" s="565" t="s">
        <v>327</v>
      </c>
      <c r="T3" s="275" t="s">
        <v>328</v>
      </c>
      <c r="U3" s="494" t="s">
        <v>15</v>
      </c>
      <c r="V3" s="264" t="s">
        <v>329</v>
      </c>
    </row>
    <row r="4" spans="1:22" s="122" customFormat="1" ht="17.25" customHeight="1">
      <c r="A4" s="561"/>
      <c r="B4" s="27" t="s">
        <v>330</v>
      </c>
      <c r="C4" s="27" t="s">
        <v>331</v>
      </c>
      <c r="D4" s="171" t="s">
        <v>332</v>
      </c>
      <c r="E4" s="27" t="s">
        <v>333</v>
      </c>
      <c r="F4" s="27" t="s">
        <v>331</v>
      </c>
      <c r="G4" s="371" t="s">
        <v>332</v>
      </c>
      <c r="H4" s="369"/>
      <c r="I4" s="561"/>
      <c r="J4" s="564"/>
      <c r="K4" s="27" t="s">
        <v>334</v>
      </c>
      <c r="L4" s="27" t="s">
        <v>335</v>
      </c>
      <c r="M4" s="498"/>
      <c r="N4" s="27" t="s">
        <v>542</v>
      </c>
      <c r="O4" s="27" t="s">
        <v>543</v>
      </c>
      <c r="P4" s="498"/>
      <c r="Q4" s="498"/>
      <c r="R4" s="498"/>
      <c r="S4" s="566"/>
      <c r="T4" s="276" t="s">
        <v>336</v>
      </c>
      <c r="U4" s="498"/>
      <c r="V4" s="277" t="s">
        <v>337</v>
      </c>
    </row>
    <row r="5" spans="1:22" s="122" customFormat="1" ht="17.25" customHeight="1">
      <c r="A5" s="230" t="s">
        <v>338</v>
      </c>
      <c r="B5" s="438" t="s">
        <v>548</v>
      </c>
      <c r="C5" s="278">
        <v>164</v>
      </c>
      <c r="D5" s="279">
        <v>54.8</v>
      </c>
      <c r="E5" s="280" t="s">
        <v>549</v>
      </c>
      <c r="F5" s="280">
        <v>142</v>
      </c>
      <c r="G5" s="372">
        <v>46.9</v>
      </c>
      <c r="H5" s="370"/>
      <c r="I5" s="230" t="s">
        <v>144</v>
      </c>
      <c r="J5" s="278">
        <v>111</v>
      </c>
      <c r="K5" s="278">
        <v>5</v>
      </c>
      <c r="L5" s="278">
        <v>19</v>
      </c>
      <c r="M5" s="278">
        <v>5</v>
      </c>
      <c r="N5" s="278">
        <v>3</v>
      </c>
      <c r="O5" s="278">
        <v>12</v>
      </c>
      <c r="P5" s="278">
        <v>4</v>
      </c>
      <c r="Q5" s="278">
        <v>11</v>
      </c>
      <c r="R5" s="278">
        <v>2</v>
      </c>
      <c r="S5" s="278">
        <v>12</v>
      </c>
      <c r="T5" s="278">
        <v>26</v>
      </c>
      <c r="U5" s="278">
        <v>12</v>
      </c>
      <c r="V5" s="281">
        <v>72430</v>
      </c>
    </row>
    <row r="6" spans="1:22" s="122" customFormat="1" ht="17.25" customHeight="1">
      <c r="A6" s="230" t="s">
        <v>339</v>
      </c>
      <c r="B6" s="283" t="s">
        <v>544</v>
      </c>
      <c r="C6" s="283">
        <v>142</v>
      </c>
      <c r="D6" s="284">
        <v>66.4</v>
      </c>
      <c r="E6" s="283" t="s">
        <v>550</v>
      </c>
      <c r="F6" s="283">
        <v>155</v>
      </c>
      <c r="G6" s="285">
        <v>51.7</v>
      </c>
      <c r="H6" s="370"/>
      <c r="I6" s="11" t="s">
        <v>340</v>
      </c>
      <c r="J6" s="282">
        <v>99</v>
      </c>
      <c r="K6" s="282">
        <v>11</v>
      </c>
      <c r="L6" s="282">
        <v>12</v>
      </c>
      <c r="M6" s="282">
        <v>6</v>
      </c>
      <c r="N6" s="282">
        <v>3</v>
      </c>
      <c r="O6" s="282">
        <v>3</v>
      </c>
      <c r="P6" s="282">
        <v>3</v>
      </c>
      <c r="Q6" s="282">
        <v>8</v>
      </c>
      <c r="R6" s="282">
        <v>4</v>
      </c>
      <c r="S6" s="282">
        <v>4</v>
      </c>
      <c r="T6" s="282">
        <v>27</v>
      </c>
      <c r="U6" s="282">
        <v>18</v>
      </c>
      <c r="V6" s="32">
        <v>65160</v>
      </c>
    </row>
    <row r="7" spans="1:22" s="122" customFormat="1" ht="17.25" customHeight="1">
      <c r="A7" s="230" t="s">
        <v>341</v>
      </c>
      <c r="B7" s="283" t="s">
        <v>545</v>
      </c>
      <c r="C7" s="283">
        <v>157</v>
      </c>
      <c r="D7" s="284">
        <v>52.7</v>
      </c>
      <c r="E7" s="439" t="s">
        <v>553</v>
      </c>
      <c r="F7" s="282">
        <v>108</v>
      </c>
      <c r="G7" s="285">
        <v>36.2</v>
      </c>
      <c r="H7" s="370"/>
      <c r="I7" s="11" t="s">
        <v>342</v>
      </c>
      <c r="J7" s="282">
        <v>115</v>
      </c>
      <c r="K7" s="282">
        <v>8</v>
      </c>
      <c r="L7" s="282">
        <v>29</v>
      </c>
      <c r="M7" s="282">
        <v>6</v>
      </c>
      <c r="N7" s="282">
        <v>4</v>
      </c>
      <c r="O7" s="282">
        <v>5</v>
      </c>
      <c r="P7" s="282">
        <v>5</v>
      </c>
      <c r="Q7" s="282">
        <v>9</v>
      </c>
      <c r="R7" s="282">
        <v>5</v>
      </c>
      <c r="S7" s="282">
        <v>10</v>
      </c>
      <c r="T7" s="282">
        <v>7</v>
      </c>
      <c r="U7" s="282">
        <v>27</v>
      </c>
      <c r="V7" s="32">
        <v>71630</v>
      </c>
    </row>
    <row r="8" spans="1:22" s="122" customFormat="1" ht="17.25" customHeight="1">
      <c r="A8" s="230" t="s">
        <v>343</v>
      </c>
      <c r="B8" s="283" t="s">
        <v>546</v>
      </c>
      <c r="C8" s="283">
        <v>168</v>
      </c>
      <c r="D8" s="284">
        <v>56.38</v>
      </c>
      <c r="E8" s="283" t="s">
        <v>551</v>
      </c>
      <c r="F8" s="283">
        <v>120</v>
      </c>
      <c r="G8" s="285">
        <v>39.87</v>
      </c>
      <c r="H8" s="370"/>
      <c r="I8" s="11" t="s">
        <v>344</v>
      </c>
      <c r="J8" s="282">
        <v>113</v>
      </c>
      <c r="K8" s="282">
        <v>11</v>
      </c>
      <c r="L8" s="282">
        <v>17</v>
      </c>
      <c r="M8" s="282">
        <v>15</v>
      </c>
      <c r="N8" s="282">
        <v>7</v>
      </c>
      <c r="O8" s="282">
        <v>2</v>
      </c>
      <c r="P8" s="282">
        <v>18</v>
      </c>
      <c r="Q8" s="282">
        <v>8</v>
      </c>
      <c r="R8" s="282">
        <v>2</v>
      </c>
      <c r="S8" s="282">
        <v>11</v>
      </c>
      <c r="T8" s="282">
        <v>1</v>
      </c>
      <c r="U8" s="282">
        <v>21</v>
      </c>
      <c r="V8" s="32">
        <v>70080</v>
      </c>
    </row>
    <row r="9" spans="1:22" s="122" customFormat="1" ht="17.25" customHeight="1">
      <c r="A9" s="233" t="s">
        <v>345</v>
      </c>
      <c r="B9" s="286" t="s">
        <v>547</v>
      </c>
      <c r="C9" s="286">
        <v>138</v>
      </c>
      <c r="D9" s="287">
        <v>48.1</v>
      </c>
      <c r="E9" s="286" t="s">
        <v>552</v>
      </c>
      <c r="F9" s="286">
        <v>115</v>
      </c>
      <c r="G9" s="373">
        <v>38.1</v>
      </c>
      <c r="H9" s="370"/>
      <c r="I9" s="16" t="s">
        <v>346</v>
      </c>
      <c r="J9" s="288">
        <v>98</v>
      </c>
      <c r="K9" s="288">
        <v>13</v>
      </c>
      <c r="L9" s="288">
        <v>16</v>
      </c>
      <c r="M9" s="288">
        <v>7</v>
      </c>
      <c r="N9" s="288">
        <v>3</v>
      </c>
      <c r="O9" s="288">
        <v>2</v>
      </c>
      <c r="P9" s="288">
        <v>14</v>
      </c>
      <c r="Q9" s="288">
        <v>9</v>
      </c>
      <c r="R9" s="288">
        <v>1</v>
      </c>
      <c r="S9" s="288">
        <v>9</v>
      </c>
      <c r="T9" s="288">
        <v>0</v>
      </c>
      <c r="U9" s="288">
        <v>24</v>
      </c>
      <c r="V9" s="34">
        <v>77100</v>
      </c>
    </row>
    <row r="10" spans="1:22" s="122" customFormat="1" ht="13.5">
      <c r="A10" s="17" t="s">
        <v>347</v>
      </c>
      <c r="B10" s="289"/>
      <c r="C10" s="289"/>
      <c r="D10" s="289"/>
      <c r="E10" s="4"/>
      <c r="F10" s="477" t="s">
        <v>348</v>
      </c>
      <c r="G10" s="477"/>
      <c r="H10" s="53"/>
      <c r="I10" s="17" t="s">
        <v>349</v>
      </c>
      <c r="P10" s="289"/>
      <c r="Q10" s="289"/>
      <c r="R10" s="289"/>
      <c r="S10" s="4"/>
      <c r="T10" s="4"/>
      <c r="U10" s="477" t="s">
        <v>350</v>
      </c>
      <c r="V10" s="477"/>
    </row>
    <row r="11" spans="1:22" s="122" customFormat="1" ht="13.5">
      <c r="A11" s="22" t="s">
        <v>351</v>
      </c>
      <c r="B11" s="4"/>
      <c r="C11" s="4"/>
      <c r="D11" s="4"/>
      <c r="E11" s="4"/>
      <c r="F11" s="4"/>
      <c r="G11" s="4"/>
      <c r="H11" s="4"/>
      <c r="I11" s="117"/>
      <c r="J11" s="117"/>
      <c r="K11" s="117"/>
      <c r="L11" s="117"/>
      <c r="M11" s="117"/>
      <c r="N11" s="117"/>
      <c r="O11" s="117"/>
      <c r="P11" s="117"/>
      <c r="Q11" s="117"/>
      <c r="R11" s="117"/>
      <c r="S11" s="117"/>
      <c r="T11" s="117"/>
      <c r="U11" s="117"/>
      <c r="V11" s="117"/>
    </row>
    <row r="12" spans="1:22" s="122" customFormat="1" ht="13.5">
      <c r="A12" s="22" t="s">
        <v>352</v>
      </c>
      <c r="B12" s="4"/>
      <c r="C12" s="4"/>
      <c r="D12" s="4"/>
      <c r="E12" s="4"/>
      <c r="F12" s="4"/>
      <c r="G12" s="4"/>
      <c r="H12" s="4"/>
      <c r="I12" s="117"/>
      <c r="J12" s="117"/>
      <c r="K12" s="117"/>
      <c r="L12" s="117"/>
      <c r="M12" s="117"/>
      <c r="N12" s="117"/>
      <c r="O12" s="117"/>
      <c r="P12" s="117"/>
      <c r="Q12" s="117"/>
      <c r="R12" s="117"/>
      <c r="S12" s="117"/>
      <c r="T12" s="117"/>
      <c r="U12" s="117"/>
      <c r="V12" s="117"/>
    </row>
  </sheetData>
  <mergeCells count="16">
    <mergeCell ref="S3:S4"/>
    <mergeCell ref="U3:U4"/>
    <mergeCell ref="U10:V10"/>
    <mergeCell ref="N3:O3"/>
    <mergeCell ref="P3:P4"/>
    <mergeCell ref="Q3:Q4"/>
    <mergeCell ref="R3:R4"/>
    <mergeCell ref="I3:I4"/>
    <mergeCell ref="J3:J4"/>
    <mergeCell ref="K3:L3"/>
    <mergeCell ref="M3:M4"/>
    <mergeCell ref="F10:G10"/>
    <mergeCell ref="A1:G1"/>
    <mergeCell ref="A3:A4"/>
    <mergeCell ref="B3:D3"/>
    <mergeCell ref="E3:G3"/>
  </mergeCells>
  <printOptions/>
  <pageMargins left="0.64" right="0.55" top="1" bottom="1" header="0.512" footer="0.512"/>
  <pageSetup horizontalDpi="300" verticalDpi="300" orientation="landscape" paperSize="9" scale="55" r:id="rId2"/>
  <drawing r:id="rId1"/>
</worksheet>
</file>

<file path=xl/worksheets/sheet28.xml><?xml version="1.0" encoding="utf-8"?>
<worksheet xmlns="http://schemas.openxmlformats.org/spreadsheetml/2006/main" xmlns:r="http://schemas.openxmlformats.org/officeDocument/2006/relationships">
  <dimension ref="A1:Q15"/>
  <sheetViews>
    <sheetView showGridLines="0" workbookViewId="0" topLeftCell="A1">
      <selection activeCell="A1" sqref="A1:N1"/>
    </sheetView>
  </sheetViews>
  <sheetFormatPr defaultColWidth="9.00390625" defaultRowHeight="13.5"/>
  <cols>
    <col min="1" max="1" width="6.75390625" style="1" customWidth="1"/>
    <col min="2" max="2" width="5.25390625" style="299" customWidth="1"/>
    <col min="3" max="6" width="7.125" style="1" customWidth="1"/>
    <col min="7" max="10" width="5.625" style="1" customWidth="1"/>
    <col min="11" max="14" width="7.125" style="1" customWidth="1"/>
    <col min="15" max="17" width="17.375" style="0" customWidth="1"/>
  </cols>
  <sheetData>
    <row r="1" spans="1:14" s="151" customFormat="1" ht="21">
      <c r="A1" s="500" t="s">
        <v>353</v>
      </c>
      <c r="B1" s="500"/>
      <c r="C1" s="500"/>
      <c r="D1" s="500"/>
      <c r="E1" s="500"/>
      <c r="F1" s="500"/>
      <c r="G1" s="500"/>
      <c r="H1" s="500"/>
      <c r="I1" s="500"/>
      <c r="J1" s="500"/>
      <c r="K1" s="500"/>
      <c r="L1" s="500"/>
      <c r="M1" s="500"/>
      <c r="N1" s="500"/>
    </row>
    <row r="2" spans="1:14" s="151" customFormat="1" ht="5.25" customHeight="1">
      <c r="A2" s="4"/>
      <c r="B2" s="5"/>
      <c r="C2" s="4"/>
      <c r="D2" s="4"/>
      <c r="E2" s="4"/>
      <c r="F2" s="4"/>
      <c r="G2" s="4"/>
      <c r="H2" s="4"/>
      <c r="I2" s="4"/>
      <c r="J2" s="4"/>
      <c r="K2" s="4"/>
      <c r="L2" s="4"/>
      <c r="M2" s="4"/>
      <c r="N2" s="4"/>
    </row>
    <row r="3" spans="1:17" s="151" customFormat="1" ht="15" customHeight="1">
      <c r="A3" s="239"/>
      <c r="B3" s="246"/>
      <c r="C3" s="454" t="s">
        <v>354</v>
      </c>
      <c r="D3" s="564" t="s">
        <v>355</v>
      </c>
      <c r="E3" s="494" t="s">
        <v>356</v>
      </c>
      <c r="F3" s="374" t="s">
        <v>357</v>
      </c>
      <c r="G3" s="570" t="s">
        <v>358</v>
      </c>
      <c r="H3" s="494"/>
      <c r="I3" s="494"/>
      <c r="J3" s="571"/>
      <c r="K3" s="536" t="s">
        <v>359</v>
      </c>
      <c r="L3" s="494"/>
      <c r="M3" s="494"/>
      <c r="N3" s="495"/>
      <c r="O3" s="254"/>
      <c r="P3" s="254"/>
      <c r="Q3" s="254"/>
    </row>
    <row r="4" spans="1:14" s="151" customFormat="1" ht="15" customHeight="1">
      <c r="A4" s="290"/>
      <c r="B4" s="254"/>
      <c r="C4" s="546"/>
      <c r="D4" s="572"/>
      <c r="E4" s="498"/>
      <c r="F4" s="375" t="s">
        <v>360</v>
      </c>
      <c r="G4" s="291" t="s">
        <v>354</v>
      </c>
      <c r="H4" s="27" t="s">
        <v>355</v>
      </c>
      <c r="I4" s="27" t="s">
        <v>356</v>
      </c>
      <c r="J4" s="292" t="s">
        <v>357</v>
      </c>
      <c r="K4" s="227" t="s">
        <v>354</v>
      </c>
      <c r="L4" s="27" t="s">
        <v>355</v>
      </c>
      <c r="M4" s="27" t="s">
        <v>356</v>
      </c>
      <c r="N4" s="28" t="s">
        <v>357</v>
      </c>
    </row>
    <row r="5" spans="1:14" s="151" customFormat="1" ht="15" customHeight="1">
      <c r="A5" s="568" t="s">
        <v>516</v>
      </c>
      <c r="B5" s="293" t="s">
        <v>361</v>
      </c>
      <c r="C5" s="376">
        <v>939</v>
      </c>
      <c r="D5" s="376">
        <v>208</v>
      </c>
      <c r="E5" s="376">
        <v>1723</v>
      </c>
      <c r="F5" s="377">
        <v>2870</v>
      </c>
      <c r="G5" s="378">
        <v>1129</v>
      </c>
      <c r="H5" s="376">
        <v>112</v>
      </c>
      <c r="I5" s="377">
        <v>530</v>
      </c>
      <c r="J5" s="379">
        <v>1771</v>
      </c>
      <c r="K5" s="380">
        <v>2068</v>
      </c>
      <c r="L5" s="381">
        <v>320</v>
      </c>
      <c r="M5" s="381">
        <v>2253</v>
      </c>
      <c r="N5" s="382">
        <v>4641</v>
      </c>
    </row>
    <row r="6" spans="1:14" s="151" customFormat="1" ht="15" customHeight="1">
      <c r="A6" s="568"/>
      <c r="B6" s="294" t="s">
        <v>362</v>
      </c>
      <c r="C6" s="383">
        <v>44210</v>
      </c>
      <c r="D6" s="383">
        <v>18600</v>
      </c>
      <c r="E6" s="383">
        <v>333850</v>
      </c>
      <c r="F6" s="384">
        <v>396660</v>
      </c>
      <c r="G6" s="385" t="s">
        <v>125</v>
      </c>
      <c r="H6" s="383" t="s">
        <v>125</v>
      </c>
      <c r="I6" s="386" t="s">
        <v>125</v>
      </c>
      <c r="J6" s="387" t="s">
        <v>125</v>
      </c>
      <c r="K6" s="388">
        <v>44210</v>
      </c>
      <c r="L6" s="389">
        <v>18660</v>
      </c>
      <c r="M6" s="389">
        <v>333850</v>
      </c>
      <c r="N6" s="390">
        <v>396660</v>
      </c>
    </row>
    <row r="7" spans="1:14" s="151" customFormat="1" ht="15" customHeight="1">
      <c r="A7" s="568" t="s">
        <v>517</v>
      </c>
      <c r="B7" s="295" t="s">
        <v>361</v>
      </c>
      <c r="C7" s="391">
        <v>910</v>
      </c>
      <c r="D7" s="391">
        <v>122</v>
      </c>
      <c r="E7" s="391">
        <v>1951</v>
      </c>
      <c r="F7" s="392">
        <v>2983</v>
      </c>
      <c r="G7" s="393">
        <v>1482</v>
      </c>
      <c r="H7" s="391">
        <v>0</v>
      </c>
      <c r="I7" s="394">
        <v>63</v>
      </c>
      <c r="J7" s="395">
        <v>1545</v>
      </c>
      <c r="K7" s="396">
        <v>2392</v>
      </c>
      <c r="L7" s="397">
        <v>122</v>
      </c>
      <c r="M7" s="397">
        <v>2014</v>
      </c>
      <c r="N7" s="398">
        <v>4528</v>
      </c>
    </row>
    <row r="8" spans="1:14" s="151" customFormat="1" ht="15" customHeight="1">
      <c r="A8" s="568"/>
      <c r="B8" s="296" t="s">
        <v>362</v>
      </c>
      <c r="C8" s="399">
        <v>43200</v>
      </c>
      <c r="D8" s="399">
        <v>12200</v>
      </c>
      <c r="E8" s="399">
        <v>356600</v>
      </c>
      <c r="F8" s="400">
        <v>412000</v>
      </c>
      <c r="G8" s="385" t="s">
        <v>125</v>
      </c>
      <c r="H8" s="383" t="s">
        <v>125</v>
      </c>
      <c r="I8" s="386" t="s">
        <v>125</v>
      </c>
      <c r="J8" s="387" t="s">
        <v>125</v>
      </c>
      <c r="K8" s="401">
        <v>43200</v>
      </c>
      <c r="L8" s="402">
        <v>12200</v>
      </c>
      <c r="M8" s="402">
        <v>356600</v>
      </c>
      <c r="N8" s="403">
        <v>412000</v>
      </c>
    </row>
    <row r="9" spans="1:14" s="151" customFormat="1" ht="15" customHeight="1">
      <c r="A9" s="567" t="s">
        <v>518</v>
      </c>
      <c r="B9" s="293" t="s">
        <v>361</v>
      </c>
      <c r="C9" s="376">
        <v>812</v>
      </c>
      <c r="D9" s="376">
        <v>208</v>
      </c>
      <c r="E9" s="376">
        <v>1522</v>
      </c>
      <c r="F9" s="377">
        <v>2542</v>
      </c>
      <c r="G9" s="404">
        <v>1121</v>
      </c>
      <c r="H9" s="376">
        <v>229</v>
      </c>
      <c r="I9" s="405">
        <v>798</v>
      </c>
      <c r="J9" s="379">
        <v>2148</v>
      </c>
      <c r="K9" s="380">
        <v>1933</v>
      </c>
      <c r="L9" s="381">
        <v>437</v>
      </c>
      <c r="M9" s="381">
        <v>2320</v>
      </c>
      <c r="N9" s="382">
        <v>4690</v>
      </c>
    </row>
    <row r="10" spans="1:14" s="151" customFormat="1" ht="15" customHeight="1">
      <c r="A10" s="567"/>
      <c r="B10" s="294" t="s">
        <v>362</v>
      </c>
      <c r="C10" s="383">
        <v>39340</v>
      </c>
      <c r="D10" s="383">
        <v>16950</v>
      </c>
      <c r="E10" s="383">
        <v>293350</v>
      </c>
      <c r="F10" s="384">
        <v>349640</v>
      </c>
      <c r="G10" s="385" t="s">
        <v>125</v>
      </c>
      <c r="H10" s="383" t="s">
        <v>125</v>
      </c>
      <c r="I10" s="386" t="s">
        <v>125</v>
      </c>
      <c r="J10" s="387" t="s">
        <v>125</v>
      </c>
      <c r="K10" s="388">
        <v>39340</v>
      </c>
      <c r="L10" s="389">
        <v>16950</v>
      </c>
      <c r="M10" s="389">
        <v>293350</v>
      </c>
      <c r="N10" s="390">
        <v>349640</v>
      </c>
    </row>
    <row r="11" spans="1:14" s="151" customFormat="1" ht="15" customHeight="1">
      <c r="A11" s="567" t="s">
        <v>363</v>
      </c>
      <c r="B11" s="295" t="s">
        <v>361</v>
      </c>
      <c r="C11" s="391">
        <v>744</v>
      </c>
      <c r="D11" s="391">
        <v>321</v>
      </c>
      <c r="E11" s="391">
        <v>1340</v>
      </c>
      <c r="F11" s="392">
        <v>2405</v>
      </c>
      <c r="G11" s="393">
        <v>570</v>
      </c>
      <c r="H11" s="391">
        <v>37</v>
      </c>
      <c r="I11" s="394">
        <v>5597</v>
      </c>
      <c r="J11" s="395">
        <v>6204</v>
      </c>
      <c r="K11" s="396">
        <v>1314</v>
      </c>
      <c r="L11" s="397">
        <v>358</v>
      </c>
      <c r="M11" s="397">
        <v>6937</v>
      </c>
      <c r="N11" s="398">
        <v>8609</v>
      </c>
    </row>
    <row r="12" spans="1:14" s="151" customFormat="1" ht="15" customHeight="1">
      <c r="A12" s="569"/>
      <c r="B12" s="297" t="s">
        <v>362</v>
      </c>
      <c r="C12" s="406">
        <v>34600</v>
      </c>
      <c r="D12" s="406">
        <v>27650</v>
      </c>
      <c r="E12" s="406">
        <v>260250</v>
      </c>
      <c r="F12" s="407">
        <v>322500</v>
      </c>
      <c r="G12" s="408" t="s">
        <v>125</v>
      </c>
      <c r="H12" s="409" t="s">
        <v>125</v>
      </c>
      <c r="I12" s="410" t="s">
        <v>125</v>
      </c>
      <c r="J12" s="411" t="s">
        <v>125</v>
      </c>
      <c r="K12" s="412">
        <v>34600</v>
      </c>
      <c r="L12" s="413">
        <v>27650</v>
      </c>
      <c r="M12" s="413">
        <v>260250</v>
      </c>
      <c r="N12" s="414">
        <v>322500</v>
      </c>
    </row>
    <row r="13" spans="1:14" s="151" customFormat="1" ht="13.5">
      <c r="A13" s="298" t="s">
        <v>540</v>
      </c>
      <c r="B13" s="5"/>
      <c r="C13" s="4"/>
      <c r="D13" s="4"/>
      <c r="E13" s="4"/>
      <c r="F13" s="4"/>
      <c r="G13" s="4"/>
      <c r="H13" s="4"/>
      <c r="I13" s="4"/>
      <c r="J13" s="4"/>
      <c r="K13" s="4"/>
      <c r="L13" s="4"/>
      <c r="M13" s="53"/>
      <c r="N13" s="53" t="s">
        <v>364</v>
      </c>
    </row>
    <row r="14" ht="13.5">
      <c r="A14" s="298" t="s">
        <v>541</v>
      </c>
    </row>
    <row r="15" ht="13.5">
      <c r="A15" s="437"/>
    </row>
  </sheetData>
  <mergeCells count="10">
    <mergeCell ref="A9:A10"/>
    <mergeCell ref="A7:A8"/>
    <mergeCell ref="A11:A12"/>
    <mergeCell ref="A1:N1"/>
    <mergeCell ref="A5:A6"/>
    <mergeCell ref="G3:J3"/>
    <mergeCell ref="K3:N3"/>
    <mergeCell ref="C3:C4"/>
    <mergeCell ref="D3:D4"/>
    <mergeCell ref="E3:E4"/>
  </mergeCells>
  <printOptions/>
  <pageMargins left="0.75" right="0.34" top="1" bottom="1" header="0.512" footer="0.512"/>
  <pageSetup horizontalDpi="300" verticalDpi="300" orientation="portrait" paperSize="9" scale="70" r:id="rId1"/>
</worksheet>
</file>

<file path=xl/worksheets/sheet29.xml><?xml version="1.0" encoding="utf-8"?>
<worksheet xmlns="http://schemas.openxmlformats.org/spreadsheetml/2006/main" xmlns:r="http://schemas.openxmlformats.org/officeDocument/2006/relationships">
  <sheetPr codeName="Sheet38"/>
  <dimension ref="A1:L16"/>
  <sheetViews>
    <sheetView showGridLines="0" zoomScaleSheetLayoutView="100" workbookViewId="0" topLeftCell="A1">
      <selection activeCell="A1" sqref="A1:E1"/>
    </sheetView>
  </sheetViews>
  <sheetFormatPr defaultColWidth="9.00390625" defaultRowHeight="13.5"/>
  <cols>
    <col min="1" max="1" width="22.75390625" style="1" customWidth="1"/>
    <col min="2" max="2" width="10.125" style="1" customWidth="1"/>
    <col min="3" max="5" width="19.125" style="1" customWidth="1"/>
    <col min="6" max="12" width="9.00390625" style="1" customWidth="1"/>
  </cols>
  <sheetData>
    <row r="1" spans="1:5" ht="21">
      <c r="A1" s="583" t="s">
        <v>365</v>
      </c>
      <c r="B1" s="583"/>
      <c r="C1" s="583"/>
      <c r="D1" s="583"/>
      <c r="E1" s="583"/>
    </row>
    <row r="2" ht="17.25" customHeight="1">
      <c r="E2" s="300" t="s">
        <v>366</v>
      </c>
    </row>
    <row r="3" spans="1:12" s="150" customFormat="1" ht="25.5" customHeight="1">
      <c r="A3" s="551" t="s">
        <v>285</v>
      </c>
      <c r="B3" s="565"/>
      <c r="C3" s="301" t="s">
        <v>59</v>
      </c>
      <c r="D3" s="301" t="s">
        <v>61</v>
      </c>
      <c r="E3" s="302" t="s">
        <v>65</v>
      </c>
      <c r="F3" s="5"/>
      <c r="G3" s="5"/>
      <c r="H3" s="5"/>
      <c r="I3" s="5"/>
      <c r="J3" s="5"/>
      <c r="K3" s="5"/>
      <c r="L3" s="5"/>
    </row>
    <row r="4" spans="1:12" s="151" customFormat="1" ht="24.75" customHeight="1">
      <c r="A4" s="552" t="s">
        <v>367</v>
      </c>
      <c r="B4" s="171" t="s">
        <v>368</v>
      </c>
      <c r="C4" s="303">
        <v>228228</v>
      </c>
      <c r="D4" s="303">
        <v>239370</v>
      </c>
      <c r="E4" s="304">
        <v>253454</v>
      </c>
      <c r="F4" s="4"/>
      <c r="G4" s="4"/>
      <c r="H4" s="4"/>
      <c r="I4" s="4"/>
      <c r="J4" s="4"/>
      <c r="K4" s="4"/>
      <c r="L4" s="4"/>
    </row>
    <row r="5" spans="1:12" s="151" customFormat="1" ht="24.75" customHeight="1">
      <c r="A5" s="552"/>
      <c r="B5" s="171" t="s">
        <v>369</v>
      </c>
      <c r="C5" s="303">
        <v>10865</v>
      </c>
      <c r="D5" s="303">
        <v>11929</v>
      </c>
      <c r="E5" s="304">
        <v>12171</v>
      </c>
      <c r="F5" s="4"/>
      <c r="G5" s="4"/>
      <c r="H5" s="4"/>
      <c r="I5" s="4"/>
      <c r="J5" s="4"/>
      <c r="K5" s="4"/>
      <c r="L5" s="4"/>
    </row>
    <row r="6" spans="1:12" s="151" customFormat="1" ht="24.75" customHeight="1">
      <c r="A6" s="552"/>
      <c r="B6" s="171" t="s">
        <v>370</v>
      </c>
      <c r="C6" s="303">
        <v>12532</v>
      </c>
      <c r="D6" s="303">
        <v>9612</v>
      </c>
      <c r="E6" s="304">
        <v>9500</v>
      </c>
      <c r="F6" s="4"/>
      <c r="G6" s="4"/>
      <c r="H6" s="4"/>
      <c r="I6" s="4"/>
      <c r="J6" s="4"/>
      <c r="K6" s="4"/>
      <c r="L6" s="4"/>
    </row>
    <row r="7" spans="1:12" s="151" customFormat="1" ht="24.75" customHeight="1">
      <c r="A7" s="552"/>
      <c r="B7" s="171" t="s">
        <v>16</v>
      </c>
      <c r="C7" s="303">
        <v>251625</v>
      </c>
      <c r="D7" s="303">
        <v>260911</v>
      </c>
      <c r="E7" s="304">
        <v>275125</v>
      </c>
      <c r="F7" s="4"/>
      <c r="G7" s="4"/>
      <c r="H7" s="4"/>
      <c r="I7" s="4"/>
      <c r="J7" s="4"/>
      <c r="K7" s="4"/>
      <c r="L7" s="4"/>
    </row>
    <row r="8" spans="1:12" s="151" customFormat="1" ht="22.5" customHeight="1">
      <c r="A8" s="584" t="s">
        <v>371</v>
      </c>
      <c r="B8" s="585"/>
      <c r="C8" s="303">
        <v>65286</v>
      </c>
      <c r="D8" s="303">
        <v>67709</v>
      </c>
      <c r="E8" s="304">
        <v>70443</v>
      </c>
      <c r="F8" s="4"/>
      <c r="G8" s="4"/>
      <c r="H8" s="4"/>
      <c r="I8" s="4"/>
      <c r="J8" s="4"/>
      <c r="K8" s="4"/>
      <c r="L8" s="4"/>
    </row>
    <row r="9" spans="1:12" s="151" customFormat="1" ht="24" customHeight="1">
      <c r="A9" s="586"/>
      <c r="B9" s="587"/>
      <c r="C9" s="305" t="s">
        <v>378</v>
      </c>
      <c r="D9" s="305" t="s">
        <v>379</v>
      </c>
      <c r="E9" s="306" t="s">
        <v>380</v>
      </c>
      <c r="F9" s="4"/>
      <c r="G9" s="4"/>
      <c r="H9" s="4"/>
      <c r="I9" s="4"/>
      <c r="J9" s="4"/>
      <c r="K9" s="4"/>
      <c r="L9" s="4"/>
    </row>
    <row r="10" spans="1:12" s="151" customFormat="1" ht="45" customHeight="1">
      <c r="A10" s="552" t="s">
        <v>372</v>
      </c>
      <c r="B10" s="566"/>
      <c r="C10" s="303">
        <v>272</v>
      </c>
      <c r="D10" s="303">
        <v>269</v>
      </c>
      <c r="E10" s="304">
        <v>270</v>
      </c>
      <c r="F10" s="4"/>
      <c r="G10" s="4"/>
      <c r="H10" s="4"/>
      <c r="I10" s="4"/>
      <c r="J10" s="4"/>
      <c r="K10" s="4"/>
      <c r="L10" s="4"/>
    </row>
    <row r="11" spans="1:12" s="151" customFormat="1" ht="22.5" customHeight="1">
      <c r="A11" s="577" t="s">
        <v>373</v>
      </c>
      <c r="B11" s="578"/>
      <c r="C11" s="307">
        <v>132377</v>
      </c>
      <c r="D11" s="307">
        <v>131882</v>
      </c>
      <c r="E11" s="308">
        <v>133473</v>
      </c>
      <c r="F11" s="4"/>
      <c r="G11" s="4"/>
      <c r="H11" s="4"/>
      <c r="I11" s="4"/>
      <c r="J11" s="4"/>
      <c r="K11" s="4"/>
      <c r="L11" s="4"/>
    </row>
    <row r="12" spans="1:12" s="151" customFormat="1" ht="22.5" customHeight="1">
      <c r="A12" s="579" t="s">
        <v>374</v>
      </c>
      <c r="B12" s="580"/>
      <c r="C12" s="309">
        <v>487</v>
      </c>
      <c r="D12" s="309">
        <v>490</v>
      </c>
      <c r="E12" s="310">
        <v>494</v>
      </c>
      <c r="F12" s="4"/>
      <c r="G12" s="4"/>
      <c r="H12" s="4"/>
      <c r="I12" s="4"/>
      <c r="J12" s="4"/>
      <c r="K12" s="4"/>
      <c r="L12" s="4"/>
    </row>
    <row r="13" spans="1:12" s="151" customFormat="1" ht="22.5" customHeight="1">
      <c r="A13" s="581" t="s">
        <v>375</v>
      </c>
      <c r="B13" s="582"/>
      <c r="C13" s="311">
        <v>485016</v>
      </c>
      <c r="D13" s="311">
        <v>493246</v>
      </c>
      <c r="E13" s="312">
        <v>501922</v>
      </c>
      <c r="F13" s="4"/>
      <c r="G13" s="4"/>
      <c r="H13" s="4"/>
      <c r="I13" s="4"/>
      <c r="J13" s="4"/>
      <c r="K13" s="4"/>
      <c r="L13" s="4"/>
    </row>
    <row r="14" spans="1:12" s="151" customFormat="1" ht="22.5" customHeight="1">
      <c r="A14" s="573" t="s">
        <v>376</v>
      </c>
      <c r="B14" s="574"/>
      <c r="C14" s="313">
        <v>7.4</v>
      </c>
      <c r="D14" s="313">
        <v>7.3</v>
      </c>
      <c r="E14" s="314">
        <v>7.1</v>
      </c>
      <c r="F14" s="4"/>
      <c r="G14" s="4"/>
      <c r="H14" s="4"/>
      <c r="I14" s="4"/>
      <c r="J14" s="4"/>
      <c r="K14" s="4"/>
      <c r="L14" s="4"/>
    </row>
    <row r="15" spans="1:12" s="151" customFormat="1" ht="45" customHeight="1">
      <c r="A15" s="575" t="s">
        <v>377</v>
      </c>
      <c r="B15" s="576"/>
      <c r="C15" s="315">
        <v>2.9</v>
      </c>
      <c r="D15" s="315">
        <v>3</v>
      </c>
      <c r="E15" s="316">
        <v>3.1</v>
      </c>
      <c r="F15" s="4"/>
      <c r="G15" s="4"/>
      <c r="H15" s="4"/>
      <c r="I15" s="4"/>
      <c r="J15" s="4"/>
      <c r="K15" s="4"/>
      <c r="L15" s="4"/>
    </row>
    <row r="16" ht="13.5">
      <c r="E16" s="417" t="s">
        <v>519</v>
      </c>
    </row>
  </sheetData>
  <mergeCells count="10">
    <mergeCell ref="A1:E1"/>
    <mergeCell ref="A4:A7"/>
    <mergeCell ref="A3:B3"/>
    <mergeCell ref="A8:B9"/>
    <mergeCell ref="A14:B14"/>
    <mergeCell ref="A15:B15"/>
    <mergeCell ref="A10:B10"/>
    <mergeCell ref="A11:B11"/>
    <mergeCell ref="A12:B12"/>
    <mergeCell ref="A13:B13"/>
  </mergeCells>
  <printOptions/>
  <pageMargins left="0.7874015748031497" right="0.4330708661417323" top="0.984251968503937" bottom="0.984251968503937" header="0.5118110236220472" footer="0.5118110236220472"/>
  <pageSetup horizontalDpi="300" verticalDpi="300" orientation="portrait" paperSize="9" scale="98" r:id="rId1"/>
</worksheet>
</file>

<file path=xl/worksheets/sheet3.xml><?xml version="1.0" encoding="utf-8"?>
<worksheet xmlns="http://schemas.openxmlformats.org/spreadsheetml/2006/main" xmlns:r="http://schemas.openxmlformats.org/officeDocument/2006/relationships">
  <sheetPr codeName="Sheet55"/>
  <dimension ref="A1:N10"/>
  <sheetViews>
    <sheetView showGridLines="0" workbookViewId="0" topLeftCell="A1">
      <selection activeCell="A1" sqref="A1:N1"/>
    </sheetView>
  </sheetViews>
  <sheetFormatPr defaultColWidth="9.00390625" defaultRowHeight="13.5"/>
  <cols>
    <col min="1" max="1" width="10.00390625" style="97" customWidth="1"/>
    <col min="2" max="14" width="6.25390625" style="97" customWidth="1"/>
    <col min="15" max="16384" width="9.00390625" style="97" customWidth="1"/>
  </cols>
  <sheetData>
    <row r="1" spans="1:14" ht="21">
      <c r="A1" s="500" t="s">
        <v>63</v>
      </c>
      <c r="B1" s="501"/>
      <c r="C1" s="501"/>
      <c r="D1" s="501"/>
      <c r="E1" s="501"/>
      <c r="F1" s="501"/>
      <c r="G1" s="501"/>
      <c r="H1" s="501"/>
      <c r="I1" s="501"/>
      <c r="J1" s="501"/>
      <c r="K1" s="501"/>
      <c r="L1" s="501"/>
      <c r="M1" s="501"/>
      <c r="N1" s="501"/>
    </row>
    <row r="2" spans="1:14" ht="13.5">
      <c r="A2" s="4"/>
      <c r="B2" s="4"/>
      <c r="C2" s="4"/>
      <c r="D2" s="4"/>
      <c r="E2" s="4"/>
      <c r="F2" s="4"/>
      <c r="G2" s="4"/>
      <c r="H2" s="4"/>
      <c r="I2" s="4"/>
      <c r="J2" s="4"/>
      <c r="K2" s="4"/>
      <c r="L2" s="502" t="s">
        <v>8</v>
      </c>
      <c r="M2" s="502"/>
      <c r="N2" s="502"/>
    </row>
    <row r="3" spans="1:14" ht="18" customHeight="1">
      <c r="A3" s="503" t="s">
        <v>60</v>
      </c>
      <c r="B3" s="506" t="s">
        <v>6</v>
      </c>
      <c r="C3" s="506"/>
      <c r="D3" s="506"/>
      <c r="E3" s="506"/>
      <c r="F3" s="506"/>
      <c r="G3" s="506"/>
      <c r="H3" s="506"/>
      <c r="I3" s="508"/>
      <c r="J3" s="505" t="s">
        <v>7</v>
      </c>
      <c r="K3" s="506"/>
      <c r="L3" s="506"/>
      <c r="M3" s="506"/>
      <c r="N3" s="507"/>
    </row>
    <row r="4" spans="1:14" ht="18" customHeight="1">
      <c r="A4" s="504"/>
      <c r="B4" s="43" t="s">
        <v>3</v>
      </c>
      <c r="C4" s="6" t="s">
        <v>16</v>
      </c>
      <c r="D4" s="6">
        <v>1</v>
      </c>
      <c r="E4" s="6">
        <v>2</v>
      </c>
      <c r="F4" s="6">
        <v>3</v>
      </c>
      <c r="G4" s="6">
        <v>4</v>
      </c>
      <c r="H4" s="6">
        <v>5</v>
      </c>
      <c r="I4" s="42">
        <v>6</v>
      </c>
      <c r="J4" s="44" t="s">
        <v>3</v>
      </c>
      <c r="K4" s="6" t="s">
        <v>16</v>
      </c>
      <c r="L4" s="6">
        <v>1</v>
      </c>
      <c r="M4" s="6">
        <v>2</v>
      </c>
      <c r="N4" s="7">
        <v>3</v>
      </c>
    </row>
    <row r="5" spans="1:14" s="96" customFormat="1" ht="18" customHeight="1">
      <c r="A5" s="45" t="s">
        <v>58</v>
      </c>
      <c r="B5" s="29">
        <v>185</v>
      </c>
      <c r="C5" s="29">
        <v>6238</v>
      </c>
      <c r="D5" s="29">
        <v>1123</v>
      </c>
      <c r="E5" s="29">
        <v>1025</v>
      </c>
      <c r="F5" s="29">
        <v>1079</v>
      </c>
      <c r="G5" s="29">
        <v>1048</v>
      </c>
      <c r="H5" s="29">
        <v>973</v>
      </c>
      <c r="I5" s="46">
        <v>990</v>
      </c>
      <c r="J5" s="47">
        <v>86</v>
      </c>
      <c r="K5" s="29">
        <v>3045</v>
      </c>
      <c r="L5" s="29">
        <v>1013</v>
      </c>
      <c r="M5" s="29">
        <v>990</v>
      </c>
      <c r="N5" s="30">
        <v>1042</v>
      </c>
    </row>
    <row r="6" spans="1:14" s="96" customFormat="1" ht="18" customHeight="1">
      <c r="A6" s="45" t="s">
        <v>59</v>
      </c>
      <c r="B6" s="29">
        <v>187</v>
      </c>
      <c r="C6" s="29">
        <v>6235</v>
      </c>
      <c r="D6" s="29">
        <v>1012</v>
      </c>
      <c r="E6" s="29">
        <v>1115</v>
      </c>
      <c r="F6" s="29">
        <v>1013</v>
      </c>
      <c r="G6" s="29">
        <v>1082</v>
      </c>
      <c r="H6" s="29">
        <v>1044</v>
      </c>
      <c r="I6" s="46">
        <v>969</v>
      </c>
      <c r="J6" s="47">
        <v>83</v>
      </c>
      <c r="K6" s="29">
        <v>2932</v>
      </c>
      <c r="L6" s="29">
        <v>935</v>
      </c>
      <c r="M6" s="29">
        <v>1007</v>
      </c>
      <c r="N6" s="30">
        <v>990</v>
      </c>
    </row>
    <row r="7" spans="1:14" s="96" customFormat="1" ht="18" customHeight="1">
      <c r="A7" s="45" t="s">
        <v>61</v>
      </c>
      <c r="B7" s="29">
        <v>194</v>
      </c>
      <c r="C7" s="29">
        <v>6364</v>
      </c>
      <c r="D7" s="29">
        <v>1083</v>
      </c>
      <c r="E7" s="29">
        <v>1006</v>
      </c>
      <c r="F7" s="29">
        <v>1126</v>
      </c>
      <c r="G7" s="29">
        <v>1022</v>
      </c>
      <c r="H7" s="29">
        <v>1079</v>
      </c>
      <c r="I7" s="46">
        <v>1048</v>
      </c>
      <c r="J7" s="47">
        <v>80</v>
      </c>
      <c r="K7" s="29">
        <v>2852</v>
      </c>
      <c r="L7" s="29">
        <v>921</v>
      </c>
      <c r="M7" s="29">
        <v>932</v>
      </c>
      <c r="N7" s="30">
        <v>999</v>
      </c>
    </row>
    <row r="8" spans="1:14" s="96" customFormat="1" ht="18" customHeight="1">
      <c r="A8" s="45" t="s">
        <v>65</v>
      </c>
      <c r="B8" s="29">
        <v>198</v>
      </c>
      <c r="C8" s="29">
        <v>6348</v>
      </c>
      <c r="D8" s="29">
        <v>1026</v>
      </c>
      <c r="E8" s="29">
        <v>1074</v>
      </c>
      <c r="F8" s="29">
        <v>1014</v>
      </c>
      <c r="G8" s="29">
        <v>1131</v>
      </c>
      <c r="H8" s="29">
        <v>1027</v>
      </c>
      <c r="I8" s="46">
        <v>1076</v>
      </c>
      <c r="J8" s="47">
        <v>80</v>
      </c>
      <c r="K8" s="29">
        <v>2820</v>
      </c>
      <c r="L8" s="29">
        <v>977</v>
      </c>
      <c r="M8" s="29">
        <v>913</v>
      </c>
      <c r="N8" s="30">
        <v>930</v>
      </c>
    </row>
    <row r="9" spans="1:14" s="96" customFormat="1" ht="18" customHeight="1">
      <c r="A9" s="70" t="s">
        <v>69</v>
      </c>
      <c r="B9" s="93">
        <v>200</v>
      </c>
      <c r="C9" s="93">
        <v>6335</v>
      </c>
      <c r="D9" s="93">
        <v>1081</v>
      </c>
      <c r="E9" s="93">
        <v>1022</v>
      </c>
      <c r="F9" s="93">
        <v>1069</v>
      </c>
      <c r="G9" s="93">
        <v>1021</v>
      </c>
      <c r="H9" s="93">
        <v>1119</v>
      </c>
      <c r="I9" s="98">
        <v>1023</v>
      </c>
      <c r="J9" s="99">
        <v>80</v>
      </c>
      <c r="K9" s="93">
        <v>2872</v>
      </c>
      <c r="L9" s="93">
        <v>991</v>
      </c>
      <c r="M9" s="93">
        <v>968</v>
      </c>
      <c r="N9" s="100">
        <v>913</v>
      </c>
    </row>
    <row r="10" spans="1:14" s="96" customFormat="1" ht="13.5">
      <c r="A10" s="4"/>
      <c r="B10" s="4"/>
      <c r="C10" s="4"/>
      <c r="D10" s="4"/>
      <c r="E10" s="4"/>
      <c r="F10" s="4"/>
      <c r="G10" s="4"/>
      <c r="H10" s="4"/>
      <c r="I10" s="4"/>
      <c r="J10" s="4"/>
      <c r="K10" s="4"/>
      <c r="L10" s="66"/>
      <c r="M10" s="66"/>
      <c r="N10" s="66" t="s">
        <v>74</v>
      </c>
    </row>
  </sheetData>
  <mergeCells count="5">
    <mergeCell ref="A1:N1"/>
    <mergeCell ref="L2:N2"/>
    <mergeCell ref="A3:A4"/>
    <mergeCell ref="J3:N3"/>
    <mergeCell ref="B3:I3"/>
  </mergeCells>
  <printOptions/>
  <pageMargins left="0.75" right="0.75" top="1" bottom="1" header="0.512" footer="0.512"/>
  <pageSetup horizontalDpi="300" verticalDpi="300" orientation="portrait" paperSize="9" scale="95" r:id="rId1"/>
</worksheet>
</file>

<file path=xl/worksheets/sheet30.xml><?xml version="1.0" encoding="utf-8"?>
<worksheet xmlns="http://schemas.openxmlformats.org/spreadsheetml/2006/main" xmlns:r="http://schemas.openxmlformats.org/officeDocument/2006/relationships">
  <sheetPr codeName="Sheet37"/>
  <dimension ref="A1:H20"/>
  <sheetViews>
    <sheetView showGridLines="0" workbookViewId="0" topLeftCell="A1">
      <selection activeCell="A1" sqref="A1:H1"/>
    </sheetView>
  </sheetViews>
  <sheetFormatPr defaultColWidth="9.00390625" defaultRowHeight="13.5"/>
  <cols>
    <col min="1" max="1" width="14.50390625" style="1" customWidth="1"/>
    <col min="2" max="8" width="10.875" style="299" customWidth="1"/>
    <col min="9" max="16384" width="9.00390625" style="1" customWidth="1"/>
  </cols>
  <sheetData>
    <row r="1" spans="1:8" ht="21">
      <c r="A1" s="589" t="s">
        <v>381</v>
      </c>
      <c r="B1" s="589"/>
      <c r="C1" s="589"/>
      <c r="D1" s="589"/>
      <c r="E1" s="589"/>
      <c r="F1" s="589"/>
      <c r="G1" s="589"/>
      <c r="H1" s="589"/>
    </row>
    <row r="2" spans="1:8" ht="12.75" customHeight="1">
      <c r="A2" s="317" t="s">
        <v>382</v>
      </c>
      <c r="B2" s="318"/>
      <c r="C2" s="318"/>
      <c r="D2" s="318"/>
      <c r="E2" s="318"/>
      <c r="F2" s="499" t="s">
        <v>383</v>
      </c>
      <c r="G2" s="499"/>
      <c r="H2" s="499"/>
    </row>
    <row r="3" spans="1:8" ht="24" customHeight="1">
      <c r="A3" s="319"/>
      <c r="B3" s="320" t="s">
        <v>384</v>
      </c>
      <c r="C3" s="320" t="s">
        <v>274</v>
      </c>
      <c r="D3" s="320" t="s">
        <v>144</v>
      </c>
      <c r="E3" s="320" t="s">
        <v>58</v>
      </c>
      <c r="F3" s="321" t="s">
        <v>59</v>
      </c>
      <c r="G3" s="321" t="s">
        <v>61</v>
      </c>
      <c r="H3" s="322" t="s">
        <v>65</v>
      </c>
    </row>
    <row r="4" spans="1:8" ht="19.5" customHeight="1">
      <c r="A4" s="191" t="s">
        <v>385</v>
      </c>
      <c r="B4" s="323">
        <v>6908860</v>
      </c>
      <c r="C4" s="323">
        <v>7657620</v>
      </c>
      <c r="D4" s="323">
        <v>10340080</v>
      </c>
      <c r="E4" s="323">
        <v>9316070</v>
      </c>
      <c r="F4" s="324">
        <v>9832790</v>
      </c>
      <c r="G4" s="324">
        <v>11028230</v>
      </c>
      <c r="H4" s="325">
        <v>10656230</v>
      </c>
    </row>
    <row r="5" spans="1:8" ht="19.5" customHeight="1">
      <c r="A5" s="191" t="s">
        <v>386</v>
      </c>
      <c r="B5" s="323">
        <v>3844430</v>
      </c>
      <c r="C5" s="323">
        <v>5165580</v>
      </c>
      <c r="D5" s="323">
        <v>2162870</v>
      </c>
      <c r="E5" s="323">
        <v>5928840</v>
      </c>
      <c r="F5" s="324">
        <v>5271760</v>
      </c>
      <c r="G5" s="324">
        <v>4536880</v>
      </c>
      <c r="H5" s="325">
        <v>4284700</v>
      </c>
    </row>
    <row r="6" spans="1:8" ht="19.5" customHeight="1">
      <c r="A6" s="191" t="s">
        <v>387</v>
      </c>
      <c r="B6" s="323">
        <v>3363410</v>
      </c>
      <c r="C6" s="323">
        <v>4169510</v>
      </c>
      <c r="D6" s="323">
        <v>2379800</v>
      </c>
      <c r="E6" s="323">
        <v>4482160</v>
      </c>
      <c r="F6" s="324">
        <v>4047090</v>
      </c>
      <c r="G6" s="324">
        <v>3742460</v>
      </c>
      <c r="H6" s="325">
        <v>3810100</v>
      </c>
    </row>
    <row r="7" spans="1:8" ht="19.5" customHeight="1">
      <c r="A7" s="191" t="s">
        <v>393</v>
      </c>
      <c r="B7" s="323">
        <v>710250</v>
      </c>
      <c r="C7" s="323">
        <v>714470</v>
      </c>
      <c r="D7" s="323">
        <v>561850</v>
      </c>
      <c r="E7" s="323">
        <v>997880</v>
      </c>
      <c r="F7" s="324">
        <v>997520</v>
      </c>
      <c r="G7" s="324">
        <v>652470</v>
      </c>
      <c r="H7" s="325">
        <v>48380</v>
      </c>
    </row>
    <row r="8" spans="1:8" ht="19.5" customHeight="1">
      <c r="A8" s="326" t="s">
        <v>388</v>
      </c>
      <c r="B8" s="323">
        <v>144900</v>
      </c>
      <c r="C8" s="323">
        <v>179600</v>
      </c>
      <c r="D8" s="323">
        <v>174050</v>
      </c>
      <c r="E8" s="323">
        <v>215450</v>
      </c>
      <c r="F8" s="324" t="s">
        <v>264</v>
      </c>
      <c r="G8" s="324" t="s">
        <v>264</v>
      </c>
      <c r="H8" s="325" t="s">
        <v>264</v>
      </c>
    </row>
    <row r="9" spans="1:8" ht="19.5" customHeight="1">
      <c r="A9" s="327" t="s">
        <v>16</v>
      </c>
      <c r="B9" s="328">
        <v>14971850</v>
      </c>
      <c r="C9" s="328">
        <v>17886780</v>
      </c>
      <c r="D9" s="328">
        <v>15618650</v>
      </c>
      <c r="E9" s="328">
        <v>20940400</v>
      </c>
      <c r="F9" s="329">
        <v>20149160</v>
      </c>
      <c r="G9" s="329">
        <v>19960040</v>
      </c>
      <c r="H9" s="330">
        <v>18799410</v>
      </c>
    </row>
    <row r="10" spans="1:8" ht="13.5">
      <c r="A10" s="180" t="s">
        <v>389</v>
      </c>
      <c r="F10" s="588" t="s">
        <v>390</v>
      </c>
      <c r="G10" s="588"/>
      <c r="H10" s="588"/>
    </row>
    <row r="11" ht="13.5">
      <c r="A11" s="180"/>
    </row>
    <row r="12" spans="1:8" ht="12.75" customHeight="1">
      <c r="A12" s="317" t="s">
        <v>391</v>
      </c>
      <c r="B12" s="318"/>
      <c r="C12" s="318"/>
      <c r="D12" s="318"/>
      <c r="E12" s="318"/>
      <c r="F12" s="499" t="s">
        <v>392</v>
      </c>
      <c r="G12" s="499"/>
      <c r="H12" s="499"/>
    </row>
    <row r="13" spans="1:8" ht="24" customHeight="1">
      <c r="A13" s="319"/>
      <c r="B13" s="320" t="s">
        <v>384</v>
      </c>
      <c r="C13" s="320" t="s">
        <v>274</v>
      </c>
      <c r="D13" s="320" t="s">
        <v>144</v>
      </c>
      <c r="E13" s="320" t="s">
        <v>58</v>
      </c>
      <c r="F13" s="321" t="s">
        <v>59</v>
      </c>
      <c r="G13" s="321" t="s">
        <v>61</v>
      </c>
      <c r="H13" s="322" t="s">
        <v>65</v>
      </c>
    </row>
    <row r="14" spans="1:8" ht="19.5" customHeight="1">
      <c r="A14" s="191" t="s">
        <v>385</v>
      </c>
      <c r="B14" s="323">
        <v>102336</v>
      </c>
      <c r="C14" s="323">
        <v>109972</v>
      </c>
      <c r="D14" s="323">
        <v>115559</v>
      </c>
      <c r="E14" s="323">
        <v>117475</v>
      </c>
      <c r="F14" s="324">
        <v>179458</v>
      </c>
      <c r="G14" s="324">
        <v>204489</v>
      </c>
      <c r="H14" s="325">
        <v>145513</v>
      </c>
    </row>
    <row r="15" spans="1:8" ht="19.5" customHeight="1">
      <c r="A15" s="191" t="s">
        <v>386</v>
      </c>
      <c r="B15" s="323">
        <v>97216</v>
      </c>
      <c r="C15" s="323">
        <v>62004</v>
      </c>
      <c r="D15" s="323">
        <v>57426</v>
      </c>
      <c r="E15" s="323">
        <v>46999</v>
      </c>
      <c r="F15" s="324">
        <v>52333</v>
      </c>
      <c r="G15" s="324">
        <v>65331</v>
      </c>
      <c r="H15" s="325">
        <v>60431</v>
      </c>
    </row>
    <row r="16" spans="1:8" ht="19.5" customHeight="1">
      <c r="A16" s="191" t="s">
        <v>387</v>
      </c>
      <c r="B16" s="323">
        <v>5794</v>
      </c>
      <c r="C16" s="323">
        <v>6148</v>
      </c>
      <c r="D16" s="323">
        <v>9488</v>
      </c>
      <c r="E16" s="323">
        <v>8788</v>
      </c>
      <c r="F16" s="324">
        <v>8906</v>
      </c>
      <c r="G16" s="324">
        <v>8977</v>
      </c>
      <c r="H16" s="325">
        <v>12968</v>
      </c>
    </row>
    <row r="17" spans="1:8" ht="19.5" customHeight="1">
      <c r="A17" s="191" t="s">
        <v>393</v>
      </c>
      <c r="B17" s="323">
        <v>22896</v>
      </c>
      <c r="C17" s="323">
        <v>27624</v>
      </c>
      <c r="D17" s="323">
        <v>25936</v>
      </c>
      <c r="E17" s="323">
        <v>26830</v>
      </c>
      <c r="F17" s="324">
        <v>29372</v>
      </c>
      <c r="G17" s="324">
        <v>16966</v>
      </c>
      <c r="H17" s="325">
        <v>23268</v>
      </c>
    </row>
    <row r="18" spans="1:8" ht="19.5" customHeight="1">
      <c r="A18" s="326" t="s">
        <v>388</v>
      </c>
      <c r="B18" s="323">
        <v>2318</v>
      </c>
      <c r="C18" s="323">
        <v>2899</v>
      </c>
      <c r="D18" s="323">
        <v>2564</v>
      </c>
      <c r="E18" s="323">
        <v>3242</v>
      </c>
      <c r="F18" s="324" t="s">
        <v>264</v>
      </c>
      <c r="G18" s="324" t="s">
        <v>264</v>
      </c>
      <c r="H18" s="325" t="s">
        <v>264</v>
      </c>
    </row>
    <row r="19" spans="1:8" ht="19.5" customHeight="1">
      <c r="A19" s="327" t="s">
        <v>16</v>
      </c>
      <c r="B19" s="328">
        <v>230560</v>
      </c>
      <c r="C19" s="328">
        <v>208647</v>
      </c>
      <c r="D19" s="328">
        <v>210973</v>
      </c>
      <c r="E19" s="328">
        <v>203334</v>
      </c>
      <c r="F19" s="329">
        <v>270069</v>
      </c>
      <c r="G19" s="329">
        <v>295763</v>
      </c>
      <c r="H19" s="330">
        <v>242180</v>
      </c>
    </row>
    <row r="20" spans="1:8" ht="13.5">
      <c r="A20" s="180" t="s">
        <v>389</v>
      </c>
      <c r="F20" s="588" t="s">
        <v>390</v>
      </c>
      <c r="G20" s="588"/>
      <c r="H20" s="588"/>
    </row>
  </sheetData>
  <mergeCells count="5">
    <mergeCell ref="F10:H10"/>
    <mergeCell ref="F20:H20"/>
    <mergeCell ref="F12:H12"/>
    <mergeCell ref="A1:H1"/>
    <mergeCell ref="F2:H2"/>
  </mergeCells>
  <printOptions/>
  <pageMargins left="0.7874015748031497" right="0.5905511811023623" top="0.984251968503937" bottom="0.984251968503937" header="0.5118110236220472" footer="0.5118110236220472"/>
  <pageSetup horizontalDpi="300" verticalDpi="300" orientation="portrait" paperSize="9" r:id="rId2"/>
  <drawing r:id="rId1"/>
</worksheet>
</file>

<file path=xl/worksheets/sheet31.xml><?xml version="1.0" encoding="utf-8"?>
<worksheet xmlns="http://schemas.openxmlformats.org/spreadsheetml/2006/main" xmlns:r="http://schemas.openxmlformats.org/officeDocument/2006/relationships">
  <sheetPr codeName="Sheet88"/>
  <dimension ref="A1:H12"/>
  <sheetViews>
    <sheetView showGridLines="0" workbookViewId="0" topLeftCell="A1">
      <selection activeCell="A1" sqref="A1:H1"/>
    </sheetView>
  </sheetViews>
  <sheetFormatPr defaultColWidth="9.00390625" defaultRowHeight="13.5"/>
  <cols>
    <col min="1" max="1" width="2.625" style="4" customWidth="1"/>
    <col min="2" max="2" width="30.75390625" style="4" customWidth="1"/>
    <col min="3" max="3" width="2.625" style="4" customWidth="1"/>
    <col min="4" max="8" width="10.875" style="4" customWidth="1"/>
    <col min="9" max="16384" width="9.00390625" style="4" customWidth="1"/>
  </cols>
  <sheetData>
    <row r="1" spans="1:8" ht="21" customHeight="1">
      <c r="A1" s="500" t="s">
        <v>394</v>
      </c>
      <c r="B1" s="500"/>
      <c r="C1" s="500"/>
      <c r="D1" s="500"/>
      <c r="E1" s="500"/>
      <c r="F1" s="500"/>
      <c r="G1" s="500"/>
      <c r="H1" s="500"/>
    </row>
    <row r="2" spans="4:8" ht="13.5">
      <c r="D2" s="509" t="s">
        <v>395</v>
      </c>
      <c r="E2" s="509"/>
      <c r="F2" s="509"/>
      <c r="G2" s="509"/>
      <c r="H2" s="509"/>
    </row>
    <row r="3" spans="1:8" ht="16.5" customHeight="1">
      <c r="A3" s="591" t="s">
        <v>396</v>
      </c>
      <c r="B3" s="592"/>
      <c r="C3" s="593"/>
      <c r="D3" s="598" t="s">
        <v>520</v>
      </c>
      <c r="E3" s="599"/>
      <c r="F3" s="599"/>
      <c r="G3" s="599"/>
      <c r="H3" s="600"/>
    </row>
    <row r="4" spans="1:8" ht="16.5" customHeight="1">
      <c r="A4" s="594"/>
      <c r="B4" s="595"/>
      <c r="C4" s="596"/>
      <c r="D4" s="601"/>
      <c r="E4" s="602"/>
      <c r="F4" s="602"/>
      <c r="G4" s="602"/>
      <c r="H4" s="603"/>
    </row>
    <row r="5" spans="1:8" ht="24" customHeight="1">
      <c r="A5" s="418"/>
      <c r="B5" s="419" t="s">
        <v>397</v>
      </c>
      <c r="C5" s="420"/>
      <c r="D5" s="421" t="s">
        <v>521</v>
      </c>
      <c r="E5" s="604">
        <v>27517</v>
      </c>
      <c r="F5" s="605"/>
      <c r="G5" s="604"/>
      <c r="H5" s="422" t="s">
        <v>521</v>
      </c>
    </row>
    <row r="6" spans="1:8" ht="24" customHeight="1">
      <c r="A6" s="423"/>
      <c r="B6" s="424" t="s">
        <v>398</v>
      </c>
      <c r="C6" s="425"/>
      <c r="D6" s="426" t="s">
        <v>521</v>
      </c>
      <c r="E6" s="597">
        <v>42966</v>
      </c>
      <c r="F6" s="606"/>
      <c r="G6" s="597"/>
      <c r="H6" s="427" t="s">
        <v>521</v>
      </c>
    </row>
    <row r="7" spans="1:8" ht="24" customHeight="1">
      <c r="A7" s="423"/>
      <c r="B7" s="424" t="s">
        <v>309</v>
      </c>
      <c r="C7" s="425"/>
      <c r="D7" s="426" t="s">
        <v>521</v>
      </c>
      <c r="E7" s="597">
        <v>34192</v>
      </c>
      <c r="F7" s="606"/>
      <c r="G7" s="597"/>
      <c r="H7" s="427" t="s">
        <v>521</v>
      </c>
    </row>
    <row r="8" spans="1:8" ht="24" customHeight="1">
      <c r="A8" s="423"/>
      <c r="B8" s="424" t="s">
        <v>150</v>
      </c>
      <c r="C8" s="425"/>
      <c r="D8" s="426"/>
      <c r="E8" s="597">
        <v>38004</v>
      </c>
      <c r="F8" s="606"/>
      <c r="G8" s="597"/>
      <c r="H8" s="427" t="s">
        <v>521</v>
      </c>
    </row>
    <row r="9" spans="1:8" ht="24" customHeight="1">
      <c r="A9" s="423"/>
      <c r="B9" s="424" t="s">
        <v>310</v>
      </c>
      <c r="C9" s="425"/>
      <c r="D9" s="426"/>
      <c r="E9" s="597">
        <v>45773</v>
      </c>
      <c r="F9" s="606"/>
      <c r="G9" s="597"/>
      <c r="H9" s="427"/>
    </row>
    <row r="10" spans="1:8" ht="24" customHeight="1">
      <c r="A10" s="423"/>
      <c r="B10" s="424" t="s">
        <v>311</v>
      </c>
      <c r="C10" s="425"/>
      <c r="D10" s="426"/>
      <c r="E10" s="597">
        <v>50426</v>
      </c>
      <c r="F10" s="597"/>
      <c r="G10" s="597"/>
      <c r="H10" s="427"/>
    </row>
    <row r="11" spans="1:8" ht="24" customHeight="1">
      <c r="A11" s="428"/>
      <c r="B11" s="429" t="s">
        <v>522</v>
      </c>
      <c r="C11" s="430"/>
      <c r="D11" s="431"/>
      <c r="E11" s="590">
        <v>61582</v>
      </c>
      <c r="F11" s="590"/>
      <c r="G11" s="590"/>
      <c r="H11" s="432"/>
    </row>
    <row r="12" spans="4:8" ht="13.5">
      <c r="D12" s="509" t="s">
        <v>399</v>
      </c>
      <c r="E12" s="509"/>
      <c r="F12" s="509"/>
      <c r="G12" s="509"/>
      <c r="H12" s="509"/>
    </row>
  </sheetData>
  <mergeCells count="12">
    <mergeCell ref="E8:G8"/>
    <mergeCell ref="E9:G9"/>
    <mergeCell ref="D12:H12"/>
    <mergeCell ref="A1:H1"/>
    <mergeCell ref="E11:G11"/>
    <mergeCell ref="A3:C4"/>
    <mergeCell ref="E10:G10"/>
    <mergeCell ref="D2:H2"/>
    <mergeCell ref="D3:H4"/>
    <mergeCell ref="E5:G5"/>
    <mergeCell ref="E6:G6"/>
    <mergeCell ref="E7:G7"/>
  </mergeCells>
  <printOptions horizontalCentered="1"/>
  <pageMargins left="0.7874015748031497" right="0.7874015748031497" top="0.984251968503937" bottom="0.984251968503937" header="0.5118110236220472" footer="0.5118110236220472"/>
  <pageSetup horizontalDpi="300" verticalDpi="300" orientation="portrait" paperSize="9" r:id="rId1"/>
</worksheet>
</file>

<file path=xl/worksheets/sheet32.xml><?xml version="1.0" encoding="utf-8"?>
<worksheet xmlns="http://schemas.openxmlformats.org/spreadsheetml/2006/main" xmlns:r="http://schemas.openxmlformats.org/officeDocument/2006/relationships">
  <sheetPr codeName="Sheet39"/>
  <dimension ref="A1:L43"/>
  <sheetViews>
    <sheetView showGridLines="0" workbookViewId="0" topLeftCell="A1">
      <selection activeCell="A1" sqref="A1:D1"/>
    </sheetView>
  </sheetViews>
  <sheetFormatPr defaultColWidth="9.00390625" defaultRowHeight="13.5"/>
  <cols>
    <col min="1" max="1" width="24.625" style="0" customWidth="1"/>
    <col min="2" max="2" width="7.625" style="361" customWidth="1"/>
    <col min="3" max="3" width="23.625" style="0" customWidth="1"/>
    <col min="4" max="4" width="37.625" style="0" customWidth="1"/>
    <col min="5" max="5" width="24.625" style="0" customWidth="1"/>
    <col min="6" max="6" width="8.50390625" style="362" bestFit="1" customWidth="1"/>
    <col min="7" max="7" width="23.625" style="0" customWidth="1"/>
    <col min="8" max="8" width="37.625" style="0" customWidth="1"/>
    <col min="9" max="9" width="24.625" style="0" customWidth="1"/>
    <col min="10" max="10" width="8.50390625" style="0" bestFit="1" customWidth="1"/>
    <col min="11" max="11" width="23.625" style="0" customWidth="1"/>
    <col min="12" max="12" width="37.625" style="0" customWidth="1"/>
  </cols>
  <sheetData>
    <row r="1" spans="1:8" ht="21">
      <c r="A1" s="624" t="s">
        <v>400</v>
      </c>
      <c r="B1" s="624"/>
      <c r="C1" s="625"/>
      <c r="D1" s="625"/>
      <c r="E1" s="19"/>
      <c r="F1" s="331"/>
      <c r="G1" s="276"/>
      <c r="H1" s="276"/>
    </row>
    <row r="2" spans="1:10" ht="17.25" customHeight="1">
      <c r="A2" s="272"/>
      <c r="B2" s="332"/>
      <c r="C2" s="272"/>
      <c r="D2" s="272"/>
      <c r="E2" s="333" t="s">
        <v>401</v>
      </c>
      <c r="F2" s="298"/>
      <c r="G2" s="276"/>
      <c r="H2" s="276"/>
      <c r="I2" s="333" t="s">
        <v>401</v>
      </c>
      <c r="J2" s="333"/>
    </row>
    <row r="3" spans="1:12" s="151" customFormat="1" ht="17.25" customHeight="1">
      <c r="A3" s="626" t="s">
        <v>402</v>
      </c>
      <c r="B3" s="626"/>
      <c r="C3" s="626"/>
      <c r="D3" s="626"/>
      <c r="E3" s="113" t="s">
        <v>403</v>
      </c>
      <c r="F3" s="539" t="s">
        <v>404</v>
      </c>
      <c r="G3" s="536"/>
      <c r="H3" s="112" t="s">
        <v>405</v>
      </c>
      <c r="I3" s="115" t="s">
        <v>403</v>
      </c>
      <c r="J3" s="539" t="s">
        <v>404</v>
      </c>
      <c r="K3" s="536"/>
      <c r="L3" s="334" t="s">
        <v>405</v>
      </c>
    </row>
    <row r="4" spans="1:12" s="151" customFormat="1" ht="17.25" customHeight="1">
      <c r="A4" s="626"/>
      <c r="B4" s="626"/>
      <c r="C4" s="626"/>
      <c r="D4" s="626"/>
      <c r="E4" s="335" t="s">
        <v>488</v>
      </c>
      <c r="F4" s="336" t="s">
        <v>406</v>
      </c>
      <c r="G4" s="607" t="s">
        <v>407</v>
      </c>
      <c r="H4" s="612" t="s">
        <v>408</v>
      </c>
      <c r="I4" s="337" t="s">
        <v>532</v>
      </c>
      <c r="J4" s="336" t="s">
        <v>409</v>
      </c>
      <c r="K4" s="607" t="s">
        <v>410</v>
      </c>
      <c r="L4" s="612" t="s">
        <v>411</v>
      </c>
    </row>
    <row r="5" spans="1:12" s="151" customFormat="1" ht="17.25" customHeight="1">
      <c r="A5" s="626"/>
      <c r="B5" s="626"/>
      <c r="C5" s="626"/>
      <c r="D5" s="626"/>
      <c r="E5" s="338" t="s">
        <v>489</v>
      </c>
      <c r="F5" s="339"/>
      <c r="G5" s="608"/>
      <c r="H5" s="613"/>
      <c r="I5" s="338" t="s">
        <v>530</v>
      </c>
      <c r="J5" s="339"/>
      <c r="K5" s="608"/>
      <c r="L5" s="616"/>
    </row>
    <row r="6" spans="1:12" s="151" customFormat="1" ht="17.25" customHeight="1">
      <c r="A6" s="626"/>
      <c r="B6" s="626"/>
      <c r="C6" s="626"/>
      <c r="D6" s="626"/>
      <c r="E6" s="340" t="s">
        <v>412</v>
      </c>
      <c r="F6" s="339"/>
      <c r="G6" s="608"/>
      <c r="H6" s="613"/>
      <c r="I6" s="340" t="s">
        <v>413</v>
      </c>
      <c r="J6" s="339"/>
      <c r="K6" s="608"/>
      <c r="L6" s="616"/>
    </row>
    <row r="7" spans="1:12" s="151" customFormat="1" ht="17.25" customHeight="1">
      <c r="A7" s="69"/>
      <c r="B7" s="332"/>
      <c r="C7" s="69"/>
      <c r="D7" s="69"/>
      <c r="E7" s="340"/>
      <c r="F7" s="339"/>
      <c r="G7" s="341"/>
      <c r="H7" s="342"/>
      <c r="I7" s="343"/>
      <c r="J7" s="344"/>
      <c r="K7" s="345"/>
      <c r="L7" s="435"/>
    </row>
    <row r="8" spans="1:12" s="151" customFormat="1" ht="17.25" customHeight="1">
      <c r="A8" s="333" t="s">
        <v>414</v>
      </c>
      <c r="B8" s="346"/>
      <c r="C8" s="4"/>
      <c r="D8" s="4"/>
      <c r="E8" s="337" t="s">
        <v>415</v>
      </c>
      <c r="F8" s="336" t="s">
        <v>416</v>
      </c>
      <c r="G8" s="607" t="s">
        <v>417</v>
      </c>
      <c r="H8" s="612" t="s">
        <v>418</v>
      </c>
      <c r="I8" s="335" t="s">
        <v>533</v>
      </c>
      <c r="J8" s="339" t="s">
        <v>419</v>
      </c>
      <c r="K8" s="607" t="s">
        <v>420</v>
      </c>
      <c r="L8" s="612" t="s">
        <v>421</v>
      </c>
    </row>
    <row r="9" spans="1:12" s="151" customFormat="1" ht="17.25" customHeight="1">
      <c r="A9" s="115" t="s">
        <v>403</v>
      </c>
      <c r="B9" s="539" t="s">
        <v>404</v>
      </c>
      <c r="C9" s="536"/>
      <c r="D9" s="334" t="s">
        <v>405</v>
      </c>
      <c r="E9" s="338" t="s">
        <v>490</v>
      </c>
      <c r="F9" s="339"/>
      <c r="G9" s="614"/>
      <c r="H9" s="613"/>
      <c r="I9" s="338" t="s">
        <v>531</v>
      </c>
      <c r="J9" s="339"/>
      <c r="K9" s="608"/>
      <c r="L9" s="613"/>
    </row>
    <row r="10" spans="1:12" s="151" customFormat="1" ht="17.25" customHeight="1">
      <c r="A10" s="337" t="s">
        <v>491</v>
      </c>
      <c r="B10" s="347" t="s">
        <v>422</v>
      </c>
      <c r="C10" s="607" t="s">
        <v>423</v>
      </c>
      <c r="D10" s="612" t="s">
        <v>424</v>
      </c>
      <c r="E10" s="433" t="s">
        <v>539</v>
      </c>
      <c r="F10" s="339"/>
      <c r="G10" s="614"/>
      <c r="H10" s="613"/>
      <c r="I10" s="340" t="s">
        <v>413</v>
      </c>
      <c r="J10" s="339"/>
      <c r="K10" s="608"/>
      <c r="L10" s="613"/>
    </row>
    <row r="11" spans="1:12" s="151" customFormat="1" ht="17.25" customHeight="1">
      <c r="A11" s="338" t="s">
        <v>492</v>
      </c>
      <c r="B11" s="348"/>
      <c r="C11" s="608"/>
      <c r="D11" s="613"/>
      <c r="E11" s="343"/>
      <c r="F11" s="344"/>
      <c r="G11" s="345"/>
      <c r="H11" s="349"/>
      <c r="I11" s="340"/>
      <c r="J11" s="339"/>
      <c r="K11" s="341"/>
      <c r="L11" s="342"/>
    </row>
    <row r="12" spans="1:12" s="151" customFormat="1" ht="17.25" customHeight="1">
      <c r="A12" s="340" t="s">
        <v>425</v>
      </c>
      <c r="B12" s="348"/>
      <c r="C12" s="608"/>
      <c r="D12" s="613"/>
      <c r="E12" s="337" t="s">
        <v>493</v>
      </c>
      <c r="F12" s="336" t="s">
        <v>422</v>
      </c>
      <c r="G12" s="607" t="s">
        <v>426</v>
      </c>
      <c r="H12" s="612" t="s">
        <v>427</v>
      </c>
      <c r="I12" s="337" t="s">
        <v>534</v>
      </c>
      <c r="J12" s="336" t="s">
        <v>406</v>
      </c>
      <c r="K12" s="607" t="s">
        <v>428</v>
      </c>
      <c r="L12" s="612" t="s">
        <v>429</v>
      </c>
    </row>
    <row r="13" spans="1:12" s="151" customFormat="1" ht="17.25" customHeight="1">
      <c r="A13" s="343"/>
      <c r="B13" s="350"/>
      <c r="C13" s="351"/>
      <c r="D13" s="627"/>
      <c r="E13" s="340" t="s">
        <v>430</v>
      </c>
      <c r="F13" s="339"/>
      <c r="G13" s="608"/>
      <c r="H13" s="613"/>
      <c r="I13" s="338" t="s">
        <v>525</v>
      </c>
      <c r="J13" s="339"/>
      <c r="K13" s="608"/>
      <c r="L13" s="616"/>
    </row>
    <row r="14" spans="1:12" s="151" customFormat="1" ht="17.25" customHeight="1">
      <c r="A14" s="335" t="s">
        <v>494</v>
      </c>
      <c r="B14" s="348" t="s">
        <v>431</v>
      </c>
      <c r="C14" s="607" t="s">
        <v>432</v>
      </c>
      <c r="D14" s="612" t="s">
        <v>433</v>
      </c>
      <c r="E14" s="340" t="s">
        <v>434</v>
      </c>
      <c r="F14" s="339"/>
      <c r="G14" s="608"/>
      <c r="H14" s="613"/>
      <c r="I14" s="340" t="s">
        <v>413</v>
      </c>
      <c r="J14" s="339"/>
      <c r="K14" s="608"/>
      <c r="L14" s="616"/>
    </row>
    <row r="15" spans="1:12" s="151" customFormat="1" ht="17.25" customHeight="1">
      <c r="A15" s="338" t="s">
        <v>495</v>
      </c>
      <c r="B15" s="348"/>
      <c r="C15" s="608"/>
      <c r="D15" s="613"/>
      <c r="E15" s="343"/>
      <c r="F15" s="344"/>
      <c r="G15" s="345"/>
      <c r="H15" s="349"/>
      <c r="I15" s="343"/>
      <c r="J15" s="344"/>
      <c r="K15" s="352"/>
      <c r="L15" s="435"/>
    </row>
    <row r="16" spans="1:12" s="151" customFormat="1" ht="17.25" customHeight="1">
      <c r="A16" s="340" t="s">
        <v>435</v>
      </c>
      <c r="B16" s="348"/>
      <c r="C16" s="608"/>
      <c r="D16" s="613"/>
      <c r="E16" s="335" t="s">
        <v>496</v>
      </c>
      <c r="F16" s="339" t="s">
        <v>436</v>
      </c>
      <c r="G16" s="607" t="s">
        <v>437</v>
      </c>
      <c r="H16" s="612" t="s">
        <v>438</v>
      </c>
      <c r="I16" s="335" t="s">
        <v>555</v>
      </c>
      <c r="J16" s="339" t="s">
        <v>419</v>
      </c>
      <c r="K16" s="607" t="s">
        <v>439</v>
      </c>
      <c r="L16" s="609" t="s">
        <v>440</v>
      </c>
    </row>
    <row r="17" spans="1:12" s="151" customFormat="1" ht="17.25" customHeight="1">
      <c r="A17" s="353"/>
      <c r="B17" s="354"/>
      <c r="C17" s="355"/>
      <c r="D17" s="628"/>
      <c r="E17" s="340" t="s">
        <v>441</v>
      </c>
      <c r="F17" s="339"/>
      <c r="G17" s="614"/>
      <c r="H17" s="613"/>
      <c r="I17" s="338" t="s">
        <v>554</v>
      </c>
      <c r="J17" s="339"/>
      <c r="K17" s="608"/>
      <c r="L17" s="610"/>
    </row>
    <row r="18" spans="1:12" s="151" customFormat="1" ht="17.25" customHeight="1">
      <c r="A18" s="4"/>
      <c r="B18" s="332"/>
      <c r="C18" s="4"/>
      <c r="D18" s="69"/>
      <c r="E18" s="340" t="s">
        <v>434</v>
      </c>
      <c r="F18" s="339"/>
      <c r="G18" s="614"/>
      <c r="H18" s="613"/>
      <c r="I18" s="340" t="s">
        <v>413</v>
      </c>
      <c r="J18" s="339"/>
      <c r="K18" s="608"/>
      <c r="L18" s="610"/>
    </row>
    <row r="19" spans="1:12" s="151" customFormat="1" ht="17.25" customHeight="1">
      <c r="A19" s="333" t="s">
        <v>442</v>
      </c>
      <c r="B19" s="332"/>
      <c r="C19" s="4"/>
      <c r="D19" s="69"/>
      <c r="E19" s="343"/>
      <c r="F19" s="344"/>
      <c r="G19" s="345"/>
      <c r="H19" s="349"/>
      <c r="I19" s="343"/>
      <c r="J19" s="344"/>
      <c r="K19" s="345"/>
      <c r="L19" s="611"/>
    </row>
    <row r="20" spans="1:12" s="151" customFormat="1" ht="17.25" customHeight="1">
      <c r="A20" s="115" t="s">
        <v>403</v>
      </c>
      <c r="B20" s="539" t="s">
        <v>404</v>
      </c>
      <c r="C20" s="536"/>
      <c r="D20" s="334" t="s">
        <v>405</v>
      </c>
      <c r="E20" s="335" t="s">
        <v>497</v>
      </c>
      <c r="F20" s="339" t="s">
        <v>443</v>
      </c>
      <c r="G20" s="607" t="s">
        <v>444</v>
      </c>
      <c r="H20" s="612" t="s">
        <v>445</v>
      </c>
      <c r="I20" s="335" t="s">
        <v>535</v>
      </c>
      <c r="J20" s="339" t="s">
        <v>446</v>
      </c>
      <c r="K20" s="607" t="s">
        <v>447</v>
      </c>
      <c r="L20" s="612" t="s">
        <v>448</v>
      </c>
    </row>
    <row r="21" spans="1:12" s="151" customFormat="1" ht="17.25" customHeight="1">
      <c r="A21" s="337" t="s">
        <v>449</v>
      </c>
      <c r="B21" s="347" t="s">
        <v>450</v>
      </c>
      <c r="C21" s="621" t="s">
        <v>451</v>
      </c>
      <c r="D21" s="612" t="s">
        <v>452</v>
      </c>
      <c r="E21" s="338" t="s">
        <v>498</v>
      </c>
      <c r="F21" s="339"/>
      <c r="G21" s="614"/>
      <c r="H21" s="613"/>
      <c r="I21" s="338" t="s">
        <v>526</v>
      </c>
      <c r="J21" s="339"/>
      <c r="K21" s="608"/>
      <c r="L21" s="616"/>
    </row>
    <row r="22" spans="1:12" s="151" customFormat="1" ht="17.25" customHeight="1">
      <c r="A22" s="338" t="s">
        <v>499</v>
      </c>
      <c r="B22" s="348"/>
      <c r="C22" s="622"/>
      <c r="D22" s="613"/>
      <c r="E22" s="340" t="s">
        <v>453</v>
      </c>
      <c r="F22" s="339"/>
      <c r="G22" s="341"/>
      <c r="H22" s="613"/>
      <c r="I22" s="340" t="s">
        <v>413</v>
      </c>
      <c r="J22" s="339"/>
      <c r="K22" s="615"/>
      <c r="L22" s="616"/>
    </row>
    <row r="23" spans="1:12" s="151" customFormat="1" ht="17.25" customHeight="1">
      <c r="A23" s="340" t="s">
        <v>454</v>
      </c>
      <c r="B23" s="348"/>
      <c r="C23" s="622"/>
      <c r="D23" s="613"/>
      <c r="E23" s="340"/>
      <c r="F23" s="339"/>
      <c r="G23" s="341"/>
      <c r="H23" s="342"/>
      <c r="I23" s="340"/>
      <c r="J23" s="339"/>
      <c r="K23" s="341"/>
      <c r="L23" s="434"/>
    </row>
    <row r="24" spans="1:12" s="151" customFormat="1" ht="17.25" customHeight="1">
      <c r="A24" s="343"/>
      <c r="B24" s="350"/>
      <c r="C24" s="345"/>
      <c r="D24" s="611"/>
      <c r="E24" s="337" t="s">
        <v>500</v>
      </c>
      <c r="F24" s="336" t="s">
        <v>446</v>
      </c>
      <c r="G24" s="607" t="s">
        <v>455</v>
      </c>
      <c r="H24" s="612" t="s">
        <v>456</v>
      </c>
      <c r="I24" s="337" t="s">
        <v>537</v>
      </c>
      <c r="J24" s="336" t="s">
        <v>443</v>
      </c>
      <c r="K24" s="607" t="s">
        <v>457</v>
      </c>
      <c r="L24" s="612" t="s">
        <v>458</v>
      </c>
    </row>
    <row r="25" spans="1:12" s="151" customFormat="1" ht="17.25" customHeight="1">
      <c r="A25" s="335" t="s">
        <v>459</v>
      </c>
      <c r="B25" s="348" t="s">
        <v>450</v>
      </c>
      <c r="C25" s="341" t="s">
        <v>460</v>
      </c>
      <c r="D25" s="612" t="s">
        <v>461</v>
      </c>
      <c r="E25" s="338" t="s">
        <v>501</v>
      </c>
      <c r="F25" s="339"/>
      <c r="G25" s="614"/>
      <c r="H25" s="613"/>
      <c r="I25" s="338" t="s">
        <v>527</v>
      </c>
      <c r="J25" s="339"/>
      <c r="K25" s="614"/>
      <c r="L25" s="616"/>
    </row>
    <row r="26" spans="1:12" s="151" customFormat="1" ht="17.25" customHeight="1">
      <c r="A26" s="338" t="s">
        <v>502</v>
      </c>
      <c r="B26" s="348"/>
      <c r="C26" s="341" t="s">
        <v>462</v>
      </c>
      <c r="D26" s="613"/>
      <c r="E26" s="340" t="s">
        <v>453</v>
      </c>
      <c r="F26" s="339"/>
      <c r="G26" s="614"/>
      <c r="H26" s="613"/>
      <c r="I26" s="340" t="s">
        <v>463</v>
      </c>
      <c r="J26" s="339"/>
      <c r="K26" s="614"/>
      <c r="L26" s="616"/>
    </row>
    <row r="27" spans="1:12" s="151" customFormat="1" ht="17.25" customHeight="1">
      <c r="A27" s="340" t="s">
        <v>464</v>
      </c>
      <c r="B27" s="348"/>
      <c r="C27" s="341" t="s">
        <v>465</v>
      </c>
      <c r="D27" s="613"/>
      <c r="E27" s="343"/>
      <c r="F27" s="344"/>
      <c r="G27" s="345"/>
      <c r="H27" s="356"/>
      <c r="I27" s="343"/>
      <c r="J27" s="344"/>
      <c r="K27" s="345"/>
      <c r="L27" s="435"/>
    </row>
    <row r="28" spans="1:12" s="151" customFormat="1" ht="17.25" customHeight="1">
      <c r="A28" s="343"/>
      <c r="B28" s="350"/>
      <c r="C28" s="345"/>
      <c r="D28" s="349"/>
      <c r="E28" s="335" t="s">
        <v>503</v>
      </c>
      <c r="F28" s="339" t="s">
        <v>436</v>
      </c>
      <c r="G28" s="607" t="s">
        <v>466</v>
      </c>
      <c r="H28" s="612" t="s">
        <v>467</v>
      </c>
      <c r="I28" s="335" t="s">
        <v>538</v>
      </c>
      <c r="J28" s="339" t="s">
        <v>446</v>
      </c>
      <c r="K28" s="607" t="s">
        <v>468</v>
      </c>
      <c r="L28" s="612" t="s">
        <v>469</v>
      </c>
    </row>
    <row r="29" spans="1:12" s="151" customFormat="1" ht="17.25" customHeight="1">
      <c r="A29" s="335" t="s">
        <v>470</v>
      </c>
      <c r="B29" s="348" t="s">
        <v>406</v>
      </c>
      <c r="C29" s="607" t="s">
        <v>471</v>
      </c>
      <c r="D29" s="612" t="s">
        <v>472</v>
      </c>
      <c r="E29" s="338" t="s">
        <v>504</v>
      </c>
      <c r="F29" s="339"/>
      <c r="G29" s="608"/>
      <c r="H29" s="613"/>
      <c r="I29" s="338" t="s">
        <v>528</v>
      </c>
      <c r="J29" s="339"/>
      <c r="K29" s="608"/>
      <c r="L29" s="616"/>
    </row>
    <row r="30" spans="1:12" s="151" customFormat="1" ht="17.25" customHeight="1">
      <c r="A30" s="338" t="s">
        <v>505</v>
      </c>
      <c r="B30" s="348"/>
      <c r="C30" s="608"/>
      <c r="D30" s="613"/>
      <c r="E30" s="340" t="s">
        <v>453</v>
      </c>
      <c r="F30" s="339"/>
      <c r="G30" s="608"/>
      <c r="H30" s="613"/>
      <c r="I30" s="340" t="s">
        <v>473</v>
      </c>
      <c r="J30" s="339"/>
      <c r="K30" s="608"/>
      <c r="L30" s="616"/>
    </row>
    <row r="31" spans="1:12" s="151" customFormat="1" ht="17.25" customHeight="1">
      <c r="A31" s="340" t="s">
        <v>474</v>
      </c>
      <c r="B31" s="348"/>
      <c r="C31" s="608"/>
      <c r="D31" s="613"/>
      <c r="E31" s="340"/>
      <c r="F31" s="339"/>
      <c r="G31" s="341"/>
      <c r="H31" s="342"/>
      <c r="I31" s="343"/>
      <c r="J31" s="344"/>
      <c r="K31" s="345"/>
      <c r="L31" s="435"/>
    </row>
    <row r="32" spans="1:12" s="151" customFormat="1" ht="17.25" customHeight="1">
      <c r="A32" s="353"/>
      <c r="B32" s="354"/>
      <c r="C32" s="357"/>
      <c r="D32" s="623"/>
      <c r="E32" s="358" t="s">
        <v>506</v>
      </c>
      <c r="F32" s="336" t="s">
        <v>416</v>
      </c>
      <c r="G32" s="607" t="s">
        <v>475</v>
      </c>
      <c r="H32" s="612" t="s">
        <v>476</v>
      </c>
      <c r="I32" s="335" t="s">
        <v>536</v>
      </c>
      <c r="J32" s="339" t="s">
        <v>477</v>
      </c>
      <c r="K32" s="607" t="s">
        <v>478</v>
      </c>
      <c r="L32" s="612" t="s">
        <v>479</v>
      </c>
    </row>
    <row r="33" spans="1:12" s="151" customFormat="1" ht="17.25" customHeight="1">
      <c r="A33" s="4"/>
      <c r="B33" s="332"/>
      <c r="C33" s="4"/>
      <c r="D33" s="69"/>
      <c r="E33" s="338" t="s">
        <v>507</v>
      </c>
      <c r="F33" s="339"/>
      <c r="G33" s="614"/>
      <c r="H33" s="616"/>
      <c r="I33" s="338" t="s">
        <v>529</v>
      </c>
      <c r="J33" s="339"/>
      <c r="K33" s="608"/>
      <c r="L33" s="616"/>
    </row>
    <row r="34" spans="1:12" s="151" customFormat="1" ht="17.25" customHeight="1">
      <c r="A34" s="333" t="s">
        <v>401</v>
      </c>
      <c r="B34" s="332"/>
      <c r="C34" s="4"/>
      <c r="D34" s="69"/>
      <c r="E34" s="340" t="s">
        <v>413</v>
      </c>
      <c r="F34" s="339"/>
      <c r="G34" s="614"/>
      <c r="H34" s="616"/>
      <c r="I34" s="340" t="s">
        <v>473</v>
      </c>
      <c r="J34" s="339"/>
      <c r="K34" s="608"/>
      <c r="L34" s="616"/>
    </row>
    <row r="35" spans="1:12" s="151" customFormat="1" ht="17.25" customHeight="1">
      <c r="A35" s="115" t="s">
        <v>403</v>
      </c>
      <c r="B35" s="539" t="s">
        <v>404</v>
      </c>
      <c r="C35" s="620"/>
      <c r="D35" s="334" t="s">
        <v>405</v>
      </c>
      <c r="E35" s="343"/>
      <c r="F35" s="344"/>
      <c r="G35" s="345"/>
      <c r="H35" s="617"/>
      <c r="I35" s="353"/>
      <c r="J35" s="359"/>
      <c r="K35" s="357"/>
      <c r="L35" s="436"/>
    </row>
    <row r="36" spans="1:8" s="151" customFormat="1" ht="17.25" customHeight="1">
      <c r="A36" s="337" t="s">
        <v>508</v>
      </c>
      <c r="B36" s="347" t="s">
        <v>450</v>
      </c>
      <c r="C36" s="607" t="s">
        <v>480</v>
      </c>
      <c r="D36" s="612" t="s">
        <v>481</v>
      </c>
      <c r="E36" s="335" t="s">
        <v>509</v>
      </c>
      <c r="F36" s="339" t="s">
        <v>416</v>
      </c>
      <c r="G36" s="607" t="s">
        <v>482</v>
      </c>
      <c r="H36" s="612" t="s">
        <v>483</v>
      </c>
    </row>
    <row r="37" spans="1:8" s="151" customFormat="1" ht="17.25" customHeight="1">
      <c r="A37" s="338" t="s">
        <v>510</v>
      </c>
      <c r="B37" s="348"/>
      <c r="C37" s="608"/>
      <c r="D37" s="613"/>
      <c r="E37" s="338" t="s">
        <v>511</v>
      </c>
      <c r="F37" s="339"/>
      <c r="G37" s="608"/>
      <c r="H37" s="613"/>
    </row>
    <row r="38" spans="1:8" s="151" customFormat="1" ht="17.25" customHeight="1">
      <c r="A38" s="340" t="s">
        <v>464</v>
      </c>
      <c r="B38" s="348"/>
      <c r="C38" s="608"/>
      <c r="D38" s="613"/>
      <c r="E38" s="340" t="s">
        <v>413</v>
      </c>
      <c r="F38" s="339"/>
      <c r="G38" s="608"/>
      <c r="H38" s="613"/>
    </row>
    <row r="39" spans="1:8" s="151" customFormat="1" ht="17.25" customHeight="1">
      <c r="A39" s="343"/>
      <c r="B39" s="350"/>
      <c r="C39" s="345"/>
      <c r="D39" s="349"/>
      <c r="E39" s="343"/>
      <c r="F39" s="344"/>
      <c r="G39" s="345"/>
      <c r="H39" s="349"/>
    </row>
    <row r="40" spans="1:8" s="151" customFormat="1" ht="17.25" customHeight="1">
      <c r="A40" s="335" t="s">
        <v>512</v>
      </c>
      <c r="B40" s="348" t="s">
        <v>450</v>
      </c>
      <c r="C40" s="618" t="s">
        <v>484</v>
      </c>
      <c r="D40" s="612" t="s">
        <v>485</v>
      </c>
      <c r="E40" s="335" t="s">
        <v>524</v>
      </c>
      <c r="F40" s="339" t="s">
        <v>422</v>
      </c>
      <c r="G40" s="607" t="s">
        <v>486</v>
      </c>
      <c r="H40" s="612" t="s">
        <v>487</v>
      </c>
    </row>
    <row r="41" spans="1:8" s="151" customFormat="1" ht="17.25" customHeight="1">
      <c r="A41" s="338" t="s">
        <v>513</v>
      </c>
      <c r="B41" s="348"/>
      <c r="C41" s="619"/>
      <c r="D41" s="613"/>
      <c r="E41" s="338" t="s">
        <v>523</v>
      </c>
      <c r="F41" s="339"/>
      <c r="G41" s="608"/>
      <c r="H41" s="613"/>
    </row>
    <row r="42" spans="1:8" s="151" customFormat="1" ht="17.25" customHeight="1">
      <c r="A42" s="340" t="s">
        <v>464</v>
      </c>
      <c r="B42" s="348"/>
      <c r="C42" s="619"/>
      <c r="D42" s="613"/>
      <c r="E42" s="340" t="s">
        <v>413</v>
      </c>
      <c r="F42" s="339"/>
      <c r="G42" s="608"/>
      <c r="H42" s="613"/>
    </row>
    <row r="43" spans="1:8" s="151" customFormat="1" ht="17.25" customHeight="1">
      <c r="A43" s="353"/>
      <c r="B43" s="354"/>
      <c r="C43" s="357"/>
      <c r="D43" s="360"/>
      <c r="E43" s="353"/>
      <c r="F43" s="359"/>
      <c r="G43" s="357"/>
      <c r="H43" s="360"/>
    </row>
  </sheetData>
  <mergeCells count="56">
    <mergeCell ref="H4:H6"/>
    <mergeCell ref="H8:H10"/>
    <mergeCell ref="H12:H14"/>
    <mergeCell ref="L4:L6"/>
    <mergeCell ref="L8:L10"/>
    <mergeCell ref="K12:K14"/>
    <mergeCell ref="L20:L22"/>
    <mergeCell ref="L24:L26"/>
    <mergeCell ref="L32:L34"/>
    <mergeCell ref="L12:L14"/>
    <mergeCell ref="L28:L30"/>
    <mergeCell ref="G20:G21"/>
    <mergeCell ref="G24:G26"/>
    <mergeCell ref="A1:D1"/>
    <mergeCell ref="B9:C9"/>
    <mergeCell ref="B20:C20"/>
    <mergeCell ref="A3:D6"/>
    <mergeCell ref="D10:D13"/>
    <mergeCell ref="C14:C16"/>
    <mergeCell ref="C10:C12"/>
    <mergeCell ref="D14:D17"/>
    <mergeCell ref="D21:D24"/>
    <mergeCell ref="D25:D27"/>
    <mergeCell ref="B35:C35"/>
    <mergeCell ref="C21:C23"/>
    <mergeCell ref="D29:D32"/>
    <mergeCell ref="C29:C31"/>
    <mergeCell ref="F3:G3"/>
    <mergeCell ref="G4:G6"/>
    <mergeCell ref="G8:G10"/>
    <mergeCell ref="G12:G14"/>
    <mergeCell ref="C36:C38"/>
    <mergeCell ref="D36:D38"/>
    <mergeCell ref="C40:C42"/>
    <mergeCell ref="D40:D42"/>
    <mergeCell ref="H40:H42"/>
    <mergeCell ref="H24:H26"/>
    <mergeCell ref="G28:G30"/>
    <mergeCell ref="H28:H30"/>
    <mergeCell ref="G32:G34"/>
    <mergeCell ref="H32:H35"/>
    <mergeCell ref="G40:G42"/>
    <mergeCell ref="G36:G38"/>
    <mergeCell ref="H36:H38"/>
    <mergeCell ref="K8:K10"/>
    <mergeCell ref="K32:K34"/>
    <mergeCell ref="K24:K26"/>
    <mergeCell ref="K28:K30"/>
    <mergeCell ref="K20:K22"/>
    <mergeCell ref="H16:H18"/>
    <mergeCell ref="G16:G18"/>
    <mergeCell ref="H20:H22"/>
    <mergeCell ref="K16:K18"/>
    <mergeCell ref="L16:L19"/>
    <mergeCell ref="J3:K3"/>
    <mergeCell ref="K4:K6"/>
  </mergeCells>
  <printOptions/>
  <pageMargins left="0.7874015748031497" right="0.29" top="0.984251968503937" bottom="0.7874015748031497" header="0.5118110236220472" footer="0.5118110236220472"/>
  <pageSetup horizontalDpi="300" verticalDpi="300" orientation="portrait" paperSize="9" scale="95" r:id="rId1"/>
</worksheet>
</file>

<file path=xl/worksheets/sheet4.xml><?xml version="1.0" encoding="utf-8"?>
<worksheet xmlns="http://schemas.openxmlformats.org/spreadsheetml/2006/main" xmlns:r="http://schemas.openxmlformats.org/officeDocument/2006/relationships">
  <sheetPr codeName="Sheet54"/>
  <dimension ref="A1:M32"/>
  <sheetViews>
    <sheetView showGridLines="0" workbookViewId="0" topLeftCell="A1">
      <selection activeCell="A1" sqref="A1:M1"/>
    </sheetView>
  </sheetViews>
  <sheetFormatPr defaultColWidth="9.00390625" defaultRowHeight="13.5"/>
  <cols>
    <col min="1" max="1" width="13.125" style="97" customWidth="1"/>
    <col min="2" max="12" width="6.375" style="97" customWidth="1"/>
    <col min="13" max="13" width="7.50390625" style="97" customWidth="1"/>
    <col min="14" max="16384" width="9.00390625" style="97" customWidth="1"/>
  </cols>
  <sheetData>
    <row r="1" spans="1:13" ht="21">
      <c r="A1" s="500" t="s">
        <v>81</v>
      </c>
      <c r="B1" s="501"/>
      <c r="C1" s="501"/>
      <c r="D1" s="501"/>
      <c r="E1" s="501"/>
      <c r="F1" s="501"/>
      <c r="G1" s="501"/>
      <c r="H1" s="501"/>
      <c r="I1" s="501"/>
      <c r="J1" s="501"/>
      <c r="K1" s="501"/>
      <c r="L1" s="501"/>
      <c r="M1" s="501"/>
    </row>
    <row r="2" spans="1:13" ht="13.5">
      <c r="A2" s="1"/>
      <c r="B2" s="1"/>
      <c r="C2" s="1"/>
      <c r="D2" s="1"/>
      <c r="E2" s="1"/>
      <c r="F2" s="1"/>
      <c r="G2" s="1"/>
      <c r="H2" s="1"/>
      <c r="I2" s="1"/>
      <c r="J2" s="1"/>
      <c r="K2" s="499" t="s">
        <v>82</v>
      </c>
      <c r="L2" s="499"/>
      <c r="M2" s="499"/>
    </row>
    <row r="3" spans="1:13" ht="18.75" customHeight="1">
      <c r="A3" s="510"/>
      <c r="B3" s="506" t="s">
        <v>6</v>
      </c>
      <c r="C3" s="506"/>
      <c r="D3" s="506"/>
      <c r="E3" s="506"/>
      <c r="F3" s="506"/>
      <c r="G3" s="506"/>
      <c r="H3" s="508"/>
      <c r="I3" s="505" t="s">
        <v>7</v>
      </c>
      <c r="J3" s="506"/>
      <c r="K3" s="506"/>
      <c r="L3" s="506"/>
      <c r="M3" s="76" t="s">
        <v>83</v>
      </c>
    </row>
    <row r="4" spans="1:13" ht="18.75" customHeight="1">
      <c r="A4" s="476"/>
      <c r="B4" s="6" t="s">
        <v>84</v>
      </c>
      <c r="C4" s="6" t="s">
        <v>85</v>
      </c>
      <c r="D4" s="6" t="s">
        <v>86</v>
      </c>
      <c r="E4" s="6" t="s">
        <v>87</v>
      </c>
      <c r="F4" s="6" t="s">
        <v>88</v>
      </c>
      <c r="G4" s="6" t="s">
        <v>89</v>
      </c>
      <c r="H4" s="42" t="s">
        <v>90</v>
      </c>
      <c r="I4" s="77" t="s">
        <v>84</v>
      </c>
      <c r="J4" s="6" t="s">
        <v>85</v>
      </c>
      <c r="K4" s="6" t="s">
        <v>86</v>
      </c>
      <c r="L4" s="6" t="s">
        <v>90</v>
      </c>
      <c r="M4" s="78" t="s">
        <v>91</v>
      </c>
    </row>
    <row r="5" spans="1:13" s="96" customFormat="1" ht="15" customHeight="1" thickBot="1">
      <c r="A5" s="79" t="s">
        <v>62</v>
      </c>
      <c r="B5" s="80">
        <v>1081</v>
      </c>
      <c r="C5" s="80">
        <v>1022</v>
      </c>
      <c r="D5" s="80">
        <v>1069</v>
      </c>
      <c r="E5" s="80">
        <v>1021</v>
      </c>
      <c r="F5" s="80">
        <v>1119</v>
      </c>
      <c r="G5" s="80">
        <v>1023</v>
      </c>
      <c r="H5" s="81">
        <v>6335</v>
      </c>
      <c r="I5" s="82">
        <v>991</v>
      </c>
      <c r="J5" s="80">
        <v>968</v>
      </c>
      <c r="K5" s="80">
        <v>913</v>
      </c>
      <c r="L5" s="80">
        <v>2872</v>
      </c>
      <c r="M5" s="83">
        <v>9207</v>
      </c>
    </row>
    <row r="6" spans="1:13" s="96" customFormat="1" ht="15" customHeight="1" thickTop="1">
      <c r="A6" s="84" t="s">
        <v>92</v>
      </c>
      <c r="B6" s="85">
        <v>69</v>
      </c>
      <c r="C6" s="85">
        <v>72</v>
      </c>
      <c r="D6" s="85">
        <v>93</v>
      </c>
      <c r="E6" s="85">
        <v>67</v>
      </c>
      <c r="F6" s="85">
        <v>82</v>
      </c>
      <c r="G6" s="85">
        <v>63</v>
      </c>
      <c r="H6" s="86">
        <v>446</v>
      </c>
      <c r="I6" s="87">
        <v>55</v>
      </c>
      <c r="J6" s="85">
        <v>62</v>
      </c>
      <c r="K6" s="85">
        <v>53</v>
      </c>
      <c r="L6" s="85">
        <v>170</v>
      </c>
      <c r="M6" s="88">
        <v>616</v>
      </c>
    </row>
    <row r="7" spans="1:13" s="96" customFormat="1" ht="15" customHeight="1">
      <c r="A7" s="84" t="s">
        <v>93</v>
      </c>
      <c r="B7" s="85">
        <v>7</v>
      </c>
      <c r="C7" s="85">
        <v>14</v>
      </c>
      <c r="D7" s="85">
        <v>14</v>
      </c>
      <c r="E7" s="85">
        <v>11</v>
      </c>
      <c r="F7" s="85">
        <v>5</v>
      </c>
      <c r="G7" s="85">
        <v>14</v>
      </c>
      <c r="H7" s="86">
        <v>65</v>
      </c>
      <c r="I7" s="87">
        <v>10</v>
      </c>
      <c r="J7" s="85">
        <v>12</v>
      </c>
      <c r="K7" s="85">
        <v>3</v>
      </c>
      <c r="L7" s="85">
        <v>25</v>
      </c>
      <c r="M7" s="88">
        <v>90</v>
      </c>
    </row>
    <row r="8" spans="1:13" s="96" customFormat="1" ht="15" customHeight="1">
      <c r="A8" s="84" t="s">
        <v>94</v>
      </c>
      <c r="B8" s="85">
        <v>14</v>
      </c>
      <c r="C8" s="85">
        <v>14</v>
      </c>
      <c r="D8" s="85">
        <v>15</v>
      </c>
      <c r="E8" s="85">
        <v>12</v>
      </c>
      <c r="F8" s="85">
        <v>24</v>
      </c>
      <c r="G8" s="85">
        <v>18</v>
      </c>
      <c r="H8" s="86">
        <v>97</v>
      </c>
      <c r="I8" s="87">
        <v>18</v>
      </c>
      <c r="J8" s="85">
        <v>13</v>
      </c>
      <c r="K8" s="85">
        <v>14</v>
      </c>
      <c r="L8" s="85">
        <v>45</v>
      </c>
      <c r="M8" s="88">
        <v>142</v>
      </c>
    </row>
    <row r="9" spans="1:13" s="96" customFormat="1" ht="15" customHeight="1">
      <c r="A9" s="84" t="s">
        <v>95</v>
      </c>
      <c r="B9" s="85">
        <v>12</v>
      </c>
      <c r="C9" s="85">
        <v>19</v>
      </c>
      <c r="D9" s="85">
        <v>21</v>
      </c>
      <c r="E9" s="85">
        <v>11</v>
      </c>
      <c r="F9" s="85">
        <v>11</v>
      </c>
      <c r="G9" s="85">
        <v>19</v>
      </c>
      <c r="H9" s="86">
        <v>93</v>
      </c>
      <c r="I9" s="87">
        <v>17</v>
      </c>
      <c r="J9" s="85">
        <v>10</v>
      </c>
      <c r="K9" s="85">
        <v>13</v>
      </c>
      <c r="L9" s="85">
        <v>40</v>
      </c>
      <c r="M9" s="88">
        <v>133</v>
      </c>
    </row>
    <row r="10" spans="1:13" s="96" customFormat="1" ht="15" customHeight="1">
      <c r="A10" s="84" t="s">
        <v>96</v>
      </c>
      <c r="B10" s="85">
        <v>2</v>
      </c>
      <c r="C10" s="85">
        <v>7</v>
      </c>
      <c r="D10" s="85">
        <v>2</v>
      </c>
      <c r="E10" s="85">
        <v>5</v>
      </c>
      <c r="F10" s="85">
        <v>6</v>
      </c>
      <c r="G10" s="85">
        <v>5</v>
      </c>
      <c r="H10" s="86">
        <v>27</v>
      </c>
      <c r="I10" s="87">
        <v>6</v>
      </c>
      <c r="J10" s="85">
        <v>8</v>
      </c>
      <c r="K10" s="85">
        <v>5</v>
      </c>
      <c r="L10" s="85">
        <v>19</v>
      </c>
      <c r="M10" s="88">
        <v>46</v>
      </c>
    </row>
    <row r="11" spans="1:13" s="96" customFormat="1" ht="15" customHeight="1">
      <c r="A11" s="84" t="s">
        <v>97</v>
      </c>
      <c r="B11" s="85">
        <v>27</v>
      </c>
      <c r="C11" s="85">
        <v>20</v>
      </c>
      <c r="D11" s="85">
        <v>23</v>
      </c>
      <c r="E11" s="85">
        <v>17</v>
      </c>
      <c r="F11" s="85">
        <v>35</v>
      </c>
      <c r="G11" s="85">
        <v>22</v>
      </c>
      <c r="H11" s="86">
        <v>144</v>
      </c>
      <c r="I11" s="87">
        <v>17</v>
      </c>
      <c r="J11" s="85">
        <v>32</v>
      </c>
      <c r="K11" s="85">
        <v>25</v>
      </c>
      <c r="L11" s="85">
        <v>74</v>
      </c>
      <c r="M11" s="88">
        <v>218</v>
      </c>
    </row>
    <row r="12" spans="1:13" s="96" customFormat="1" ht="15" customHeight="1">
      <c r="A12" s="84" t="s">
        <v>98</v>
      </c>
      <c r="B12" s="85">
        <v>62</v>
      </c>
      <c r="C12" s="85">
        <v>50</v>
      </c>
      <c r="D12" s="85">
        <v>50</v>
      </c>
      <c r="E12" s="85">
        <v>39</v>
      </c>
      <c r="F12" s="85">
        <v>66</v>
      </c>
      <c r="G12" s="85">
        <v>45</v>
      </c>
      <c r="H12" s="86">
        <v>312</v>
      </c>
      <c r="I12" s="87">
        <v>62</v>
      </c>
      <c r="J12" s="85">
        <v>55</v>
      </c>
      <c r="K12" s="85">
        <v>46</v>
      </c>
      <c r="L12" s="85">
        <v>163</v>
      </c>
      <c r="M12" s="88">
        <v>475</v>
      </c>
    </row>
    <row r="13" spans="1:13" s="96" customFormat="1" ht="15" customHeight="1">
      <c r="A13" s="84" t="s">
        <v>99</v>
      </c>
      <c r="B13" s="85">
        <v>25</v>
      </c>
      <c r="C13" s="85">
        <v>31</v>
      </c>
      <c r="D13" s="85">
        <v>30</v>
      </c>
      <c r="E13" s="85">
        <v>36</v>
      </c>
      <c r="F13" s="85">
        <v>37</v>
      </c>
      <c r="G13" s="85">
        <v>35</v>
      </c>
      <c r="H13" s="86">
        <v>194</v>
      </c>
      <c r="I13" s="87">
        <v>33</v>
      </c>
      <c r="J13" s="85">
        <v>34</v>
      </c>
      <c r="K13" s="85">
        <v>26</v>
      </c>
      <c r="L13" s="85">
        <v>93</v>
      </c>
      <c r="M13" s="88">
        <v>287</v>
      </c>
    </row>
    <row r="14" spans="1:13" s="96" customFormat="1" ht="15" customHeight="1">
      <c r="A14" s="84" t="s">
        <v>100</v>
      </c>
      <c r="B14" s="85">
        <v>50</v>
      </c>
      <c r="C14" s="85">
        <v>52</v>
      </c>
      <c r="D14" s="85">
        <v>41</v>
      </c>
      <c r="E14" s="85">
        <v>45</v>
      </c>
      <c r="F14" s="85">
        <v>47</v>
      </c>
      <c r="G14" s="85">
        <v>40</v>
      </c>
      <c r="H14" s="86">
        <v>275</v>
      </c>
      <c r="I14" s="87">
        <v>35</v>
      </c>
      <c r="J14" s="85">
        <v>42</v>
      </c>
      <c r="K14" s="85">
        <v>28</v>
      </c>
      <c r="L14" s="85">
        <v>105</v>
      </c>
      <c r="M14" s="88">
        <v>380</v>
      </c>
    </row>
    <row r="15" spans="1:13" s="96" customFormat="1" ht="15" customHeight="1">
      <c r="A15" s="84" t="s">
        <v>101</v>
      </c>
      <c r="B15" s="85">
        <v>97</v>
      </c>
      <c r="C15" s="85">
        <v>82</v>
      </c>
      <c r="D15" s="85">
        <v>89</v>
      </c>
      <c r="E15" s="85">
        <v>88</v>
      </c>
      <c r="F15" s="85">
        <v>74</v>
      </c>
      <c r="G15" s="85">
        <v>72</v>
      </c>
      <c r="H15" s="86">
        <v>502</v>
      </c>
      <c r="I15" s="87">
        <v>74</v>
      </c>
      <c r="J15" s="85">
        <v>66</v>
      </c>
      <c r="K15" s="85">
        <v>63</v>
      </c>
      <c r="L15" s="85">
        <v>203</v>
      </c>
      <c r="M15" s="88">
        <v>705</v>
      </c>
    </row>
    <row r="16" spans="1:13" s="96" customFormat="1" ht="15" customHeight="1">
      <c r="A16" s="84" t="s">
        <v>102</v>
      </c>
      <c r="B16" s="85">
        <v>68</v>
      </c>
      <c r="C16" s="85">
        <v>85</v>
      </c>
      <c r="D16" s="85">
        <v>81</v>
      </c>
      <c r="E16" s="85">
        <v>75</v>
      </c>
      <c r="F16" s="85">
        <v>71</v>
      </c>
      <c r="G16" s="85">
        <v>65</v>
      </c>
      <c r="H16" s="86">
        <v>445</v>
      </c>
      <c r="I16" s="87">
        <v>57</v>
      </c>
      <c r="J16" s="85">
        <v>63</v>
      </c>
      <c r="K16" s="85">
        <v>64</v>
      </c>
      <c r="L16" s="85">
        <v>184</v>
      </c>
      <c r="M16" s="88">
        <v>629</v>
      </c>
    </row>
    <row r="17" spans="1:13" s="96" customFormat="1" ht="15" customHeight="1">
      <c r="A17" s="84" t="s">
        <v>103</v>
      </c>
      <c r="B17" s="85">
        <v>29</v>
      </c>
      <c r="C17" s="85">
        <v>30</v>
      </c>
      <c r="D17" s="85">
        <v>30</v>
      </c>
      <c r="E17" s="85">
        <v>28</v>
      </c>
      <c r="F17" s="85">
        <v>33</v>
      </c>
      <c r="G17" s="85">
        <v>22</v>
      </c>
      <c r="H17" s="86">
        <v>172</v>
      </c>
      <c r="I17" s="87">
        <v>35</v>
      </c>
      <c r="J17" s="85">
        <v>22</v>
      </c>
      <c r="K17" s="85">
        <v>29</v>
      </c>
      <c r="L17" s="85">
        <v>86</v>
      </c>
      <c r="M17" s="88">
        <v>258</v>
      </c>
    </row>
    <row r="18" spans="1:13" s="96" customFormat="1" ht="15" customHeight="1">
      <c r="A18" s="84" t="s">
        <v>104</v>
      </c>
      <c r="B18" s="85">
        <v>38</v>
      </c>
      <c r="C18" s="85">
        <v>16</v>
      </c>
      <c r="D18" s="85">
        <v>47</v>
      </c>
      <c r="E18" s="85">
        <v>27</v>
      </c>
      <c r="F18" s="85">
        <v>43</v>
      </c>
      <c r="G18" s="85">
        <v>35</v>
      </c>
      <c r="H18" s="86">
        <v>206</v>
      </c>
      <c r="I18" s="87">
        <v>58</v>
      </c>
      <c r="J18" s="85">
        <v>65</v>
      </c>
      <c r="K18" s="85">
        <v>54</v>
      </c>
      <c r="L18" s="85">
        <v>177</v>
      </c>
      <c r="M18" s="88">
        <v>383</v>
      </c>
    </row>
    <row r="19" spans="1:13" s="96" customFormat="1" ht="15" customHeight="1">
      <c r="A19" s="84" t="s">
        <v>105</v>
      </c>
      <c r="B19" s="85">
        <v>13</v>
      </c>
      <c r="C19" s="85">
        <v>8</v>
      </c>
      <c r="D19" s="85">
        <v>22</v>
      </c>
      <c r="E19" s="85">
        <v>15</v>
      </c>
      <c r="F19" s="85">
        <v>16</v>
      </c>
      <c r="G19" s="85">
        <v>13</v>
      </c>
      <c r="H19" s="86">
        <v>87</v>
      </c>
      <c r="I19" s="87">
        <v>8</v>
      </c>
      <c r="J19" s="85">
        <v>12</v>
      </c>
      <c r="K19" s="85">
        <v>17</v>
      </c>
      <c r="L19" s="85">
        <v>37</v>
      </c>
      <c r="M19" s="88">
        <v>124</v>
      </c>
    </row>
    <row r="20" spans="1:13" s="96" customFormat="1" ht="15" customHeight="1">
      <c r="A20" s="84" t="s">
        <v>106</v>
      </c>
      <c r="B20" s="85">
        <v>10</v>
      </c>
      <c r="C20" s="85">
        <v>15</v>
      </c>
      <c r="D20" s="85">
        <v>16</v>
      </c>
      <c r="E20" s="85">
        <v>15</v>
      </c>
      <c r="F20" s="85">
        <v>12</v>
      </c>
      <c r="G20" s="85">
        <v>10</v>
      </c>
      <c r="H20" s="86">
        <v>78</v>
      </c>
      <c r="I20" s="47" t="s">
        <v>121</v>
      </c>
      <c r="J20" s="85">
        <v>15</v>
      </c>
      <c r="K20" s="29" t="s">
        <v>121</v>
      </c>
      <c r="L20" s="85">
        <v>15</v>
      </c>
      <c r="M20" s="88">
        <v>93</v>
      </c>
    </row>
    <row r="21" spans="1:13" s="96" customFormat="1" ht="15" customHeight="1">
      <c r="A21" s="84" t="s">
        <v>107</v>
      </c>
      <c r="B21" s="85">
        <v>11</v>
      </c>
      <c r="C21" s="29" t="s">
        <v>122</v>
      </c>
      <c r="D21" s="85">
        <v>6</v>
      </c>
      <c r="E21" s="85">
        <v>15</v>
      </c>
      <c r="F21" s="85">
        <v>13</v>
      </c>
      <c r="G21" s="85">
        <v>17</v>
      </c>
      <c r="H21" s="86">
        <v>62</v>
      </c>
      <c r="I21" s="87">
        <v>11</v>
      </c>
      <c r="J21" s="29" t="s">
        <v>122</v>
      </c>
      <c r="K21" s="85">
        <v>12</v>
      </c>
      <c r="L21" s="85">
        <v>23</v>
      </c>
      <c r="M21" s="88">
        <v>85</v>
      </c>
    </row>
    <row r="22" spans="1:13" s="96" customFormat="1" ht="15" customHeight="1">
      <c r="A22" s="84" t="s">
        <v>108</v>
      </c>
      <c r="B22" s="85">
        <v>35</v>
      </c>
      <c r="C22" s="85">
        <v>33</v>
      </c>
      <c r="D22" s="85">
        <v>22</v>
      </c>
      <c r="E22" s="85">
        <v>40</v>
      </c>
      <c r="F22" s="85">
        <v>39</v>
      </c>
      <c r="G22" s="85">
        <v>32</v>
      </c>
      <c r="H22" s="86">
        <v>201</v>
      </c>
      <c r="I22" s="87">
        <v>27</v>
      </c>
      <c r="J22" s="85">
        <v>43</v>
      </c>
      <c r="K22" s="85">
        <v>33</v>
      </c>
      <c r="L22" s="85">
        <v>103</v>
      </c>
      <c r="M22" s="88">
        <v>304</v>
      </c>
    </row>
    <row r="23" spans="1:13" s="96" customFormat="1" ht="15" customHeight="1">
      <c r="A23" s="84" t="s">
        <v>109</v>
      </c>
      <c r="B23" s="85">
        <v>112</v>
      </c>
      <c r="C23" s="85">
        <v>102</v>
      </c>
      <c r="D23" s="85">
        <v>108</v>
      </c>
      <c r="E23" s="85">
        <v>83</v>
      </c>
      <c r="F23" s="85">
        <v>109</v>
      </c>
      <c r="G23" s="85">
        <v>92</v>
      </c>
      <c r="H23" s="86">
        <v>606</v>
      </c>
      <c r="I23" s="87">
        <v>109</v>
      </c>
      <c r="J23" s="85">
        <v>93</v>
      </c>
      <c r="K23" s="85">
        <v>86</v>
      </c>
      <c r="L23" s="85">
        <v>288</v>
      </c>
      <c r="M23" s="88">
        <v>894</v>
      </c>
    </row>
    <row r="24" spans="1:13" s="96" customFormat="1" ht="15" customHeight="1">
      <c r="A24" s="84" t="s">
        <v>110</v>
      </c>
      <c r="B24" s="85">
        <v>94</v>
      </c>
      <c r="C24" s="85">
        <v>85</v>
      </c>
      <c r="D24" s="85">
        <v>78</v>
      </c>
      <c r="E24" s="85">
        <v>89</v>
      </c>
      <c r="F24" s="85">
        <v>90</v>
      </c>
      <c r="G24" s="85">
        <v>98</v>
      </c>
      <c r="H24" s="86">
        <v>534</v>
      </c>
      <c r="I24" s="87">
        <v>82</v>
      </c>
      <c r="J24" s="85">
        <v>76</v>
      </c>
      <c r="K24" s="85">
        <v>82</v>
      </c>
      <c r="L24" s="85">
        <v>240</v>
      </c>
      <c r="M24" s="88">
        <v>774</v>
      </c>
    </row>
    <row r="25" spans="1:13" s="96" customFormat="1" ht="15" customHeight="1">
      <c r="A25" s="84" t="s">
        <v>111</v>
      </c>
      <c r="B25" s="85">
        <v>98</v>
      </c>
      <c r="C25" s="85">
        <v>91</v>
      </c>
      <c r="D25" s="85">
        <v>95</v>
      </c>
      <c r="E25" s="85">
        <v>95</v>
      </c>
      <c r="F25" s="85">
        <v>104</v>
      </c>
      <c r="G25" s="85">
        <v>112</v>
      </c>
      <c r="H25" s="86">
        <v>595</v>
      </c>
      <c r="I25" s="87">
        <v>78</v>
      </c>
      <c r="J25" s="85">
        <v>63</v>
      </c>
      <c r="K25" s="85">
        <v>76</v>
      </c>
      <c r="L25" s="85">
        <v>217</v>
      </c>
      <c r="M25" s="88">
        <v>812</v>
      </c>
    </row>
    <row r="26" spans="1:13" s="96" customFormat="1" ht="15" customHeight="1">
      <c r="A26" s="84" t="s">
        <v>112</v>
      </c>
      <c r="B26" s="85">
        <v>63</v>
      </c>
      <c r="C26" s="85">
        <v>65</v>
      </c>
      <c r="D26" s="85">
        <v>63</v>
      </c>
      <c r="E26" s="85">
        <v>63</v>
      </c>
      <c r="F26" s="85">
        <v>59</v>
      </c>
      <c r="G26" s="85">
        <v>57</v>
      </c>
      <c r="H26" s="86">
        <v>370</v>
      </c>
      <c r="I26" s="87">
        <v>63</v>
      </c>
      <c r="J26" s="85">
        <v>53</v>
      </c>
      <c r="K26" s="85">
        <v>47</v>
      </c>
      <c r="L26" s="85">
        <v>163</v>
      </c>
      <c r="M26" s="88">
        <v>533</v>
      </c>
    </row>
    <row r="27" spans="1:13" s="96" customFormat="1" ht="15" customHeight="1">
      <c r="A27" s="84" t="s">
        <v>113</v>
      </c>
      <c r="B27" s="85">
        <v>94</v>
      </c>
      <c r="C27" s="85">
        <v>76</v>
      </c>
      <c r="D27" s="85">
        <v>69</v>
      </c>
      <c r="E27" s="85">
        <v>98</v>
      </c>
      <c r="F27" s="85">
        <v>95</v>
      </c>
      <c r="G27" s="85">
        <v>94</v>
      </c>
      <c r="H27" s="86">
        <v>526</v>
      </c>
      <c r="I27" s="87">
        <v>80</v>
      </c>
      <c r="J27" s="85">
        <v>82</v>
      </c>
      <c r="K27" s="85">
        <v>89</v>
      </c>
      <c r="L27" s="85">
        <v>251</v>
      </c>
      <c r="M27" s="88">
        <v>777</v>
      </c>
    </row>
    <row r="28" spans="1:13" s="96" customFormat="1" ht="15" customHeight="1">
      <c r="A28" s="84" t="s">
        <v>114</v>
      </c>
      <c r="B28" s="85">
        <v>48</v>
      </c>
      <c r="C28" s="85">
        <v>54</v>
      </c>
      <c r="D28" s="85">
        <v>54</v>
      </c>
      <c r="E28" s="85">
        <v>46</v>
      </c>
      <c r="F28" s="85">
        <v>47</v>
      </c>
      <c r="G28" s="85">
        <v>42</v>
      </c>
      <c r="H28" s="86">
        <v>291</v>
      </c>
      <c r="I28" s="87">
        <v>55</v>
      </c>
      <c r="J28" s="85">
        <v>45</v>
      </c>
      <c r="K28" s="85">
        <v>43</v>
      </c>
      <c r="L28" s="85">
        <v>143</v>
      </c>
      <c r="M28" s="88">
        <v>434</v>
      </c>
    </row>
    <row r="29" spans="1:13" s="96" customFormat="1" ht="15" customHeight="1">
      <c r="A29" s="84" t="s">
        <v>115</v>
      </c>
      <c r="B29" s="29" t="s">
        <v>123</v>
      </c>
      <c r="C29" s="29" t="s">
        <v>123</v>
      </c>
      <c r="D29" s="29" t="s">
        <v>123</v>
      </c>
      <c r="E29" s="29" t="s">
        <v>123</v>
      </c>
      <c r="F29" s="29" t="s">
        <v>123</v>
      </c>
      <c r="G29" s="29" t="s">
        <v>123</v>
      </c>
      <c r="H29" s="29" t="s">
        <v>123</v>
      </c>
      <c r="I29" s="47" t="s">
        <v>123</v>
      </c>
      <c r="J29" s="29" t="s">
        <v>123</v>
      </c>
      <c r="K29" s="29" t="s">
        <v>123</v>
      </c>
      <c r="L29" s="29" t="s">
        <v>123</v>
      </c>
      <c r="M29" s="30" t="s">
        <v>123</v>
      </c>
    </row>
    <row r="30" spans="1:13" s="96" customFormat="1" ht="15" customHeight="1">
      <c r="A30" s="84" t="s">
        <v>15</v>
      </c>
      <c r="B30" s="29" t="s">
        <v>124</v>
      </c>
      <c r="C30" s="29" t="s">
        <v>124</v>
      </c>
      <c r="D30" s="29" t="s">
        <v>124</v>
      </c>
      <c r="E30" s="29" t="s">
        <v>124</v>
      </c>
      <c r="F30" s="29" t="s">
        <v>124</v>
      </c>
      <c r="G30" s="29" t="s">
        <v>124</v>
      </c>
      <c r="H30" s="29" t="s">
        <v>124</v>
      </c>
      <c r="I30" s="47" t="s">
        <v>124</v>
      </c>
      <c r="J30" s="29" t="s">
        <v>124</v>
      </c>
      <c r="K30" s="29" t="s">
        <v>124</v>
      </c>
      <c r="L30" s="29" t="s">
        <v>124</v>
      </c>
      <c r="M30" s="30" t="s">
        <v>124</v>
      </c>
    </row>
    <row r="31" spans="1:13" s="96" customFormat="1" ht="15" customHeight="1">
      <c r="A31" s="89" t="s">
        <v>116</v>
      </c>
      <c r="B31" s="90">
        <v>3</v>
      </c>
      <c r="C31" s="90">
        <v>1</v>
      </c>
      <c r="D31" s="93" t="s">
        <v>125</v>
      </c>
      <c r="E31" s="90">
        <v>1</v>
      </c>
      <c r="F31" s="90">
        <v>1</v>
      </c>
      <c r="G31" s="90">
        <v>1</v>
      </c>
      <c r="H31" s="91">
        <v>7</v>
      </c>
      <c r="I31" s="92">
        <v>1</v>
      </c>
      <c r="J31" s="90">
        <v>2</v>
      </c>
      <c r="K31" s="90">
        <v>5</v>
      </c>
      <c r="L31" s="90">
        <v>8</v>
      </c>
      <c r="M31" s="94">
        <v>15</v>
      </c>
    </row>
    <row r="32" spans="1:13" s="96" customFormat="1" ht="13.5">
      <c r="A32" s="4"/>
      <c r="B32" s="4"/>
      <c r="C32" s="4"/>
      <c r="D32" s="4"/>
      <c r="E32" s="4"/>
      <c r="F32" s="4"/>
      <c r="G32" s="4"/>
      <c r="H32" s="4"/>
      <c r="I32" s="4"/>
      <c r="J32" s="4"/>
      <c r="K32" s="4"/>
      <c r="L32" s="509" t="s">
        <v>117</v>
      </c>
      <c r="M32" s="509"/>
    </row>
  </sheetData>
  <mergeCells count="6">
    <mergeCell ref="A1:M1"/>
    <mergeCell ref="K2:M2"/>
    <mergeCell ref="L32:M32"/>
    <mergeCell ref="A3:A4"/>
    <mergeCell ref="B3:H3"/>
    <mergeCell ref="I3:L3"/>
  </mergeCells>
  <printOptions/>
  <pageMargins left="0.75" right="0.65" top="1" bottom="1" header="0.512" footer="0.512"/>
  <pageSetup horizontalDpi="300" verticalDpi="300" orientation="portrait" paperSize="9" scale="95" r:id="rId2"/>
  <drawing r:id="rId1"/>
</worksheet>
</file>

<file path=xl/worksheets/sheet5.xml><?xml version="1.0" encoding="utf-8"?>
<worksheet xmlns="http://schemas.openxmlformats.org/spreadsheetml/2006/main" xmlns:r="http://schemas.openxmlformats.org/officeDocument/2006/relationships">
  <sheetPr codeName="Sheet53"/>
  <dimension ref="A1:K10"/>
  <sheetViews>
    <sheetView showGridLines="0" workbookViewId="0" topLeftCell="A1">
      <selection activeCell="A1" sqref="A1:I1"/>
    </sheetView>
  </sheetViews>
  <sheetFormatPr defaultColWidth="9.00390625" defaultRowHeight="13.5"/>
  <cols>
    <col min="1" max="1" width="12.625" style="97" customWidth="1"/>
    <col min="2" max="9" width="9.875" style="97" customWidth="1"/>
    <col min="10" max="16384" width="9.00390625" style="97" customWidth="1"/>
  </cols>
  <sheetData>
    <row r="1" spans="1:9" ht="21">
      <c r="A1" s="500" t="s">
        <v>72</v>
      </c>
      <c r="B1" s="501"/>
      <c r="C1" s="501"/>
      <c r="D1" s="501"/>
      <c r="E1" s="501"/>
      <c r="F1" s="501"/>
      <c r="G1" s="501"/>
      <c r="H1" s="501"/>
      <c r="I1" s="501"/>
    </row>
    <row r="2" spans="1:9" ht="13.5">
      <c r="A2" s="4"/>
      <c r="B2" s="4"/>
      <c r="C2" s="4"/>
      <c r="D2" s="4"/>
      <c r="E2" s="4"/>
      <c r="F2" s="4"/>
      <c r="G2" s="4"/>
      <c r="H2" s="502" t="s">
        <v>4</v>
      </c>
      <c r="I2" s="502"/>
    </row>
    <row r="3" spans="1:9" ht="17.25" customHeight="1">
      <c r="A3" s="496" t="s">
        <v>60</v>
      </c>
      <c r="B3" s="494" t="s">
        <v>32</v>
      </c>
      <c r="C3" s="494" t="s">
        <v>3</v>
      </c>
      <c r="D3" s="494" t="s">
        <v>5</v>
      </c>
      <c r="E3" s="494"/>
      <c r="F3" s="494"/>
      <c r="G3" s="494" t="s">
        <v>73</v>
      </c>
      <c r="H3" s="494"/>
      <c r="I3" s="495"/>
    </row>
    <row r="4" spans="1:9" ht="17.25" customHeight="1">
      <c r="A4" s="497"/>
      <c r="B4" s="498"/>
      <c r="C4" s="498"/>
      <c r="D4" s="27" t="s">
        <v>62</v>
      </c>
      <c r="E4" s="27" t="s">
        <v>17</v>
      </c>
      <c r="F4" s="27" t="s">
        <v>18</v>
      </c>
      <c r="G4" s="27" t="s">
        <v>62</v>
      </c>
      <c r="H4" s="27" t="s">
        <v>17</v>
      </c>
      <c r="I4" s="28" t="s">
        <v>18</v>
      </c>
    </row>
    <row r="5" spans="1:9" s="96" customFormat="1" ht="17.25" customHeight="1">
      <c r="A5" s="11" t="s">
        <v>58</v>
      </c>
      <c r="B5" s="36">
        <v>8</v>
      </c>
      <c r="C5" s="36">
        <v>22</v>
      </c>
      <c r="D5" s="36">
        <v>719</v>
      </c>
      <c r="E5" s="36">
        <v>362</v>
      </c>
      <c r="F5" s="36">
        <v>357</v>
      </c>
      <c r="G5" s="36">
        <v>49</v>
      </c>
      <c r="H5" s="36">
        <v>4</v>
      </c>
      <c r="I5" s="37">
        <v>45</v>
      </c>
    </row>
    <row r="6" spans="1:9" s="96" customFormat="1" ht="17.25" customHeight="1">
      <c r="A6" s="11" t="s">
        <v>59</v>
      </c>
      <c r="B6" s="36">
        <v>8</v>
      </c>
      <c r="C6" s="36">
        <v>24</v>
      </c>
      <c r="D6" s="36">
        <v>733</v>
      </c>
      <c r="E6" s="36">
        <v>384</v>
      </c>
      <c r="F6" s="36">
        <v>349</v>
      </c>
      <c r="G6" s="36">
        <v>45</v>
      </c>
      <c r="H6" s="36">
        <v>6</v>
      </c>
      <c r="I6" s="37">
        <v>39</v>
      </c>
    </row>
    <row r="7" spans="1:11" s="96" customFormat="1" ht="17.25" customHeight="1">
      <c r="A7" s="11" t="s">
        <v>61</v>
      </c>
      <c r="B7" s="36">
        <v>8</v>
      </c>
      <c r="C7" s="36">
        <v>22</v>
      </c>
      <c r="D7" s="36">
        <v>663</v>
      </c>
      <c r="E7" s="36">
        <v>332</v>
      </c>
      <c r="F7" s="36">
        <v>331</v>
      </c>
      <c r="G7" s="36">
        <v>39</v>
      </c>
      <c r="H7" s="36">
        <v>5</v>
      </c>
      <c r="I7" s="37">
        <v>34</v>
      </c>
      <c r="K7" s="103"/>
    </row>
    <row r="8" spans="1:11" s="96" customFormat="1" ht="17.25" customHeight="1">
      <c r="A8" s="11" t="s">
        <v>65</v>
      </c>
      <c r="B8" s="36">
        <v>8</v>
      </c>
      <c r="C8" s="36">
        <v>23</v>
      </c>
      <c r="D8" s="36">
        <v>693</v>
      </c>
      <c r="E8" s="36">
        <v>360</v>
      </c>
      <c r="F8" s="36">
        <v>333</v>
      </c>
      <c r="G8" s="36">
        <v>46</v>
      </c>
      <c r="H8" s="59">
        <v>6</v>
      </c>
      <c r="I8" s="60">
        <v>40</v>
      </c>
      <c r="K8" s="103"/>
    </row>
    <row r="9" spans="1:9" s="96" customFormat="1" ht="17.25" customHeight="1">
      <c r="A9" s="16" t="s">
        <v>69</v>
      </c>
      <c r="B9" s="104">
        <v>8</v>
      </c>
      <c r="C9" s="104">
        <v>23</v>
      </c>
      <c r="D9" s="104">
        <v>654</v>
      </c>
      <c r="E9" s="104">
        <v>336</v>
      </c>
      <c r="F9" s="104">
        <v>318</v>
      </c>
      <c r="G9" s="104">
        <v>43</v>
      </c>
      <c r="H9" s="105">
        <v>5</v>
      </c>
      <c r="I9" s="106">
        <v>38</v>
      </c>
    </row>
    <row r="10" spans="1:9" s="96" customFormat="1" ht="13.5">
      <c r="A10" s="4"/>
      <c r="B10" s="4"/>
      <c r="C10" s="4"/>
      <c r="D10" s="4"/>
      <c r="E10" s="4"/>
      <c r="F10" s="4"/>
      <c r="G10" s="4"/>
      <c r="H10" s="67"/>
      <c r="I10" s="66" t="s">
        <v>74</v>
      </c>
    </row>
  </sheetData>
  <mergeCells count="7">
    <mergeCell ref="A1:I1"/>
    <mergeCell ref="G3:I3"/>
    <mergeCell ref="A3:A4"/>
    <mergeCell ref="B3:B4"/>
    <mergeCell ref="C3:C4"/>
    <mergeCell ref="D3:F3"/>
    <mergeCell ref="H2:I2"/>
  </mergeCells>
  <printOptions/>
  <pageMargins left="0.7874015748031497" right="0.24" top="0.984251968503937" bottom="0.984251968503937" header="0.5118110236220472" footer="0.5118110236220472"/>
  <pageSetup horizontalDpi="300" verticalDpi="300" orientation="portrait" paperSize="9" scale="95" r:id="rId1"/>
</worksheet>
</file>

<file path=xl/worksheets/sheet6.xml><?xml version="1.0" encoding="utf-8"?>
<worksheet xmlns="http://schemas.openxmlformats.org/spreadsheetml/2006/main" xmlns:r="http://schemas.openxmlformats.org/officeDocument/2006/relationships">
  <sheetPr codeName="Sheet56"/>
  <dimension ref="A1:L10"/>
  <sheetViews>
    <sheetView showGridLines="0" workbookViewId="0" topLeftCell="A1">
      <selection activeCell="A1" sqref="A1:L1"/>
    </sheetView>
  </sheetViews>
  <sheetFormatPr defaultColWidth="9.00390625" defaultRowHeight="13.5"/>
  <cols>
    <col min="1" max="1" width="11.125" style="117" customWidth="1"/>
    <col min="2" max="12" width="7.00390625" style="117" customWidth="1"/>
    <col min="13" max="13" width="7.625" style="117" customWidth="1"/>
    <col min="14" max="16384" width="9.00390625" style="117" customWidth="1"/>
  </cols>
  <sheetData>
    <row r="1" spans="1:12" ht="21" customHeight="1">
      <c r="A1" s="500" t="s">
        <v>128</v>
      </c>
      <c r="B1" s="470"/>
      <c r="C1" s="470"/>
      <c r="D1" s="470"/>
      <c r="E1" s="470"/>
      <c r="F1" s="470"/>
      <c r="G1" s="470"/>
      <c r="H1" s="470"/>
      <c r="I1" s="470"/>
      <c r="J1" s="470"/>
      <c r="K1" s="470"/>
      <c r="L1" s="470"/>
    </row>
    <row r="2" spans="1:12" s="120" customFormat="1" ht="19.5" customHeight="1">
      <c r="A2" s="118" t="s">
        <v>129</v>
      </c>
      <c r="B2" s="119"/>
      <c r="C2" s="119"/>
      <c r="D2" s="119"/>
      <c r="E2" s="119"/>
      <c r="F2" s="119"/>
      <c r="G2" s="119"/>
      <c r="H2" s="119"/>
      <c r="I2" s="119"/>
      <c r="J2" s="499" t="s">
        <v>130</v>
      </c>
      <c r="K2" s="499"/>
      <c r="L2" s="499"/>
    </row>
    <row r="3" spans="1:12" ht="19.5" customHeight="1">
      <c r="A3" s="496" t="s">
        <v>60</v>
      </c>
      <c r="B3" s="494" t="s">
        <v>131</v>
      </c>
      <c r="C3" s="506" t="s">
        <v>3</v>
      </c>
      <c r="D3" s="494" t="s">
        <v>132</v>
      </c>
      <c r="E3" s="494"/>
      <c r="F3" s="494"/>
      <c r="G3" s="494" t="s">
        <v>133</v>
      </c>
      <c r="H3" s="494"/>
      <c r="I3" s="494"/>
      <c r="J3" s="494" t="s">
        <v>134</v>
      </c>
      <c r="K3" s="494"/>
      <c r="L3" s="495"/>
    </row>
    <row r="4" spans="1:12" s="122" customFormat="1" ht="19.5" customHeight="1">
      <c r="A4" s="497"/>
      <c r="B4" s="498"/>
      <c r="C4" s="478"/>
      <c r="D4" s="27" t="s">
        <v>62</v>
      </c>
      <c r="E4" s="27" t="s">
        <v>17</v>
      </c>
      <c r="F4" s="27" t="s">
        <v>18</v>
      </c>
      <c r="G4" s="27" t="s">
        <v>62</v>
      </c>
      <c r="H4" s="27" t="s">
        <v>17</v>
      </c>
      <c r="I4" s="27" t="s">
        <v>18</v>
      </c>
      <c r="J4" s="27" t="s">
        <v>62</v>
      </c>
      <c r="K4" s="27" t="s">
        <v>17</v>
      </c>
      <c r="L4" s="28" t="s">
        <v>18</v>
      </c>
    </row>
    <row r="5" spans="1:12" s="122" customFormat="1" ht="19.5" customHeight="1">
      <c r="A5" s="123" t="s">
        <v>58</v>
      </c>
      <c r="B5" s="124" t="s">
        <v>135</v>
      </c>
      <c r="C5" s="125">
        <v>32</v>
      </c>
      <c r="D5" s="126">
        <v>1288</v>
      </c>
      <c r="E5" s="126">
        <v>601</v>
      </c>
      <c r="F5" s="126">
        <v>687</v>
      </c>
      <c r="G5" s="126">
        <v>75</v>
      </c>
      <c r="H5" s="126">
        <v>34</v>
      </c>
      <c r="I5" s="126">
        <v>41</v>
      </c>
      <c r="J5" s="126">
        <v>13</v>
      </c>
      <c r="K5" s="126">
        <v>6</v>
      </c>
      <c r="L5" s="127">
        <v>7</v>
      </c>
    </row>
    <row r="6" spans="1:12" s="122" customFormat="1" ht="19.5" customHeight="1">
      <c r="A6" s="11" t="s">
        <v>59</v>
      </c>
      <c r="B6" s="128" t="s">
        <v>135</v>
      </c>
      <c r="C6" s="36">
        <v>33</v>
      </c>
      <c r="D6" s="129">
        <v>1329</v>
      </c>
      <c r="E6" s="129">
        <v>644</v>
      </c>
      <c r="F6" s="129">
        <v>685</v>
      </c>
      <c r="G6" s="129">
        <v>75</v>
      </c>
      <c r="H6" s="129">
        <v>33</v>
      </c>
      <c r="I6" s="129">
        <v>42</v>
      </c>
      <c r="J6" s="129">
        <v>18</v>
      </c>
      <c r="K6" s="129">
        <v>7</v>
      </c>
      <c r="L6" s="130">
        <v>11</v>
      </c>
    </row>
    <row r="7" spans="1:12" s="122" customFormat="1" ht="19.5" customHeight="1">
      <c r="A7" s="11" t="s">
        <v>61</v>
      </c>
      <c r="B7" s="128" t="s">
        <v>135</v>
      </c>
      <c r="C7" s="36">
        <v>33</v>
      </c>
      <c r="D7" s="129">
        <v>1324</v>
      </c>
      <c r="E7" s="129">
        <v>628</v>
      </c>
      <c r="F7" s="129">
        <v>696</v>
      </c>
      <c r="G7" s="129">
        <v>71</v>
      </c>
      <c r="H7" s="129">
        <v>37</v>
      </c>
      <c r="I7" s="129">
        <v>34</v>
      </c>
      <c r="J7" s="129">
        <v>19</v>
      </c>
      <c r="K7" s="129">
        <v>7</v>
      </c>
      <c r="L7" s="130">
        <v>12</v>
      </c>
    </row>
    <row r="8" spans="1:12" s="122" customFormat="1" ht="19.5" customHeight="1">
      <c r="A8" s="11" t="s">
        <v>65</v>
      </c>
      <c r="B8" s="128" t="s">
        <v>135</v>
      </c>
      <c r="C8" s="36">
        <v>33</v>
      </c>
      <c r="D8" s="129">
        <v>1327</v>
      </c>
      <c r="E8" s="129">
        <v>615</v>
      </c>
      <c r="F8" s="129">
        <v>712</v>
      </c>
      <c r="G8" s="129">
        <v>72</v>
      </c>
      <c r="H8" s="129">
        <v>36</v>
      </c>
      <c r="I8" s="129">
        <v>36</v>
      </c>
      <c r="J8" s="129">
        <v>24</v>
      </c>
      <c r="K8" s="129">
        <v>10</v>
      </c>
      <c r="L8" s="130">
        <v>14</v>
      </c>
    </row>
    <row r="9" spans="1:12" s="122" customFormat="1" ht="19.5" customHeight="1">
      <c r="A9" s="16" t="s">
        <v>69</v>
      </c>
      <c r="B9" s="131" t="s">
        <v>135</v>
      </c>
      <c r="C9" s="104">
        <v>33</v>
      </c>
      <c r="D9" s="132">
        <v>1325</v>
      </c>
      <c r="E9" s="132">
        <v>576</v>
      </c>
      <c r="F9" s="132">
        <v>749</v>
      </c>
      <c r="G9" s="132">
        <v>77</v>
      </c>
      <c r="H9" s="132">
        <v>38</v>
      </c>
      <c r="I9" s="132">
        <v>39</v>
      </c>
      <c r="J9" s="129">
        <v>18</v>
      </c>
      <c r="K9" s="132">
        <v>8</v>
      </c>
      <c r="L9" s="133">
        <v>10</v>
      </c>
    </row>
    <row r="10" spans="1:12" ht="13.5">
      <c r="A10" s="4"/>
      <c r="B10" s="4"/>
      <c r="C10" s="4"/>
      <c r="D10" s="4"/>
      <c r="E10" s="4"/>
      <c r="F10" s="4"/>
      <c r="G10" s="4"/>
      <c r="H10" s="4"/>
      <c r="I10" s="4"/>
      <c r="J10" s="477" t="s">
        <v>136</v>
      </c>
      <c r="K10" s="477"/>
      <c r="L10" s="477"/>
    </row>
  </sheetData>
  <mergeCells count="9">
    <mergeCell ref="A1:L1"/>
    <mergeCell ref="J2:L2"/>
    <mergeCell ref="G3:I3"/>
    <mergeCell ref="J3:L3"/>
    <mergeCell ref="J10:L10"/>
    <mergeCell ref="C3:C4"/>
    <mergeCell ref="A3:A4"/>
    <mergeCell ref="B3:B4"/>
    <mergeCell ref="D3:F3"/>
  </mergeCells>
  <printOptions/>
  <pageMargins left="0.16" right="0.16" top="0.984251968503937" bottom="0.984251968503937" header="0.5118110236220472" footer="0.5118110236220472"/>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sheetPr codeName="Sheet68"/>
  <dimension ref="A1:L10"/>
  <sheetViews>
    <sheetView showGridLines="0" workbookViewId="0" topLeftCell="A1">
      <selection activeCell="A1" sqref="A1:L1"/>
    </sheetView>
  </sheetViews>
  <sheetFormatPr defaultColWidth="9.00390625" defaultRowHeight="13.5"/>
  <cols>
    <col min="1" max="1" width="11.125" style="0" customWidth="1"/>
    <col min="2" max="12" width="7.00390625" style="0" customWidth="1"/>
    <col min="13" max="13" width="7.625" style="0" customWidth="1"/>
  </cols>
  <sheetData>
    <row r="1" spans="1:12" ht="21">
      <c r="A1" s="500" t="s">
        <v>128</v>
      </c>
      <c r="B1" s="471"/>
      <c r="C1" s="471"/>
      <c r="D1" s="471"/>
      <c r="E1" s="471"/>
      <c r="F1" s="471"/>
      <c r="G1" s="471"/>
      <c r="H1" s="471"/>
      <c r="I1" s="471"/>
      <c r="J1" s="471"/>
      <c r="K1" s="471"/>
      <c r="L1" s="471"/>
    </row>
    <row r="2" spans="1:12" ht="18.75" customHeight="1">
      <c r="A2" s="118" t="s">
        <v>147</v>
      </c>
      <c r="B2" s="4"/>
      <c r="C2" s="4"/>
      <c r="D2" s="4"/>
      <c r="E2" s="4"/>
      <c r="F2" s="4"/>
      <c r="G2" s="4"/>
      <c r="H2" s="4"/>
      <c r="I2" s="4"/>
      <c r="J2" s="499" t="s">
        <v>130</v>
      </c>
      <c r="K2" s="499"/>
      <c r="L2" s="499"/>
    </row>
    <row r="3" spans="1:12" ht="19.5" customHeight="1">
      <c r="A3" s="496" t="s">
        <v>60</v>
      </c>
      <c r="B3" s="494" t="s">
        <v>131</v>
      </c>
      <c r="C3" s="506" t="s">
        <v>3</v>
      </c>
      <c r="D3" s="494" t="s">
        <v>132</v>
      </c>
      <c r="E3" s="494"/>
      <c r="F3" s="494"/>
      <c r="G3" s="494" t="s">
        <v>133</v>
      </c>
      <c r="H3" s="494"/>
      <c r="I3" s="494"/>
      <c r="J3" s="494" t="s">
        <v>134</v>
      </c>
      <c r="K3" s="494"/>
      <c r="L3" s="495"/>
    </row>
    <row r="4" spans="1:12" ht="19.5" customHeight="1">
      <c r="A4" s="497"/>
      <c r="B4" s="498"/>
      <c r="C4" s="478"/>
      <c r="D4" s="27" t="s">
        <v>62</v>
      </c>
      <c r="E4" s="27" t="s">
        <v>17</v>
      </c>
      <c r="F4" s="27" t="s">
        <v>18</v>
      </c>
      <c r="G4" s="27" t="s">
        <v>62</v>
      </c>
      <c r="H4" s="27" t="s">
        <v>17</v>
      </c>
      <c r="I4" s="27" t="s">
        <v>18</v>
      </c>
      <c r="J4" s="27" t="s">
        <v>62</v>
      </c>
      <c r="K4" s="27" t="s">
        <v>17</v>
      </c>
      <c r="L4" s="28" t="s">
        <v>18</v>
      </c>
    </row>
    <row r="5" spans="1:12" s="151" customFormat="1" ht="19.5" customHeight="1">
      <c r="A5" s="123" t="s">
        <v>58</v>
      </c>
      <c r="B5" s="124" t="s">
        <v>135</v>
      </c>
      <c r="C5" s="363">
        <v>24</v>
      </c>
      <c r="D5" s="363">
        <v>903</v>
      </c>
      <c r="E5" s="363">
        <v>326</v>
      </c>
      <c r="F5" s="363">
        <v>577</v>
      </c>
      <c r="G5" s="363">
        <v>67</v>
      </c>
      <c r="H5" s="363">
        <v>33</v>
      </c>
      <c r="I5" s="363">
        <v>34</v>
      </c>
      <c r="J5" s="363">
        <v>14</v>
      </c>
      <c r="K5" s="363">
        <v>8</v>
      </c>
      <c r="L5" s="364">
        <v>6</v>
      </c>
    </row>
    <row r="6" spans="1:12" s="151" customFormat="1" ht="19.5" customHeight="1">
      <c r="A6" s="11" t="s">
        <v>59</v>
      </c>
      <c r="B6" s="128" t="s">
        <v>135</v>
      </c>
      <c r="C6" s="365">
        <v>24</v>
      </c>
      <c r="D6" s="365">
        <v>904</v>
      </c>
      <c r="E6" s="365">
        <v>326</v>
      </c>
      <c r="F6" s="365">
        <v>578</v>
      </c>
      <c r="G6" s="365">
        <v>64</v>
      </c>
      <c r="H6" s="365">
        <v>29</v>
      </c>
      <c r="I6" s="365">
        <v>35</v>
      </c>
      <c r="J6" s="365">
        <v>23</v>
      </c>
      <c r="K6" s="365">
        <v>15</v>
      </c>
      <c r="L6" s="366">
        <v>8</v>
      </c>
    </row>
    <row r="7" spans="1:12" s="151" customFormat="1" ht="19.5" customHeight="1">
      <c r="A7" s="11" t="s">
        <v>61</v>
      </c>
      <c r="B7" s="128" t="s">
        <v>135</v>
      </c>
      <c r="C7" s="365">
        <v>24</v>
      </c>
      <c r="D7" s="365">
        <v>885</v>
      </c>
      <c r="E7" s="365">
        <v>327</v>
      </c>
      <c r="F7" s="365">
        <v>558</v>
      </c>
      <c r="G7" s="365">
        <v>58</v>
      </c>
      <c r="H7" s="365">
        <v>20</v>
      </c>
      <c r="I7" s="365">
        <v>38</v>
      </c>
      <c r="J7" s="365">
        <v>17</v>
      </c>
      <c r="K7" s="365">
        <v>7</v>
      </c>
      <c r="L7" s="366">
        <v>10</v>
      </c>
    </row>
    <row r="8" spans="1:12" s="151" customFormat="1" ht="19.5" customHeight="1">
      <c r="A8" s="11" t="s">
        <v>65</v>
      </c>
      <c r="B8" s="128" t="s">
        <v>135</v>
      </c>
      <c r="C8" s="365">
        <v>24</v>
      </c>
      <c r="D8" s="365">
        <v>831</v>
      </c>
      <c r="E8" s="365">
        <v>316</v>
      </c>
      <c r="F8" s="365">
        <v>515</v>
      </c>
      <c r="G8" s="365">
        <v>70</v>
      </c>
      <c r="H8" s="365">
        <v>25</v>
      </c>
      <c r="I8" s="365">
        <v>45</v>
      </c>
      <c r="J8" s="365">
        <v>11</v>
      </c>
      <c r="K8" s="365">
        <v>5</v>
      </c>
      <c r="L8" s="366">
        <v>6</v>
      </c>
    </row>
    <row r="9" spans="1:12" s="151" customFormat="1" ht="19.5" customHeight="1">
      <c r="A9" s="16" t="s">
        <v>69</v>
      </c>
      <c r="B9" s="131" t="s">
        <v>135</v>
      </c>
      <c r="C9" s="367">
        <v>24</v>
      </c>
      <c r="D9" s="367">
        <v>792</v>
      </c>
      <c r="E9" s="367">
        <v>311</v>
      </c>
      <c r="F9" s="367">
        <v>481</v>
      </c>
      <c r="G9" s="367">
        <v>67</v>
      </c>
      <c r="H9" s="367">
        <v>29</v>
      </c>
      <c r="I9" s="367">
        <v>38</v>
      </c>
      <c r="J9" s="367">
        <v>21</v>
      </c>
      <c r="K9" s="367">
        <v>10</v>
      </c>
      <c r="L9" s="368">
        <v>11</v>
      </c>
    </row>
    <row r="10" spans="1:12" s="151" customFormat="1" ht="13.5">
      <c r="A10" s="4"/>
      <c r="B10" s="4"/>
      <c r="C10" s="4"/>
      <c r="D10" s="4"/>
      <c r="E10" s="4"/>
      <c r="F10" s="4"/>
      <c r="G10" s="4"/>
      <c r="H10" s="4"/>
      <c r="I10" s="4"/>
      <c r="J10" s="509" t="s">
        <v>148</v>
      </c>
      <c r="K10" s="477"/>
      <c r="L10" s="477"/>
    </row>
  </sheetData>
  <mergeCells count="9">
    <mergeCell ref="J10:L10"/>
    <mergeCell ref="A1:L1"/>
    <mergeCell ref="C3:C4"/>
    <mergeCell ref="D3:F3"/>
    <mergeCell ref="A3:A4"/>
    <mergeCell ref="B3:B4"/>
    <mergeCell ref="J2:L2"/>
    <mergeCell ref="G3:I3"/>
    <mergeCell ref="J3:L3"/>
  </mergeCells>
  <printOptions/>
  <pageMargins left="0.16" right="0.16" top="1" bottom="1" header="0.512" footer="0.512"/>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sheetPr codeName="Sheet69"/>
  <dimension ref="A1:L10"/>
  <sheetViews>
    <sheetView showGridLines="0" workbookViewId="0" topLeftCell="A1">
      <selection activeCell="A1" sqref="A1:L1"/>
    </sheetView>
  </sheetViews>
  <sheetFormatPr defaultColWidth="9.00390625" defaultRowHeight="13.5"/>
  <cols>
    <col min="1" max="1" width="11.125" style="0" customWidth="1"/>
    <col min="2" max="12" width="7.00390625" style="0" customWidth="1"/>
    <col min="13" max="13" width="7.625" style="0" customWidth="1"/>
  </cols>
  <sheetData>
    <row r="1" spans="1:12" ht="21">
      <c r="A1" s="500" t="s">
        <v>128</v>
      </c>
      <c r="B1" s="471"/>
      <c r="C1" s="471"/>
      <c r="D1" s="471"/>
      <c r="E1" s="471"/>
      <c r="F1" s="471"/>
      <c r="G1" s="471"/>
      <c r="H1" s="471"/>
      <c r="I1" s="471"/>
      <c r="J1" s="471"/>
      <c r="K1" s="471"/>
      <c r="L1" s="471"/>
    </row>
    <row r="2" spans="1:12" s="158" customFormat="1" ht="18.75" customHeight="1">
      <c r="A2" s="118" t="s">
        <v>159</v>
      </c>
      <c r="B2" s="119"/>
      <c r="C2" s="119"/>
      <c r="D2" s="119"/>
      <c r="E2" s="119"/>
      <c r="F2" s="119"/>
      <c r="G2" s="119"/>
      <c r="H2" s="119"/>
      <c r="I2" s="119"/>
      <c r="J2" s="499" t="s">
        <v>130</v>
      </c>
      <c r="K2" s="499"/>
      <c r="L2" s="499"/>
    </row>
    <row r="3" spans="1:12" ht="19.5" customHeight="1">
      <c r="A3" s="496" t="s">
        <v>60</v>
      </c>
      <c r="B3" s="494" t="s">
        <v>131</v>
      </c>
      <c r="C3" s="506" t="s">
        <v>3</v>
      </c>
      <c r="D3" s="494" t="s">
        <v>132</v>
      </c>
      <c r="E3" s="494"/>
      <c r="F3" s="494"/>
      <c r="G3" s="494" t="s">
        <v>133</v>
      </c>
      <c r="H3" s="494"/>
      <c r="I3" s="494"/>
      <c r="J3" s="494" t="s">
        <v>134</v>
      </c>
      <c r="K3" s="494"/>
      <c r="L3" s="495"/>
    </row>
    <row r="4" spans="1:12" ht="19.5" customHeight="1">
      <c r="A4" s="497"/>
      <c r="B4" s="498"/>
      <c r="C4" s="478"/>
      <c r="D4" s="27" t="s">
        <v>62</v>
      </c>
      <c r="E4" s="27" t="s">
        <v>17</v>
      </c>
      <c r="F4" s="27" t="s">
        <v>18</v>
      </c>
      <c r="G4" s="27" t="s">
        <v>62</v>
      </c>
      <c r="H4" s="27" t="s">
        <v>17</v>
      </c>
      <c r="I4" s="27" t="s">
        <v>18</v>
      </c>
      <c r="J4" s="27" t="s">
        <v>62</v>
      </c>
      <c r="K4" s="27" t="s">
        <v>17</v>
      </c>
      <c r="L4" s="28" t="s">
        <v>18</v>
      </c>
    </row>
    <row r="5" spans="1:12" s="151" customFormat="1" ht="19.5" customHeight="1">
      <c r="A5" s="123" t="s">
        <v>58</v>
      </c>
      <c r="B5" s="124" t="s">
        <v>135</v>
      </c>
      <c r="C5" s="125">
        <v>24</v>
      </c>
      <c r="D5" s="126">
        <v>902</v>
      </c>
      <c r="E5" s="126">
        <v>554</v>
      </c>
      <c r="F5" s="126">
        <v>348</v>
      </c>
      <c r="G5" s="126">
        <v>50</v>
      </c>
      <c r="H5" s="126">
        <v>27</v>
      </c>
      <c r="I5" s="126">
        <v>23</v>
      </c>
      <c r="J5" s="126">
        <v>15</v>
      </c>
      <c r="K5" s="126">
        <v>3</v>
      </c>
      <c r="L5" s="127">
        <v>12</v>
      </c>
    </row>
    <row r="6" spans="1:12" s="151" customFormat="1" ht="19.5" customHeight="1">
      <c r="A6" s="11" t="s">
        <v>59</v>
      </c>
      <c r="B6" s="128" t="s">
        <v>135</v>
      </c>
      <c r="C6" s="36">
        <v>24</v>
      </c>
      <c r="D6" s="129">
        <v>925</v>
      </c>
      <c r="E6" s="129">
        <v>541</v>
      </c>
      <c r="F6" s="129">
        <v>384</v>
      </c>
      <c r="G6" s="129">
        <v>59</v>
      </c>
      <c r="H6" s="129">
        <v>33</v>
      </c>
      <c r="I6" s="129">
        <v>26</v>
      </c>
      <c r="J6" s="129">
        <v>11</v>
      </c>
      <c r="K6" s="129">
        <v>2</v>
      </c>
      <c r="L6" s="130">
        <v>9</v>
      </c>
    </row>
    <row r="7" spans="1:12" s="151" customFormat="1" ht="19.5" customHeight="1">
      <c r="A7" s="11" t="s">
        <v>61</v>
      </c>
      <c r="B7" s="128" t="s">
        <v>135</v>
      </c>
      <c r="C7" s="36">
        <v>24</v>
      </c>
      <c r="D7" s="129">
        <v>872</v>
      </c>
      <c r="E7" s="129">
        <v>521</v>
      </c>
      <c r="F7" s="129">
        <v>351</v>
      </c>
      <c r="G7" s="129">
        <v>63</v>
      </c>
      <c r="H7" s="129">
        <v>37</v>
      </c>
      <c r="I7" s="129">
        <v>26</v>
      </c>
      <c r="J7" s="129">
        <v>11</v>
      </c>
      <c r="K7" s="129">
        <v>2</v>
      </c>
      <c r="L7" s="130">
        <v>9</v>
      </c>
    </row>
    <row r="8" spans="1:12" s="151" customFormat="1" ht="19.5" customHeight="1">
      <c r="A8" s="11" t="s">
        <v>65</v>
      </c>
      <c r="B8" s="128" t="s">
        <v>135</v>
      </c>
      <c r="C8" s="36">
        <v>24</v>
      </c>
      <c r="D8" s="129">
        <v>791</v>
      </c>
      <c r="E8" s="129">
        <v>501</v>
      </c>
      <c r="F8" s="129">
        <v>290</v>
      </c>
      <c r="G8" s="129">
        <v>52</v>
      </c>
      <c r="H8" s="129">
        <v>35</v>
      </c>
      <c r="I8" s="129">
        <v>17</v>
      </c>
      <c r="J8" s="129">
        <v>16</v>
      </c>
      <c r="K8" s="129">
        <v>4</v>
      </c>
      <c r="L8" s="130">
        <v>12</v>
      </c>
    </row>
    <row r="9" spans="1:12" s="151" customFormat="1" ht="19.5" customHeight="1">
      <c r="A9" s="16" t="s">
        <v>69</v>
      </c>
      <c r="B9" s="131" t="s">
        <v>135</v>
      </c>
      <c r="C9" s="104">
        <v>23</v>
      </c>
      <c r="D9" s="132">
        <v>727</v>
      </c>
      <c r="E9" s="132">
        <v>463</v>
      </c>
      <c r="F9" s="132">
        <v>264</v>
      </c>
      <c r="G9" s="132">
        <v>51</v>
      </c>
      <c r="H9" s="132">
        <v>35</v>
      </c>
      <c r="I9" s="132">
        <v>16</v>
      </c>
      <c r="J9" s="132">
        <v>14</v>
      </c>
      <c r="K9" s="132">
        <v>5</v>
      </c>
      <c r="L9" s="133">
        <v>9</v>
      </c>
    </row>
    <row r="10" spans="1:12" s="151" customFormat="1" ht="13.5">
      <c r="A10" s="4"/>
      <c r="B10" s="4"/>
      <c r="C10" s="4"/>
      <c r="D10" s="4"/>
      <c r="E10" s="4"/>
      <c r="F10" s="4"/>
      <c r="G10" s="4"/>
      <c r="H10" s="4"/>
      <c r="I10" s="4"/>
      <c r="J10" s="509" t="s">
        <v>160</v>
      </c>
      <c r="K10" s="509"/>
      <c r="L10" s="509"/>
    </row>
  </sheetData>
  <mergeCells count="9">
    <mergeCell ref="J10:L10"/>
    <mergeCell ref="A1:L1"/>
    <mergeCell ref="G3:I3"/>
    <mergeCell ref="J3:L3"/>
    <mergeCell ref="A3:A4"/>
    <mergeCell ref="B3:B4"/>
    <mergeCell ref="C3:C4"/>
    <mergeCell ref="D3:F3"/>
    <mergeCell ref="J2:L2"/>
  </mergeCells>
  <printOptions/>
  <pageMargins left="0.16" right="0.16" top="1" bottom="1" header="0.512" footer="0.512"/>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sheetPr codeName="Sheet71"/>
  <dimension ref="A1:H21"/>
  <sheetViews>
    <sheetView showGridLines="0" workbookViewId="0" topLeftCell="A1">
      <selection activeCell="A1" sqref="A1:H1"/>
    </sheetView>
  </sheetViews>
  <sheetFormatPr defaultColWidth="9.00390625" defaultRowHeight="13.5"/>
  <cols>
    <col min="1" max="2" width="3.125" style="0" customWidth="1"/>
    <col min="3" max="8" width="13.375" style="0" customWidth="1"/>
  </cols>
  <sheetData>
    <row r="1" spans="1:8" ht="21">
      <c r="A1" s="500" t="s">
        <v>164</v>
      </c>
      <c r="B1" s="471"/>
      <c r="C1" s="471"/>
      <c r="D1" s="471"/>
      <c r="E1" s="471"/>
      <c r="F1" s="471"/>
      <c r="G1" s="471"/>
      <c r="H1" s="471"/>
    </row>
    <row r="2" spans="1:8" ht="13.5">
      <c r="A2" s="4"/>
      <c r="B2" s="4"/>
      <c r="C2" s="4"/>
      <c r="D2" s="4"/>
      <c r="E2" s="22"/>
      <c r="F2" s="22"/>
      <c r="G2" s="22"/>
      <c r="H2" s="159" t="s">
        <v>165</v>
      </c>
    </row>
    <row r="3" spans="1:8" ht="15" customHeight="1">
      <c r="A3" s="466"/>
      <c r="B3" s="467"/>
      <c r="C3" s="467"/>
      <c r="D3" s="455" t="s">
        <v>166</v>
      </c>
      <c r="E3" s="455" t="s">
        <v>167</v>
      </c>
      <c r="F3" s="455" t="s">
        <v>168</v>
      </c>
      <c r="G3" s="459" t="s">
        <v>169</v>
      </c>
      <c r="H3" s="457" t="s">
        <v>170</v>
      </c>
    </row>
    <row r="4" spans="1:8" ht="15" customHeight="1">
      <c r="A4" s="468"/>
      <c r="B4" s="469"/>
      <c r="C4" s="469"/>
      <c r="D4" s="456"/>
      <c r="E4" s="456"/>
      <c r="F4" s="456"/>
      <c r="G4" s="460"/>
      <c r="H4" s="458"/>
    </row>
    <row r="5" spans="1:8" s="151" customFormat="1" ht="17.25" customHeight="1">
      <c r="A5" s="464" t="s">
        <v>171</v>
      </c>
      <c r="B5" s="465"/>
      <c r="C5" s="27" t="s">
        <v>172</v>
      </c>
      <c r="D5" s="23">
        <v>1808</v>
      </c>
      <c r="E5" s="23">
        <v>1807</v>
      </c>
      <c r="F5" s="23">
        <v>1789</v>
      </c>
      <c r="G5" s="160">
        <v>1763</v>
      </c>
      <c r="H5" s="24">
        <v>1771</v>
      </c>
    </row>
    <row r="6" spans="1:8" s="151" customFormat="1" ht="17.25" customHeight="1">
      <c r="A6" s="464"/>
      <c r="B6" s="465"/>
      <c r="C6" s="27" t="s">
        <v>173</v>
      </c>
      <c r="D6" s="161">
        <v>1</v>
      </c>
      <c r="E6" s="161">
        <v>1</v>
      </c>
      <c r="F6" s="161">
        <v>1</v>
      </c>
      <c r="G6" s="162">
        <v>8</v>
      </c>
      <c r="H6" s="24">
        <v>8</v>
      </c>
    </row>
    <row r="7" spans="1:8" s="151" customFormat="1" ht="17.25" customHeight="1">
      <c r="A7" s="464"/>
      <c r="B7" s="465"/>
      <c r="C7" s="27" t="s">
        <v>174</v>
      </c>
      <c r="D7" s="23">
        <v>302</v>
      </c>
      <c r="E7" s="163">
        <v>304</v>
      </c>
      <c r="F7" s="164">
        <v>297</v>
      </c>
      <c r="G7" s="164">
        <v>296</v>
      </c>
      <c r="H7" s="24">
        <v>299</v>
      </c>
    </row>
    <row r="8" spans="1:8" s="151" customFormat="1" ht="17.25" customHeight="1">
      <c r="A8" s="464"/>
      <c r="B8" s="465"/>
      <c r="C8" s="27" t="s">
        <v>175</v>
      </c>
      <c r="D8" s="23">
        <v>228</v>
      </c>
      <c r="E8" s="163">
        <v>246</v>
      </c>
      <c r="F8" s="164">
        <v>252</v>
      </c>
      <c r="G8" s="164">
        <v>250</v>
      </c>
      <c r="H8" s="24">
        <v>250</v>
      </c>
    </row>
    <row r="9" spans="1:8" s="151" customFormat="1" ht="17.25" customHeight="1">
      <c r="A9" s="464"/>
      <c r="B9" s="465"/>
      <c r="C9" s="27" t="s">
        <v>176</v>
      </c>
      <c r="D9" s="23">
        <v>91</v>
      </c>
      <c r="E9" s="163">
        <v>85</v>
      </c>
      <c r="F9" s="164">
        <v>70</v>
      </c>
      <c r="G9" s="164">
        <v>67</v>
      </c>
      <c r="H9" s="24">
        <v>68</v>
      </c>
    </row>
    <row r="10" spans="1:8" s="151" customFormat="1" ht="17.25" customHeight="1">
      <c r="A10" s="464"/>
      <c r="B10" s="465"/>
      <c r="C10" s="27" t="s">
        <v>177</v>
      </c>
      <c r="D10" s="23">
        <v>217</v>
      </c>
      <c r="E10" s="163">
        <v>205</v>
      </c>
      <c r="F10" s="164">
        <v>213</v>
      </c>
      <c r="G10" s="164">
        <v>212</v>
      </c>
      <c r="H10" s="24">
        <v>202</v>
      </c>
    </row>
    <row r="11" spans="1:8" s="151" customFormat="1" ht="17.25" customHeight="1">
      <c r="A11" s="464"/>
      <c r="B11" s="465"/>
      <c r="C11" s="27" t="s">
        <v>178</v>
      </c>
      <c r="D11" s="23">
        <v>47</v>
      </c>
      <c r="E11" s="163">
        <v>47</v>
      </c>
      <c r="F11" s="164">
        <v>47</v>
      </c>
      <c r="G11" s="164">
        <v>49</v>
      </c>
      <c r="H11" s="24">
        <v>47</v>
      </c>
    </row>
    <row r="12" spans="1:8" s="151" customFormat="1" ht="17.25" customHeight="1">
      <c r="A12" s="464"/>
      <c r="B12" s="465"/>
      <c r="C12" s="27" t="s">
        <v>179</v>
      </c>
      <c r="D12" s="23">
        <v>922</v>
      </c>
      <c r="E12" s="163">
        <v>919</v>
      </c>
      <c r="F12" s="164">
        <v>909</v>
      </c>
      <c r="G12" s="164">
        <v>881</v>
      </c>
      <c r="H12" s="24">
        <v>897</v>
      </c>
    </row>
    <row r="13" spans="1:8" s="151" customFormat="1" ht="17.25" customHeight="1">
      <c r="A13" s="464" t="s">
        <v>180</v>
      </c>
      <c r="B13" s="465" t="s">
        <v>90</v>
      </c>
      <c r="C13" s="27" t="s">
        <v>172</v>
      </c>
      <c r="D13" s="23">
        <v>8539</v>
      </c>
      <c r="E13" s="23">
        <v>8348</v>
      </c>
      <c r="F13" s="23">
        <v>8363</v>
      </c>
      <c r="G13" s="23">
        <v>8329</v>
      </c>
      <c r="H13" s="24">
        <v>8290</v>
      </c>
    </row>
    <row r="14" spans="1:8" s="151" customFormat="1" ht="17.25" customHeight="1">
      <c r="A14" s="464"/>
      <c r="B14" s="465"/>
      <c r="C14" s="165" t="s">
        <v>17</v>
      </c>
      <c r="D14" s="23">
        <v>5226</v>
      </c>
      <c r="E14" s="23">
        <v>5024</v>
      </c>
      <c r="F14" s="23">
        <v>4980</v>
      </c>
      <c r="G14" s="23">
        <v>4998</v>
      </c>
      <c r="H14" s="24">
        <v>5019</v>
      </c>
    </row>
    <row r="15" spans="1:8" s="151" customFormat="1" ht="17.25" customHeight="1">
      <c r="A15" s="464"/>
      <c r="B15" s="465"/>
      <c r="C15" s="165" t="s">
        <v>18</v>
      </c>
      <c r="D15" s="23">
        <v>3313</v>
      </c>
      <c r="E15" s="23">
        <v>3324</v>
      </c>
      <c r="F15" s="23">
        <v>3383</v>
      </c>
      <c r="G15" s="23">
        <v>3331</v>
      </c>
      <c r="H15" s="24">
        <v>3271</v>
      </c>
    </row>
    <row r="16" spans="1:8" s="151" customFormat="1" ht="17.25" customHeight="1">
      <c r="A16" s="464"/>
      <c r="B16" s="465" t="s">
        <v>181</v>
      </c>
      <c r="C16" s="165" t="s">
        <v>17</v>
      </c>
      <c r="D16" s="23">
        <v>4843</v>
      </c>
      <c r="E16" s="163">
        <v>4651</v>
      </c>
      <c r="F16" s="164">
        <v>4612</v>
      </c>
      <c r="G16" s="164">
        <v>4630</v>
      </c>
      <c r="H16" s="24">
        <v>4673</v>
      </c>
    </row>
    <row r="17" spans="1:8" s="151" customFormat="1" ht="17.25" customHeight="1">
      <c r="A17" s="464"/>
      <c r="B17" s="465"/>
      <c r="C17" s="165" t="s">
        <v>18</v>
      </c>
      <c r="D17" s="23">
        <v>3027</v>
      </c>
      <c r="E17" s="163">
        <v>3018</v>
      </c>
      <c r="F17" s="164">
        <v>3070</v>
      </c>
      <c r="G17" s="164">
        <v>3048</v>
      </c>
      <c r="H17" s="24">
        <v>3007</v>
      </c>
    </row>
    <row r="18" spans="1:8" s="151" customFormat="1" ht="17.25" customHeight="1">
      <c r="A18" s="464"/>
      <c r="B18" s="465" t="s">
        <v>182</v>
      </c>
      <c r="C18" s="165" t="s">
        <v>17</v>
      </c>
      <c r="D18" s="23">
        <v>383</v>
      </c>
      <c r="E18" s="163">
        <v>373</v>
      </c>
      <c r="F18" s="164">
        <v>368</v>
      </c>
      <c r="G18" s="164">
        <v>368</v>
      </c>
      <c r="H18" s="24">
        <v>346</v>
      </c>
    </row>
    <row r="19" spans="1:8" s="151" customFormat="1" ht="17.25" customHeight="1">
      <c r="A19" s="464"/>
      <c r="B19" s="465"/>
      <c r="C19" s="165" t="s">
        <v>18</v>
      </c>
      <c r="D19" s="23">
        <v>286</v>
      </c>
      <c r="E19" s="163">
        <v>306</v>
      </c>
      <c r="F19" s="164">
        <v>313</v>
      </c>
      <c r="G19" s="164">
        <v>283</v>
      </c>
      <c r="H19" s="24">
        <v>264</v>
      </c>
    </row>
    <row r="20" spans="1:8" s="151" customFormat="1" ht="17.25" customHeight="1">
      <c r="A20" s="472" t="s">
        <v>183</v>
      </c>
      <c r="B20" s="462"/>
      <c r="C20" s="463"/>
      <c r="D20" s="166">
        <v>1738</v>
      </c>
      <c r="E20" s="167">
        <v>1745</v>
      </c>
      <c r="F20" s="168">
        <v>1647</v>
      </c>
      <c r="G20" s="168">
        <v>1832</v>
      </c>
      <c r="H20" s="169">
        <v>1851</v>
      </c>
    </row>
    <row r="21" spans="1:8" s="151" customFormat="1" ht="13.5">
      <c r="A21" s="4"/>
      <c r="B21" s="4"/>
      <c r="C21" s="4"/>
      <c r="D21" s="4"/>
      <c r="E21" s="22" t="s">
        <v>514</v>
      </c>
      <c r="F21" s="22"/>
      <c r="G21" s="22"/>
      <c r="H21" s="170" t="s">
        <v>184</v>
      </c>
    </row>
  </sheetData>
  <mergeCells count="13">
    <mergeCell ref="A3:C4"/>
    <mergeCell ref="F3:F4"/>
    <mergeCell ref="A1:H1"/>
    <mergeCell ref="D3:D4"/>
    <mergeCell ref="E3:E4"/>
    <mergeCell ref="H3:H4"/>
    <mergeCell ref="G3:G4"/>
    <mergeCell ref="A20:C20"/>
    <mergeCell ref="A5:B12"/>
    <mergeCell ref="A13:A19"/>
    <mergeCell ref="B13:B15"/>
    <mergeCell ref="B16:B17"/>
    <mergeCell ref="B18:B19"/>
  </mergeCells>
  <printOptions/>
  <pageMargins left="0.7874015748031497" right="0.7874015748031497" top="0.984251968503937" bottom="0.984251968503937" header="0.5118110236220472" footer="0.5118110236220472"/>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宜野湾市役所</dc:creator>
  <cp:keywords/>
  <dc:description/>
  <cp:lastModifiedBy>島袋</cp:lastModifiedBy>
  <cp:lastPrinted>2006-03-07T02:29:00Z</cp:lastPrinted>
  <dcterms:created xsi:type="dcterms:W3CDTF">2001-01-26T06:17:25Z</dcterms:created>
  <dcterms:modified xsi:type="dcterms:W3CDTF">2006-04-14T13:27:30Z</dcterms:modified>
  <cp:category/>
  <cp:version/>
  <cp:contentType/>
  <cp:contentStatus/>
</cp:coreProperties>
</file>