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924" activeTab="0"/>
  </bookViews>
  <sheets>
    <sheet name="グラフ" sheetId="1" r:id="rId1"/>
    <sheet name="１．国民年金加入状況" sheetId="2" r:id="rId2"/>
    <sheet name="２．国民年金受給状況" sheetId="3" r:id="rId3"/>
    <sheet name="３．生活保護の動向" sheetId="4" r:id="rId4"/>
    <sheet name="４．世帯類型別保護世帯数の推移" sheetId="5" r:id="rId5"/>
    <sheet name="５．保護申請開始及び廃止の推移" sheetId="6" r:id="rId6"/>
    <sheet name="６．赤い羽根共同募金実績" sheetId="7" r:id="rId7"/>
    <sheet name="７．種類別生活保護費の支給状況" sheetId="8" r:id="rId8"/>
    <sheet name="８．生活福祉資金貸付状況" sheetId="9" r:id="rId9"/>
    <sheet name="９．保護開始理由別の状況" sheetId="10" r:id="rId10"/>
    <sheet name="10．保護廃止理由別の状況" sheetId="11" r:id="rId11"/>
    <sheet name="11．身体障害者数" sheetId="12" r:id="rId12"/>
    <sheet name="12．知的障害者数　13．障害者相談員数" sheetId="13" r:id="rId13"/>
    <sheet name="14．民生委員・児童委員数" sheetId="14" r:id="rId14"/>
    <sheet name="15．保育所の状況" sheetId="15" r:id="rId15"/>
    <sheet name="16．要介護・要支援認定状況" sheetId="16" r:id="rId16"/>
    <sheet name="17．在宅・施設費用額" sheetId="17" r:id="rId17"/>
    <sheet name="18．地域支援事業利用状況" sheetId="18" r:id="rId18"/>
    <sheet name="19．地域支援事業費用" sheetId="19" r:id="rId19"/>
    <sheet name="20．介護保険給サービス利用状況" sheetId="20" r:id="rId20"/>
    <sheet name="21．介護保険給費の状況" sheetId="21" r:id="rId21"/>
    <sheet name="22．宜野湾シルバー人材センター活動" sheetId="22" r:id="rId22"/>
    <sheet name="23．青少年ホーム活動" sheetId="23" r:id="rId23"/>
    <sheet name="24．めぶき利用状況" sheetId="24" r:id="rId24"/>
    <sheet name="25．ベイサイドセンター使用状況1F" sheetId="25" r:id="rId25"/>
    <sheet name="ベイサイドセンター使用状況2F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6">'17．在宅・施設費用額'!$A$1:$I$10</definedName>
    <definedName name="_xlnm.Print_Area" localSheetId="19">'20．介護保険給サービス利用状況'!$A$1:$F$22</definedName>
    <definedName name="_xlnm.Print_Area" localSheetId="20">'21．介護保険給費の状況'!$A$1:$F$22</definedName>
    <definedName name="_xlnm.Print_Area" localSheetId="22">'23．青少年ホーム活動'!$A$1:$S$29</definedName>
    <definedName name="_xlnm.Print_Area" localSheetId="23">'24．めぶき利用状況'!$A$1:$R$8</definedName>
    <definedName name="_xlnm.Print_Area" localSheetId="24">'25．ベイサイドセンター使用状況1F'!$A$1:$I$9</definedName>
    <definedName name="_xlnm.Print_Area" localSheetId="0">'グラフ'!$A$1:$K$65</definedName>
    <definedName name="_xlnm.Print_Area" localSheetId="25">'ベイサイドセンター使用状況2F'!$A$1:$W$9</definedName>
    <definedName name="使用場所" localSheetId="21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<sst xmlns="http://schemas.openxmlformats.org/spreadsheetml/2006/main" count="716" uniqueCount="400">
  <si>
    <t>各年12月末（単位：人）</t>
  </si>
  <si>
    <t>区分</t>
  </si>
  <si>
    <t>小学生</t>
  </si>
  <si>
    <t>中学生</t>
  </si>
  <si>
    <t>高校生</t>
  </si>
  <si>
    <t>一般</t>
  </si>
  <si>
    <t>総数</t>
  </si>
  <si>
    <t>市内</t>
  </si>
  <si>
    <t>市外</t>
  </si>
  <si>
    <t>一日平均</t>
  </si>
  <si>
    <t>研修室</t>
  </si>
  <si>
    <t>デザイン編集室</t>
  </si>
  <si>
    <t>展示等コーナー</t>
  </si>
  <si>
    <t>TDLO室</t>
  </si>
  <si>
    <t>団体数</t>
  </si>
  <si>
    <t>人数</t>
  </si>
  <si>
    <t>使用料</t>
  </si>
  <si>
    <t>免除額</t>
  </si>
  <si>
    <t>－</t>
  </si>
  <si>
    <t>プレゼンテーションルーム</t>
  </si>
  <si>
    <t>（２階）</t>
  </si>
  <si>
    <t>（１階）</t>
  </si>
  <si>
    <t>《研修室別利用状況》</t>
  </si>
  <si>
    <t>開館日数</t>
  </si>
  <si>
    <t>研修室　１</t>
  </si>
  <si>
    <t>研修室　２</t>
  </si>
  <si>
    <t>研修室　３</t>
  </si>
  <si>
    <t>その他</t>
  </si>
  <si>
    <t>総　　数</t>
  </si>
  <si>
    <t>利用回数</t>
  </si>
  <si>
    <t>利用人数</t>
  </si>
  <si>
    <t>１．国 民 年 金 加 入 状 況</t>
  </si>
  <si>
    <t>単位：人</t>
  </si>
  <si>
    <t>総数</t>
  </si>
  <si>
    <t>平成17年度</t>
  </si>
  <si>
    <t>平成18年度</t>
  </si>
  <si>
    <t>資料：市民課</t>
  </si>
  <si>
    <t>２． 国 民 年 金 受 給 状 況</t>
  </si>
  <si>
    <t>単位：千円</t>
  </si>
  <si>
    <t>平成17年度</t>
  </si>
  <si>
    <t>平成18年度</t>
  </si>
  <si>
    <t>《会員数》</t>
  </si>
  <si>
    <t>各年3月31日現在</t>
  </si>
  <si>
    <t>《事業実数》</t>
  </si>
  <si>
    <t>《職種別取扱状況》</t>
  </si>
  <si>
    <t>年齢区分　</t>
  </si>
  <si>
    <t>受注件</t>
  </si>
  <si>
    <t>延実働人数</t>
  </si>
  <si>
    <t>受託報酬(千円)</t>
  </si>
  <si>
    <t>月平均</t>
  </si>
  <si>
    <t>1日平均</t>
  </si>
  <si>
    <t>総        数</t>
  </si>
  <si>
    <t>59歳以下</t>
  </si>
  <si>
    <t>専門技術</t>
  </si>
  <si>
    <t>事務整理</t>
  </si>
  <si>
    <t>60～69歳</t>
  </si>
  <si>
    <t>管        理</t>
  </si>
  <si>
    <t>70～79歳</t>
  </si>
  <si>
    <t>技        能</t>
  </si>
  <si>
    <t>一般作業</t>
  </si>
  <si>
    <t>80歳以上</t>
  </si>
  <si>
    <t>そ　の　他</t>
  </si>
  <si>
    <t>　　　　資料：シルバー人材センター</t>
  </si>
  <si>
    <t>６．赤い羽根共同募金実績</t>
  </si>
  <si>
    <t>単位：円</t>
  </si>
  <si>
    <t>８．生 活 福 祉 資</t>
  </si>
  <si>
    <t>金 貸 付 状 況</t>
  </si>
  <si>
    <t>総　数</t>
  </si>
  <si>
    <t>１１．身　体　障　害　者　数</t>
  </si>
  <si>
    <t>１２．知的障害者数</t>
  </si>
  <si>
    <t>１３．身体障害者及び知的
　　　障害者相談員数</t>
  </si>
  <si>
    <t>各年度末現在</t>
  </si>
  <si>
    <t>各年12月末現在</t>
  </si>
  <si>
    <t>資料 : 福祉総務課</t>
  </si>
  <si>
    <t>１５．保　育　所　の　状　況</t>
  </si>
  <si>
    <t>　　　各年4月1日現在</t>
  </si>
  <si>
    <t>年次</t>
  </si>
  <si>
    <t>保育所数</t>
  </si>
  <si>
    <t>保育士数</t>
  </si>
  <si>
    <t>園児数　</t>
  </si>
  <si>
    <t>市立</t>
  </si>
  <si>
    <t>私立</t>
  </si>
  <si>
    <t>(認可)</t>
  </si>
  <si>
    <t>平成19年度</t>
  </si>
  <si>
    <t>《利用状況》</t>
  </si>
  <si>
    <t>年度</t>
  </si>
  <si>
    <t>青少年ホーム（個人）</t>
  </si>
  <si>
    <t>青少年ホーム（団体）</t>
  </si>
  <si>
    <t>体育センター（個人）</t>
  </si>
  <si>
    <t>体育センター（団体）</t>
  </si>
  <si>
    <t>１．国 民 年 金 受 給 状 況</t>
  </si>
  <si>
    <t>２．世 帯 類 型 別 保 護 世 帯 数 の 推 移</t>
  </si>
  <si>
    <t>　　高齢者世帯</t>
  </si>
  <si>
    <t>　　母子世帯</t>
  </si>
  <si>
    <t>　　傷病・障害者</t>
  </si>
  <si>
    <t>　　その他の世帯</t>
  </si>
  <si>
    <t>（保 護 開 始）</t>
  </si>
  <si>
    <t>（保 護 廃 止）</t>
  </si>
  <si>
    <t>その他の世帯</t>
  </si>
  <si>
    <t>傷病・障害者</t>
  </si>
  <si>
    <t>母子世帯</t>
  </si>
  <si>
    <t>高齢者世帯</t>
  </si>
  <si>
    <t>保護生活費</t>
  </si>
  <si>
    <t>受給者</t>
  </si>
  <si>
    <t>受給金額</t>
  </si>
  <si>
    <t>死亡・失踪　</t>
  </si>
  <si>
    <t>傷病の治癒　</t>
  </si>
  <si>
    <t>（保 護 廃 止）</t>
  </si>
  <si>
    <t>単位：人</t>
  </si>
  <si>
    <t>要支援２</t>
  </si>
  <si>
    <t>要介護１</t>
  </si>
  <si>
    <t>要介護２</t>
  </si>
  <si>
    <t>要介護３</t>
  </si>
  <si>
    <t>要介護４</t>
  </si>
  <si>
    <t>要介護５</t>
  </si>
  <si>
    <t>認定率(％)</t>
  </si>
  <si>
    <t>65歳以上人口</t>
  </si>
  <si>
    <t>75歳以上
人口(再掲)</t>
  </si>
  <si>
    <t>資料：介護長寿課</t>
  </si>
  <si>
    <t>単位：件</t>
  </si>
  <si>
    <t>居宅介護サービス</t>
  </si>
  <si>
    <t>施設介護サービス</t>
  </si>
  <si>
    <t>居宅介護福祉用具購入</t>
  </si>
  <si>
    <t>居宅介護住宅改修</t>
  </si>
  <si>
    <t>居宅介護サービス計画</t>
  </si>
  <si>
    <t>地域密着型介護サービス</t>
  </si>
  <si>
    <t>高額介護サービス</t>
  </si>
  <si>
    <t>特定高齢者数</t>
  </si>
  <si>
    <t>包括的支援事業</t>
  </si>
  <si>
    <t>地域支援任意事業</t>
  </si>
  <si>
    <t>合　計</t>
  </si>
  <si>
    <t>　注 ： 特定入所者サービスは平成17年10月より開始。</t>
  </si>
  <si>
    <t>　　　　地域密着型サービスは平成18年度より開始。</t>
  </si>
  <si>
    <t>１６．要介護・要支援認定状況</t>
  </si>
  <si>
    <r>
      <t>１７．在宅・施設費用額</t>
    </r>
    <r>
      <rPr>
        <b/>
        <sz val="16"/>
        <rFont val="ＭＳ 明朝"/>
        <family val="1"/>
      </rPr>
      <t>（要介護１～５）</t>
    </r>
  </si>
  <si>
    <t>　注 ： 特定入所者サービスは平成17年度より開始。</t>
  </si>
  <si>
    <t>１８．地域支援事業利用状況</t>
  </si>
  <si>
    <t>１９．地域支援事業費状況</t>
  </si>
  <si>
    <t>２０．介護保険サービス利用状況</t>
  </si>
  <si>
    <t>２１．介護保険給付費の状況</t>
  </si>
  <si>
    <t>３． 生 活 保 護 の 動 向</t>
  </si>
  <si>
    <t>　注 ： 世帯及び人員については3月､出産、生業及び葬祭については年間件数である。</t>
  </si>
  <si>
    <t>資料：保護課</t>
  </si>
  <si>
    <t>　注 ： 保護率とは人口1000人あたりの被保護人員の人数。（単位は1／1000を1とした単位のこと）</t>
  </si>
  <si>
    <t>４．世帯類型別保護世帯数の推移</t>
  </si>
  <si>
    <t>５．保護申請開始及び廃止の推移</t>
  </si>
  <si>
    <t xml:space="preserve">        資料：保護課</t>
  </si>
  <si>
    <t>７． 種 類 別 生 活 保 護 費</t>
  </si>
  <si>
    <t>の 支 給 状 況</t>
  </si>
  <si>
    <t>９．保護開始理由別の状況</t>
  </si>
  <si>
    <t>単位：世帯</t>
  </si>
  <si>
    <t>　　　資料：保護課</t>
  </si>
  <si>
    <t>１０．保護廃止理由別の状況</t>
  </si>
  <si>
    <t xml:space="preserve">    資料：保護課</t>
  </si>
  <si>
    <t>　注 ： 平成18年度より要支援は１と２に区分される。</t>
  </si>
  <si>
    <t>２３． 勤 労 青 少 年 ホ ー ム 活 動</t>
  </si>
  <si>
    <t>２４．宜野湾市人材育成交流</t>
  </si>
  <si>
    <t>２５．宜野湾ベイサイド情報センター施設利用状況</t>
  </si>
  <si>
    <t>　　　資料：障がい福祉課</t>
  </si>
  <si>
    <t>資料：企画政策課</t>
  </si>
  <si>
    <t>平成19年度</t>
  </si>
  <si>
    <t>介護予防事業</t>
  </si>
  <si>
    <t>実人数</t>
  </si>
  <si>
    <t>延べ人数</t>
  </si>
  <si>
    <t>資料：商工振興課</t>
  </si>
  <si>
    <t>　　資料：保育課</t>
  </si>
  <si>
    <t>適用被保険者数</t>
  </si>
  <si>
    <t>免除被保険者数</t>
  </si>
  <si>
    <t>第1号被
保険者数</t>
  </si>
  <si>
    <t>第3号被
保険者数</t>
  </si>
  <si>
    <t>法定免除</t>
  </si>
  <si>
    <t>申請免除</t>
  </si>
  <si>
    <t>平成20年度</t>
  </si>
  <si>
    <t>国 民 年 金</t>
  </si>
  <si>
    <t>　※　平成17年度より若年者（30歳未満）の猶予制度開始</t>
  </si>
  <si>
    <t>基礎年金</t>
  </si>
  <si>
    <t>福祉年金</t>
  </si>
  <si>
    <t>老齢年金</t>
  </si>
  <si>
    <t>障害年金</t>
  </si>
  <si>
    <t>遺族年金</t>
  </si>
  <si>
    <t>寡婦年金</t>
  </si>
  <si>
    <t>老齢年金</t>
  </si>
  <si>
    <t>受給者</t>
  </si>
  <si>
    <t>受給金額</t>
  </si>
  <si>
    <t>平成20年度</t>
  </si>
  <si>
    <t>被保護世帯数</t>
  </si>
  <si>
    <t>被保護者数</t>
  </si>
  <si>
    <t>停止</t>
  </si>
  <si>
    <t>保護率</t>
  </si>
  <si>
    <t>医療扶</t>
  </si>
  <si>
    <t>実数</t>
  </si>
  <si>
    <t>対前年度比（％）</t>
  </si>
  <si>
    <t>人員</t>
  </si>
  <si>
    <t>世帯</t>
  </si>
  <si>
    <t>（‰）</t>
  </si>
  <si>
    <t>助率(％)</t>
  </si>
  <si>
    <t>単位：件・％</t>
  </si>
  <si>
    <t>高齢者世帯</t>
  </si>
  <si>
    <t>母子世帯</t>
  </si>
  <si>
    <t>傷病・障害者世帯</t>
  </si>
  <si>
    <t>実数</t>
  </si>
  <si>
    <t>構成比</t>
  </si>
  <si>
    <t>申請件数</t>
  </si>
  <si>
    <t>取下･却下</t>
  </si>
  <si>
    <t>保護開始</t>
  </si>
  <si>
    <t>保護廃止</t>
  </si>
  <si>
    <t>（Ａ）</t>
  </si>
  <si>
    <t>件数</t>
  </si>
  <si>
    <t>世帯(Ｂ)</t>
  </si>
  <si>
    <t>人員</t>
  </si>
  <si>
    <t>開始率(B/A)</t>
  </si>
  <si>
    <t>世帯</t>
  </si>
  <si>
    <t>平成17年度</t>
  </si>
  <si>
    <t>平成18年度</t>
  </si>
  <si>
    <t>平成19年度</t>
  </si>
  <si>
    <t>平成20年度</t>
  </si>
  <si>
    <t>職域募金</t>
  </si>
  <si>
    <t>法人大口</t>
  </si>
  <si>
    <t>個人大口</t>
  </si>
  <si>
    <t>戸別募金</t>
  </si>
  <si>
    <t>学童募金</t>
  </si>
  <si>
    <t>街頭募金</t>
  </si>
  <si>
    <t>興行・その他募金</t>
  </si>
  <si>
    <t>生活</t>
  </si>
  <si>
    <t>住宅</t>
  </si>
  <si>
    <t>教育</t>
  </si>
  <si>
    <t>医療</t>
  </si>
  <si>
    <t>介護</t>
  </si>
  <si>
    <t>出産</t>
  </si>
  <si>
    <t>葬祭</t>
  </si>
  <si>
    <t>生業</t>
  </si>
  <si>
    <t>施設事務費</t>
  </si>
  <si>
    <t>小計</t>
  </si>
  <si>
    <t>生活支援給付費
（中国残留邦人等）</t>
  </si>
  <si>
    <t>医療支援給付費
（中国残留邦人等）</t>
  </si>
  <si>
    <t>小計</t>
  </si>
  <si>
    <t>合計</t>
  </si>
  <si>
    <t>－</t>
  </si>
  <si>
    <t>年　度</t>
  </si>
  <si>
    <t>緊急小口資金</t>
  </si>
  <si>
    <t>離職者支援資金</t>
  </si>
  <si>
    <t>金額</t>
  </si>
  <si>
    <t>傷病に</t>
  </si>
  <si>
    <t>傷病によらないもの</t>
  </si>
  <si>
    <t>転入</t>
  </si>
  <si>
    <t>働いて
いた者の
死亡・
離別</t>
  </si>
  <si>
    <t>働きに
よる収入の減少
・喪失</t>
  </si>
  <si>
    <t>社会保険給付減少
・喪 失</t>
  </si>
  <si>
    <t>仕送りの減 少・
喪 失</t>
  </si>
  <si>
    <t>貯金等の減 少・
喪 失</t>
  </si>
  <si>
    <t>傷病の治ゆ</t>
  </si>
  <si>
    <t>死亡・失踪</t>
  </si>
  <si>
    <t>働きによる収入の増・取得</t>
  </si>
  <si>
    <t>仕送及び社会保障給付金の増加</t>
  </si>
  <si>
    <t>親類・縁者等の引き取り</t>
  </si>
  <si>
    <t>施設入所及び医療費の他法負担</t>
  </si>
  <si>
    <t>転出</t>
  </si>
  <si>
    <t>年度</t>
  </si>
  <si>
    <t>視覚障害</t>
  </si>
  <si>
    <t>聴覚障害　</t>
  </si>
  <si>
    <t>音声・言語
障害</t>
  </si>
  <si>
    <t>肢体不自由</t>
  </si>
  <si>
    <t>内部障害</t>
  </si>
  <si>
    <t>A1(最重度)</t>
  </si>
  <si>
    <t>A2(重度)</t>
  </si>
  <si>
    <t>B1(中度)</t>
  </si>
  <si>
    <t>B2(軽度)</t>
  </si>
  <si>
    <t>身体障害者
相談員数</t>
  </si>
  <si>
    <t>知的障害者
相談員数</t>
  </si>
  <si>
    <t>年次</t>
  </si>
  <si>
    <t>民 生 委 員  ･ 児 童 委 員 数</t>
  </si>
  <si>
    <t>定数</t>
  </si>
  <si>
    <t>現在数</t>
  </si>
  <si>
    <t>総 数</t>
  </si>
  <si>
    <t>男</t>
  </si>
  <si>
    <t>女</t>
  </si>
  <si>
    <t>平成18年</t>
  </si>
  <si>
    <t>平成19年</t>
  </si>
  <si>
    <t>平成20年</t>
  </si>
  <si>
    <t>平成21年</t>
  </si>
  <si>
    <t>平成21年度</t>
  </si>
  <si>
    <t>要支援１（要支援）</t>
  </si>
  <si>
    <t>－</t>
  </si>
  <si>
    <t>　注 ： 「在宅」は、居宅介護サービスのみの金額。</t>
  </si>
  <si>
    <t>費用総額</t>
  </si>
  <si>
    <t>構成比(％)</t>
  </si>
  <si>
    <t>一人あたり費用額</t>
  </si>
  <si>
    <t>在宅</t>
  </si>
  <si>
    <t>施設</t>
  </si>
  <si>
    <t>計</t>
  </si>
  <si>
    <t>介護予防一般高齢者施策参加者数（延べ）</t>
  </si>
  <si>
    <t>特定高齢者プラン作成数</t>
  </si>
  <si>
    <t>相談件数（延べ）</t>
  </si>
  <si>
    <t>介護給付等費用適正化事業</t>
  </si>
  <si>
    <t>家族介護支援事業利用者数（延べ）</t>
  </si>
  <si>
    <t>その他事業利用者数（延べ）</t>
  </si>
  <si>
    <t>特定高齢者通所型
介護予防事業参加者数</t>
  </si>
  <si>
    <t>特定高齢者訪問型
介護予防事業参加者数</t>
  </si>
  <si>
    <t>　注　：　金額は決算額。</t>
  </si>
  <si>
    <t>介護予防サービス</t>
  </si>
  <si>
    <t>介護予防福祉用具購入</t>
  </si>
  <si>
    <t>介護予防住宅改修</t>
  </si>
  <si>
    <t>介護予防サービス計画</t>
  </si>
  <si>
    <t>審査支払手数料</t>
  </si>
  <si>
    <t>高額介護予防サービス</t>
  </si>
  <si>
    <t>特定入所者介護サービス</t>
  </si>
  <si>
    <t>地域密着型
介護予防サービス</t>
  </si>
  <si>
    <t>特定入所者
介護予防サービス</t>
  </si>
  <si>
    <t>居宅介護住宅改修費</t>
  </si>
  <si>
    <t>地域密着型介護サービス給付費</t>
  </si>
  <si>
    <t>介護予防サービス給付費</t>
  </si>
  <si>
    <t>介護予防福祉用具購入費</t>
  </si>
  <si>
    <t>介護予防住宅改修費</t>
  </si>
  <si>
    <t>介護予防サービス計画給付費</t>
  </si>
  <si>
    <t>地域密着型介護予防サービス給付費</t>
  </si>
  <si>
    <t>高額介護サービス費</t>
  </si>
  <si>
    <t>高額介護予防サービス費</t>
  </si>
  <si>
    <t>特定入所者介護サービス費</t>
  </si>
  <si>
    <t>特定入所者介護予防サービス費</t>
  </si>
  <si>
    <t>居宅介護サービス
給付費</t>
  </si>
  <si>
    <t>施設介護サービス
給付費</t>
  </si>
  <si>
    <t>居宅介護福祉用具
購入費</t>
  </si>
  <si>
    <t>居宅介護サービス
計画給付費</t>
  </si>
  <si>
    <t>性別</t>
  </si>
  <si>
    <t>－</t>
  </si>
  <si>
    <t>　－</t>
  </si>
  <si>
    <t>件数</t>
  </si>
  <si>
    <t>折衝外交</t>
  </si>
  <si>
    <t>資料：商工振興課</t>
  </si>
  <si>
    <t>《教養講座》</t>
  </si>
  <si>
    <t>講座名</t>
  </si>
  <si>
    <t>前期登録者数</t>
  </si>
  <si>
    <t>中期登録者数</t>
  </si>
  <si>
    <t>後期登録者数</t>
  </si>
  <si>
    <t>料理</t>
  </si>
  <si>
    <t>ペン字・書道</t>
  </si>
  <si>
    <t>着付</t>
  </si>
  <si>
    <t>バドミントン</t>
  </si>
  <si>
    <t>華道</t>
  </si>
  <si>
    <t>陶芸</t>
  </si>
  <si>
    <t>教養講座合計</t>
  </si>
  <si>
    <t>サーバー</t>
  </si>
  <si>
    <t>管理室</t>
  </si>
  <si>
    <t>センターめぶき利用状況</t>
  </si>
  <si>
    <t>１．国民年金受給状況</t>
  </si>
  <si>
    <t>２．世帯類型別保護世帯数の推移</t>
  </si>
  <si>
    <t>１４．民 生 委 員 ･ 児 童 委 員 数</t>
  </si>
  <si>
    <t>２２．宜野湾市シルバー人材センター活動</t>
  </si>
  <si>
    <t>　平成21年度の適用被保険者数は27,920人で前年度より84人の増となり、国民年金受給者数は14,366人で受給金額は93億691万円に増加している。</t>
  </si>
  <si>
    <t>平成21年度</t>
  </si>
  <si>
    <t>平成21年度</t>
  </si>
  <si>
    <t>資料：宜野湾市社会福祉協議会</t>
  </si>
  <si>
    <t>総合支援資金</t>
  </si>
  <si>
    <t xml:space="preserve">福　祉 </t>
  </si>
  <si>
    <t xml:space="preserve"> 資　金</t>
  </si>
  <si>
    <t>教育支援資金</t>
  </si>
  <si>
    <t>不動産担保型
生活資金</t>
  </si>
  <si>
    <t>臨時特例つなぎ
資金</t>
  </si>
  <si>
    <t>福祉費</t>
  </si>
  <si>
    <r>
      <t>※平成21年10月に生活福祉資金貸付</t>
    </r>
    <r>
      <rPr>
        <sz val="10"/>
        <color indexed="8"/>
        <rFont val="ＭＳ 明朝"/>
        <family val="1"/>
      </rPr>
      <t>制度の改正</t>
    </r>
    <r>
      <rPr>
        <sz val="10"/>
        <rFont val="ＭＳ 明朝"/>
        <family val="1"/>
      </rPr>
      <t>に伴い、項目が変動</t>
    </r>
  </si>
  <si>
    <t>資料：宜野湾市社会福祉協議会</t>
  </si>
  <si>
    <t>注　：　離職者支援資金については平成21年度で終了</t>
  </si>
  <si>
    <t>よるもの</t>
  </si>
  <si>
    <t>平成22年</t>
  </si>
  <si>
    <t>平成22年度</t>
  </si>
  <si>
    <t>単位：件</t>
  </si>
  <si>
    <t>介護予防事業</t>
  </si>
  <si>
    <t>包括的支援事業</t>
  </si>
  <si>
    <t>地域支援任意事業</t>
  </si>
  <si>
    <t>―</t>
  </si>
  <si>
    <t>資料：介護長寿課</t>
  </si>
  <si>
    <t>資料：宜野湾市シルバ－人材センター</t>
  </si>
  <si>
    <t>サービス</t>
  </si>
  <si>
    <t>　　　資料：宜野湾市シルバー人材センター</t>
  </si>
  <si>
    <t>３期制（前期・中期・後期）</t>
  </si>
  <si>
    <t>エアロビクス</t>
  </si>
  <si>
    <t>パソコン（水曜日）</t>
  </si>
  <si>
    <t>パソコン（土曜日）</t>
  </si>
  <si>
    <t>フットサル</t>
  </si>
  <si>
    <t>ヨガ</t>
  </si>
  <si>
    <t>２期制（前期・後期）</t>
  </si>
  <si>
    <t>英会話</t>
  </si>
  <si>
    <t>ベリーダンス</t>
  </si>
  <si>
    <t>三線</t>
  </si>
  <si>
    <t>平成20年　　　　　　　　　　　　　　　</t>
  </si>
  <si>
    <t>仕送りの減少
・喪失</t>
  </si>
  <si>
    <t>働いていた　
者の収入減少</t>
  </si>
  <si>
    <t>傷病による
収入減　　</t>
  </si>
  <si>
    <t>働いていた者の
死亡・離別</t>
  </si>
  <si>
    <t>貯蓄等減少
 ・喪失</t>
  </si>
  <si>
    <t>社会保険給付
減少・喪失</t>
  </si>
  <si>
    <t>転入</t>
  </si>
  <si>
    <t>施設入所等</t>
  </si>
  <si>
    <t>転出</t>
  </si>
  <si>
    <t>働きによる
収入増</t>
  </si>
  <si>
    <t>仕送・社会保障
給付金増</t>
  </si>
  <si>
    <t>親類・縁者等
の引取り</t>
  </si>
  <si>
    <t>その他　</t>
  </si>
  <si>
    <t>３．理 由 別 保 護 開 始 及 び 廃 止 状 況 （平成21年度）</t>
  </si>
  <si>
    <t>３．理由別保護開始及び廃止状況（平成21年度）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</si>
</sst>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#,##0\ "/>
    <numFmt numFmtId="181" formatCode="#,##0.00_ "/>
    <numFmt numFmtId="182" formatCode="#,###&quot;名&quot;"/>
    <numFmt numFmtId="183" formatCode="#,##0.00_ ;[Red]\-#,##0.00\ "/>
    <numFmt numFmtId="184" formatCode="0.0000000_ "/>
    <numFmt numFmtId="185" formatCode="#,##0.0_ "/>
    <numFmt numFmtId="186" formatCode="#,##0.0"/>
    <numFmt numFmtId="187" formatCode="#,##0.00;&quot;△ &quot;#,##0.00"/>
    <numFmt numFmtId="188" formatCode="#,##0;&quot;△ &quot;#,##0"/>
    <numFmt numFmtId="189" formatCode="#,##0_ ;[Red]\-#,##0\ "/>
    <numFmt numFmtId="190" formatCode="#,##0.00000;[Red]\-#,##0.0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.25"/>
      <name val="ＭＳ Ｐゴシック"/>
      <family val="3"/>
    </font>
    <font>
      <sz val="1.5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.7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9"/>
      <color indexed="9"/>
      <name val="ＭＳ Ｐゴシック"/>
      <family val="3"/>
    </font>
    <font>
      <b/>
      <sz val="11"/>
      <name val="ＭＳ ゴシック"/>
      <family val="3"/>
    </font>
    <font>
      <sz val="10"/>
      <color indexed="8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8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7" fontId="9" fillId="0" borderId="17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right" vertical="center" indent="1"/>
    </xf>
    <xf numFmtId="178" fontId="9" fillId="0" borderId="21" xfId="0" applyNumberFormat="1" applyFont="1" applyBorder="1" applyAlignment="1">
      <alignment horizontal="right" vertical="center" inden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178" fontId="9" fillId="0" borderId="25" xfId="0" applyNumberFormat="1" applyFont="1" applyBorder="1" applyAlignment="1">
      <alignment horizontal="right" vertical="center" indent="1"/>
    </xf>
    <xf numFmtId="178" fontId="9" fillId="0" borderId="26" xfId="0" applyNumberFormat="1" applyFont="1" applyBorder="1" applyAlignment="1">
      <alignment horizontal="right" vertical="center" indent="1"/>
    </xf>
    <xf numFmtId="0" fontId="8" fillId="0" borderId="27" xfId="0" applyFont="1" applyBorder="1" applyAlignment="1">
      <alignment horizontal="distributed" vertical="center"/>
    </xf>
    <xf numFmtId="38" fontId="9" fillId="0" borderId="18" xfId="49" applyFont="1" applyBorder="1" applyAlignment="1">
      <alignment vertical="center"/>
    </xf>
    <xf numFmtId="179" fontId="9" fillId="0" borderId="21" xfId="49" applyNumberFormat="1" applyFont="1" applyBorder="1" applyAlignment="1">
      <alignment vertical="center"/>
    </xf>
    <xf numFmtId="38" fontId="9" fillId="0" borderId="28" xfId="49" applyFont="1" applyBorder="1" applyAlignment="1">
      <alignment horizontal="center" vertical="center"/>
    </xf>
    <xf numFmtId="38" fontId="9" fillId="0" borderId="29" xfId="49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178" fontId="9" fillId="0" borderId="32" xfId="0" applyNumberFormat="1" applyFont="1" applyBorder="1" applyAlignment="1">
      <alignment horizontal="right" vertical="center" indent="1"/>
    </xf>
    <xf numFmtId="0" fontId="8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179" fontId="9" fillId="0" borderId="0" xfId="49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 indent="1"/>
    </xf>
    <xf numFmtId="0" fontId="8" fillId="0" borderId="22" xfId="0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8" fillId="0" borderId="3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38" fontId="41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6" fillId="0" borderId="0" xfId="49" applyFont="1" applyAlignment="1">
      <alignment vertical="center"/>
    </xf>
    <xf numFmtId="38" fontId="42" fillId="0" borderId="0" xfId="49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5" fillId="0" borderId="37" xfId="0" applyFont="1" applyFill="1" applyBorder="1" applyAlignment="1">
      <alignment horizontal="distributed" vertical="center"/>
    </xf>
    <xf numFmtId="0" fontId="15" fillId="0" borderId="38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distributed" vertical="center"/>
    </xf>
    <xf numFmtId="0" fontId="44" fillId="0" borderId="22" xfId="0" applyFont="1" applyFill="1" applyBorder="1" applyAlignment="1">
      <alignment horizontal="distributed" vertical="center" wrapText="1"/>
    </xf>
    <xf numFmtId="187" fontId="18" fillId="0" borderId="28" xfId="0" applyNumberFormat="1" applyFont="1" applyFill="1" applyBorder="1" applyAlignment="1">
      <alignment horizontal="center" vertical="center"/>
    </xf>
    <xf numFmtId="179" fontId="18" fillId="0" borderId="28" xfId="0" applyNumberFormat="1" applyFont="1" applyFill="1" applyBorder="1" applyAlignment="1">
      <alignment horizontal="center" vertical="center"/>
    </xf>
    <xf numFmtId="179" fontId="18" fillId="0" borderId="29" xfId="0" applyNumberFormat="1" applyFont="1" applyFill="1" applyBorder="1" applyAlignment="1">
      <alignment horizontal="center" vertical="center"/>
    </xf>
    <xf numFmtId="187" fontId="18" fillId="0" borderId="31" xfId="0" applyNumberFormat="1" applyFont="1" applyFill="1" applyBorder="1" applyAlignment="1">
      <alignment horizontal="center" vertical="center"/>
    </xf>
    <xf numFmtId="179" fontId="18" fillId="0" borderId="31" xfId="0" applyNumberFormat="1" applyFont="1" applyFill="1" applyBorder="1" applyAlignment="1">
      <alignment horizontal="center" vertical="center"/>
    </xf>
    <xf numFmtId="179" fontId="18" fillId="0" borderId="4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8" fillId="0" borderId="41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0" fontId="21" fillId="0" borderId="0" xfId="49" applyNumberFormat="1" applyFont="1" applyBorder="1" applyAlignment="1">
      <alignment vertical="center"/>
    </xf>
    <xf numFmtId="184" fontId="46" fillId="0" borderId="0" xfId="61" applyNumberFormat="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NumberFormat="1" applyFont="1" applyFill="1" applyBorder="1" applyAlignment="1">
      <alignment vertical="center"/>
      <protection/>
    </xf>
    <xf numFmtId="38" fontId="21" fillId="0" borderId="0" xfId="49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78" fontId="9" fillId="0" borderId="41" xfId="0" applyNumberFormat="1" applyFont="1" applyBorder="1" applyAlignment="1">
      <alignment horizontal="right" vertical="center" indent="1"/>
    </xf>
    <xf numFmtId="0" fontId="15" fillId="0" borderId="0" xfId="0" applyFont="1" applyFill="1" applyAlignment="1">
      <alignment/>
    </xf>
    <xf numFmtId="3" fontId="18" fillId="0" borderId="28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5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5" fillId="0" borderId="4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3" fontId="18" fillId="0" borderId="28" xfId="0" applyNumberFormat="1" applyFont="1" applyFill="1" applyBorder="1" applyAlignment="1">
      <alignment vertical="center"/>
    </xf>
    <xf numFmtId="3" fontId="18" fillId="0" borderId="29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shrinkToFit="1"/>
    </xf>
    <xf numFmtId="3" fontId="18" fillId="0" borderId="31" xfId="0" applyNumberFormat="1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>
      <alignment horizontal="center" vertical="center"/>
    </xf>
    <xf numFmtId="186" fontId="18" fillId="0" borderId="28" xfId="0" applyNumberFormat="1" applyFont="1" applyFill="1" applyBorder="1" applyAlignment="1">
      <alignment horizontal="center" vertical="center"/>
    </xf>
    <xf numFmtId="185" fontId="18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86" fontId="18" fillId="0" borderId="31" xfId="0" applyNumberFormat="1" applyFont="1" applyFill="1" applyBorder="1" applyAlignment="1">
      <alignment horizontal="center" vertical="center"/>
    </xf>
    <xf numFmtId="185" fontId="18" fillId="0" borderId="4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vertical="center"/>
    </xf>
    <xf numFmtId="185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vertical="center"/>
    </xf>
    <xf numFmtId="185" fontId="9" fillId="0" borderId="31" xfId="0" applyNumberFormat="1" applyFont="1" applyFill="1" applyBorder="1" applyAlignment="1">
      <alignment vertical="center"/>
    </xf>
    <xf numFmtId="176" fontId="9" fillId="0" borderId="4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176" fontId="9" fillId="0" borderId="28" xfId="0" applyNumberFormat="1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horizontal="right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40" xfId="0" applyNumberFormat="1" applyFont="1" applyFill="1" applyBorder="1" applyAlignment="1">
      <alignment horizontal="right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76" fontId="18" fillId="0" borderId="28" xfId="0" applyNumberFormat="1" applyFont="1" applyFill="1" applyBorder="1" applyAlignment="1">
      <alignment horizontal="center" vertical="center"/>
    </xf>
    <xf numFmtId="176" fontId="18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 wrapText="1"/>
    </xf>
    <xf numFmtId="176" fontId="18" fillId="0" borderId="31" xfId="0" applyNumberFormat="1" applyFont="1" applyFill="1" applyBorder="1" applyAlignment="1">
      <alignment horizontal="center" vertical="center"/>
    </xf>
    <xf numFmtId="176" fontId="18" fillId="0" borderId="40" xfId="0" applyNumberFormat="1" applyFont="1" applyFill="1" applyBorder="1" applyAlignment="1">
      <alignment horizontal="center" vertical="center"/>
    </xf>
    <xf numFmtId="176" fontId="15" fillId="0" borderId="45" xfId="0" applyNumberFormat="1" applyFont="1" applyFill="1" applyBorder="1" applyAlignment="1">
      <alignment horizontal="center" vertical="center"/>
    </xf>
    <xf numFmtId="178" fontId="18" fillId="0" borderId="2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0" borderId="3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76" fontId="18" fillId="0" borderId="43" xfId="0" applyNumberFormat="1" applyFont="1" applyFill="1" applyBorder="1" applyAlignment="1">
      <alignment horizontal="center" vertical="center"/>
    </xf>
    <xf numFmtId="176" fontId="15" fillId="0" borderId="36" xfId="0" applyNumberFormat="1" applyFont="1" applyFill="1" applyBorder="1" applyAlignment="1">
      <alignment horizontal="center" vertical="center"/>
    </xf>
    <xf numFmtId="178" fontId="18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0" fontId="9" fillId="0" borderId="28" xfId="49" applyNumberFormat="1" applyFont="1" applyFill="1" applyBorder="1" applyAlignment="1">
      <alignment vertical="center"/>
    </xf>
    <xf numFmtId="180" fontId="9" fillId="0" borderId="29" xfId="49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80" fontId="9" fillId="0" borderId="31" xfId="49" applyNumberFormat="1" applyFont="1" applyFill="1" applyBorder="1" applyAlignment="1">
      <alignment vertical="center"/>
    </xf>
    <xf numFmtId="180" fontId="9" fillId="0" borderId="40" xfId="49" applyNumberFormat="1" applyFont="1" applyFill="1" applyBorder="1" applyAlignment="1">
      <alignment vertical="center"/>
    </xf>
    <xf numFmtId="38" fontId="9" fillId="0" borderId="22" xfId="49" applyFont="1" applyFill="1" applyBorder="1" applyAlignment="1">
      <alignment/>
    </xf>
    <xf numFmtId="38" fontId="9" fillId="0" borderId="18" xfId="49" applyFont="1" applyFill="1" applyBorder="1" applyAlignment="1">
      <alignment/>
    </xf>
    <xf numFmtId="183" fontId="9" fillId="0" borderId="18" xfId="49" applyNumberFormat="1" applyFont="1" applyFill="1" applyBorder="1" applyAlignment="1">
      <alignment horizontal="right"/>
    </xf>
    <xf numFmtId="38" fontId="9" fillId="0" borderId="17" xfId="49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shrinkToFit="1"/>
    </xf>
    <xf numFmtId="38" fontId="9" fillId="0" borderId="24" xfId="49" applyFont="1" applyFill="1" applyBorder="1" applyAlignment="1">
      <alignment/>
    </xf>
    <xf numFmtId="38" fontId="9" fillId="0" borderId="22" xfId="49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/>
    </xf>
    <xf numFmtId="183" fontId="9" fillId="0" borderId="21" xfId="49" applyNumberFormat="1" applyFont="1" applyFill="1" applyBorder="1" applyAlignment="1">
      <alignment horizontal="right"/>
    </xf>
    <xf numFmtId="0" fontId="8" fillId="0" borderId="47" xfId="0" applyFont="1" applyFill="1" applyBorder="1" applyAlignment="1">
      <alignment horizontal="center" vertical="center" shrinkToFit="1"/>
    </xf>
    <xf numFmtId="38" fontId="9" fillId="0" borderId="48" xfId="49" applyFont="1" applyFill="1" applyBorder="1" applyAlignment="1">
      <alignment/>
    </xf>
    <xf numFmtId="0" fontId="8" fillId="0" borderId="0" xfId="63" applyFont="1" applyFill="1">
      <alignment vertical="center"/>
      <protection/>
    </xf>
    <xf numFmtId="0" fontId="8" fillId="0" borderId="49" xfId="63" applyFont="1" applyFill="1" applyBorder="1">
      <alignment vertical="center"/>
      <protection/>
    </xf>
    <xf numFmtId="0" fontId="8" fillId="0" borderId="50" xfId="63" applyFont="1" applyFill="1" applyBorder="1">
      <alignment vertical="center"/>
      <protection/>
    </xf>
    <xf numFmtId="38" fontId="15" fillId="0" borderId="0" xfId="0" applyNumberFormat="1" applyFont="1" applyFill="1" applyAlignment="1">
      <alignment/>
    </xf>
    <xf numFmtId="0" fontId="6" fillId="0" borderId="0" xfId="63" applyFont="1" applyFill="1" applyAlignment="1">
      <alignment horizontal="right" vertical="center"/>
      <protection/>
    </xf>
    <xf numFmtId="0" fontId="15" fillId="0" borderId="51" xfId="0" applyFont="1" applyFill="1" applyBorder="1" applyAlignment="1">
      <alignment horizontal="distributed" vertical="center"/>
    </xf>
    <xf numFmtId="0" fontId="15" fillId="0" borderId="49" xfId="0" applyFont="1" applyFill="1" applyBorder="1" applyAlignment="1">
      <alignment horizontal="distributed" vertical="center"/>
    </xf>
    <xf numFmtId="0" fontId="15" fillId="0" borderId="49" xfId="0" applyFont="1" applyFill="1" applyBorder="1" applyAlignment="1">
      <alignment horizontal="distributed" vertical="center" indent="1"/>
    </xf>
    <xf numFmtId="0" fontId="15" fillId="0" borderId="0" xfId="0" applyFont="1" applyAlignment="1">
      <alignment vertical="center"/>
    </xf>
    <xf numFmtId="178" fontId="9" fillId="0" borderId="52" xfId="0" applyNumberFormat="1" applyFont="1" applyBorder="1" applyAlignment="1">
      <alignment horizontal="right" vertical="center" indent="1"/>
    </xf>
    <xf numFmtId="178" fontId="9" fillId="0" borderId="53" xfId="0" applyNumberFormat="1" applyFont="1" applyBorder="1" applyAlignment="1">
      <alignment horizontal="right" vertical="center" indent="1"/>
    </xf>
    <xf numFmtId="38" fontId="9" fillId="0" borderId="31" xfId="49" applyFont="1" applyFill="1" applyBorder="1" applyAlignment="1">
      <alignment horizontal="center" vertical="center"/>
    </xf>
    <xf numFmtId="38" fontId="9" fillId="0" borderId="40" xfId="49" applyFont="1" applyFill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38" fontId="9" fillId="0" borderId="18" xfId="49" applyFont="1" applyFill="1" applyBorder="1" applyAlignment="1">
      <alignment vertical="center"/>
    </xf>
    <xf numFmtId="179" fontId="9" fillId="0" borderId="46" xfId="49" applyNumberFormat="1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179" fontId="9" fillId="0" borderId="29" xfId="49" applyNumberFormat="1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179" fontId="9" fillId="0" borderId="40" xfId="49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9" fillId="0" borderId="0" xfId="0" applyFont="1" applyFill="1" applyAlignment="1">
      <alignment/>
    </xf>
    <xf numFmtId="182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76" fontId="9" fillId="0" borderId="22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54" xfId="0" applyNumberFormat="1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vertical="center"/>
    </xf>
    <xf numFmtId="176" fontId="9" fillId="0" borderId="55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57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distributed" vertical="center"/>
    </xf>
    <xf numFmtId="176" fontId="9" fillId="0" borderId="58" xfId="0" applyNumberFormat="1" applyFont="1" applyFill="1" applyBorder="1" applyAlignment="1">
      <alignment vertical="center"/>
    </xf>
    <xf numFmtId="176" fontId="9" fillId="0" borderId="59" xfId="0" applyNumberFormat="1" applyFont="1" applyFill="1" applyBorder="1" applyAlignment="1">
      <alignment vertical="center"/>
    </xf>
    <xf numFmtId="176" fontId="9" fillId="0" borderId="60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77" fontId="9" fillId="0" borderId="20" xfId="62" applyNumberFormat="1" applyFont="1" applyFill="1" applyBorder="1" applyAlignment="1">
      <alignment horizontal="center" vertical="center"/>
      <protection/>
    </xf>
    <xf numFmtId="177" fontId="9" fillId="0" borderId="18" xfId="62" applyNumberFormat="1" applyFont="1" applyFill="1" applyBorder="1" applyAlignment="1">
      <alignment horizontal="center" vertical="center"/>
      <protection/>
    </xf>
    <xf numFmtId="177" fontId="9" fillId="0" borderId="18" xfId="49" applyNumberFormat="1" applyFont="1" applyFill="1" applyBorder="1" applyAlignment="1">
      <alignment horizontal="center" vertical="center"/>
    </xf>
    <xf numFmtId="177" fontId="9" fillId="0" borderId="21" xfId="49" applyNumberFormat="1" applyFont="1" applyFill="1" applyBorder="1" applyAlignment="1">
      <alignment horizontal="center" vertical="center"/>
    </xf>
    <xf numFmtId="177" fontId="9" fillId="0" borderId="52" xfId="62" applyNumberFormat="1" applyFont="1" applyFill="1" applyBorder="1" applyAlignment="1">
      <alignment horizontal="center" vertical="center"/>
      <protection/>
    </xf>
    <xf numFmtId="177" fontId="9" fillId="0" borderId="61" xfId="62" applyNumberFormat="1" applyFont="1" applyFill="1" applyBorder="1" applyAlignment="1">
      <alignment horizontal="center" vertical="center"/>
      <protection/>
    </xf>
    <xf numFmtId="177" fontId="9" fillId="0" borderId="17" xfId="62" applyNumberFormat="1" applyFont="1" applyFill="1" applyBorder="1" applyAlignment="1">
      <alignment horizontal="center" vertical="center"/>
      <protection/>
    </xf>
    <xf numFmtId="177" fontId="9" fillId="0" borderId="17" xfId="49" applyNumberFormat="1" applyFont="1" applyFill="1" applyBorder="1" applyAlignment="1">
      <alignment horizontal="center" vertical="center"/>
    </xf>
    <xf numFmtId="177" fontId="9" fillId="0" borderId="48" xfId="49" applyNumberFormat="1" applyFont="1" applyFill="1" applyBorder="1" applyAlignment="1">
      <alignment horizontal="center" vertical="center"/>
    </xf>
    <xf numFmtId="177" fontId="9" fillId="0" borderId="62" xfId="62" applyNumberFormat="1" applyFont="1" applyFill="1" applyBorder="1" applyAlignment="1">
      <alignment horizontal="center" vertical="center"/>
      <protection/>
    </xf>
    <xf numFmtId="177" fontId="9" fillId="0" borderId="46" xfId="62" applyNumberFormat="1" applyFont="1" applyFill="1" applyBorder="1" applyAlignment="1">
      <alignment horizontal="center" vertical="center"/>
      <protection/>
    </xf>
    <xf numFmtId="177" fontId="9" fillId="0" borderId="63" xfId="62" applyNumberFormat="1" applyFont="1" applyFill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65" xfId="63" applyFont="1" applyFill="1" applyBorder="1" applyAlignment="1">
      <alignment horizontal="center" vertical="center"/>
      <protection/>
    </xf>
    <xf numFmtId="0" fontId="6" fillId="0" borderId="34" xfId="0" applyFont="1" applyBorder="1" applyAlignment="1">
      <alignment horizontal="right" vertical="center"/>
    </xf>
    <xf numFmtId="38" fontId="9" fillId="0" borderId="28" xfId="49" applyFont="1" applyFill="1" applyBorder="1" applyAlignment="1">
      <alignment horizontal="center" vertical="center"/>
    </xf>
    <xf numFmtId="38" fontId="9" fillId="0" borderId="29" xfId="49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left" vertical="distributed" wrapText="1"/>
    </xf>
    <xf numFmtId="3" fontId="0" fillId="0" borderId="0" xfId="0" applyNumberFormat="1" applyFill="1" applyAlignment="1">
      <alignment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38" fontId="18" fillId="0" borderId="31" xfId="49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2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38" fontId="9" fillId="0" borderId="66" xfId="49" applyFont="1" applyFill="1" applyBorder="1" applyAlignment="1">
      <alignment/>
    </xf>
    <xf numFmtId="38" fontId="9" fillId="0" borderId="52" xfId="49" applyFont="1" applyFill="1" applyBorder="1" applyAlignment="1">
      <alignment/>
    </xf>
    <xf numFmtId="183" fontId="9" fillId="0" borderId="52" xfId="49" applyNumberFormat="1" applyFont="1" applyFill="1" applyBorder="1" applyAlignment="1">
      <alignment horizontal="right"/>
    </xf>
    <xf numFmtId="38" fontId="9" fillId="0" borderId="62" xfId="49" applyFont="1" applyFill="1" applyBorder="1" applyAlignment="1">
      <alignment/>
    </xf>
    <xf numFmtId="38" fontId="9" fillId="0" borderId="23" xfId="49" applyFont="1" applyFill="1" applyBorder="1" applyAlignment="1">
      <alignment/>
    </xf>
    <xf numFmtId="38" fontId="9" fillId="0" borderId="46" xfId="49" applyFont="1" applyFill="1" applyBorder="1" applyAlignment="1">
      <alignment/>
    </xf>
    <xf numFmtId="183" fontId="9" fillId="0" borderId="23" xfId="49" applyNumberFormat="1" applyFont="1" applyFill="1" applyBorder="1" applyAlignment="1">
      <alignment horizontal="right"/>
    </xf>
    <xf numFmtId="38" fontId="9" fillId="0" borderId="63" xfId="49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38" fontId="9" fillId="0" borderId="22" xfId="49" applyFont="1" applyFill="1" applyBorder="1" applyAlignment="1">
      <alignment vertical="center" shrinkToFit="1"/>
    </xf>
    <xf numFmtId="181" fontId="9" fillId="0" borderId="22" xfId="49" applyNumberFormat="1" applyFont="1" applyFill="1" applyBorder="1" applyAlignment="1">
      <alignment vertical="center" shrinkToFit="1"/>
    </xf>
    <xf numFmtId="181" fontId="9" fillId="0" borderId="24" xfId="49" applyNumberFormat="1" applyFont="1" applyFill="1" applyBorder="1" applyAlignment="1">
      <alignment vertical="center" shrinkToFit="1"/>
    </xf>
    <xf numFmtId="38" fontId="9" fillId="0" borderId="24" xfId="49" applyFont="1" applyFill="1" applyBorder="1" applyAlignment="1">
      <alignment vertical="center" shrinkToFit="1"/>
    </xf>
    <xf numFmtId="38" fontId="9" fillId="0" borderId="23" xfId="49" applyFont="1" applyFill="1" applyBorder="1" applyAlignment="1">
      <alignment vertical="center" shrinkToFit="1"/>
    </xf>
    <xf numFmtId="38" fontId="9" fillId="0" borderId="18" xfId="49" applyFont="1" applyFill="1" applyBorder="1" applyAlignment="1">
      <alignment vertical="center" shrinkToFit="1"/>
    </xf>
    <xf numFmtId="181" fontId="9" fillId="0" borderId="18" xfId="49" applyNumberFormat="1" applyFont="1" applyFill="1" applyBorder="1" applyAlignment="1">
      <alignment vertical="center" shrinkToFit="1"/>
    </xf>
    <xf numFmtId="181" fontId="9" fillId="0" borderId="21" xfId="49" applyNumberFormat="1" applyFont="1" applyFill="1" applyBorder="1" applyAlignment="1">
      <alignment vertical="center" shrinkToFit="1"/>
    </xf>
    <xf numFmtId="38" fontId="9" fillId="0" borderId="21" xfId="49" applyFont="1" applyFill="1" applyBorder="1" applyAlignment="1">
      <alignment vertical="center" shrinkToFit="1"/>
    </xf>
    <xf numFmtId="38" fontId="9" fillId="0" borderId="46" xfId="49" applyFont="1" applyFill="1" applyBorder="1" applyAlignment="1">
      <alignment vertical="center" shrinkToFit="1"/>
    </xf>
    <xf numFmtId="38" fontId="9" fillId="0" borderId="31" xfId="49" applyFont="1" applyFill="1" applyBorder="1" applyAlignment="1">
      <alignment vertical="center" shrinkToFit="1"/>
    </xf>
    <xf numFmtId="38" fontId="9" fillId="0" borderId="17" xfId="49" applyFont="1" applyFill="1" applyBorder="1" applyAlignment="1">
      <alignment vertical="center" shrinkToFit="1"/>
    </xf>
    <xf numFmtId="181" fontId="9" fillId="0" borderId="31" xfId="49" applyNumberFormat="1" applyFont="1" applyFill="1" applyBorder="1" applyAlignment="1">
      <alignment vertical="center" shrinkToFit="1"/>
    </xf>
    <xf numFmtId="181" fontId="9" fillId="0" borderId="32" xfId="49" applyNumberFormat="1" applyFont="1" applyFill="1" applyBorder="1" applyAlignment="1">
      <alignment vertical="center" shrinkToFit="1"/>
    </xf>
    <xf numFmtId="38" fontId="9" fillId="0" borderId="32" xfId="49" applyFont="1" applyFill="1" applyBorder="1" applyAlignment="1">
      <alignment vertical="center" shrinkToFit="1"/>
    </xf>
    <xf numFmtId="38" fontId="9" fillId="0" borderId="40" xfId="49" applyFont="1" applyFill="1" applyBorder="1" applyAlignment="1">
      <alignment vertical="center" shrinkToFit="1"/>
    </xf>
    <xf numFmtId="0" fontId="8" fillId="0" borderId="67" xfId="63" applyFont="1" applyFill="1" applyBorder="1" applyAlignment="1">
      <alignment horizontal="center" vertical="center"/>
      <protection/>
    </xf>
    <xf numFmtId="176" fontId="8" fillId="0" borderId="67" xfId="63" applyNumberFormat="1" applyFont="1" applyFill="1" applyBorder="1">
      <alignment vertical="center"/>
      <protection/>
    </xf>
    <xf numFmtId="176" fontId="8" fillId="0" borderId="37" xfId="63" applyNumberFormat="1" applyFont="1" applyFill="1" applyBorder="1">
      <alignment vertical="center"/>
      <protection/>
    </xf>
    <xf numFmtId="176" fontId="8" fillId="0" borderId="67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right" vertical="center"/>
      <protection/>
    </xf>
    <xf numFmtId="176" fontId="8" fillId="0" borderId="65" xfId="63" applyNumberFormat="1" applyFont="1" applyFill="1" applyBorder="1">
      <alignment vertical="center"/>
      <protection/>
    </xf>
    <xf numFmtId="176" fontId="8" fillId="0" borderId="68" xfId="63" applyNumberFormat="1" applyFont="1" applyFill="1" applyBorder="1">
      <alignment vertical="center"/>
      <protection/>
    </xf>
    <xf numFmtId="176" fontId="8" fillId="0" borderId="65" xfId="63" applyNumberFormat="1" applyFont="1" applyFill="1" applyBorder="1" applyAlignment="1">
      <alignment horizontal="center" vertical="center"/>
      <protection/>
    </xf>
    <xf numFmtId="0" fontId="15" fillId="0" borderId="69" xfId="0" applyFont="1" applyFill="1" applyBorder="1" applyAlignment="1">
      <alignment horizontal="distributed" vertical="center"/>
    </xf>
    <xf numFmtId="0" fontId="15" fillId="0" borderId="67" xfId="0" applyFont="1" applyFill="1" applyBorder="1" applyAlignment="1">
      <alignment horizontal="distributed" vertical="center"/>
    </xf>
    <xf numFmtId="38" fontId="15" fillId="0" borderId="69" xfId="49" applyFont="1" applyFill="1" applyBorder="1" applyAlignment="1">
      <alignment vertical="center"/>
    </xf>
    <xf numFmtId="38" fontId="15" fillId="0" borderId="67" xfId="49" applyFont="1" applyFill="1" applyBorder="1" applyAlignment="1">
      <alignment vertical="center"/>
    </xf>
    <xf numFmtId="0" fontId="15" fillId="0" borderId="65" xfId="0" applyFont="1" applyFill="1" applyBorder="1" applyAlignment="1">
      <alignment horizontal="distributed" vertical="center"/>
    </xf>
    <xf numFmtId="38" fontId="15" fillId="0" borderId="65" xfId="49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51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8" fillId="0" borderId="67" xfId="0" applyFont="1" applyFill="1" applyBorder="1" applyAlignment="1">
      <alignment horizontal="distributed" vertical="center"/>
    </xf>
    <xf numFmtId="0" fontId="8" fillId="0" borderId="71" xfId="0" applyFont="1" applyFill="1" applyBorder="1" applyAlignment="1">
      <alignment horizontal="distributed" vertical="center"/>
    </xf>
    <xf numFmtId="0" fontId="8" fillId="0" borderId="72" xfId="0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38" fontId="8" fillId="0" borderId="39" xfId="49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38" fontId="9" fillId="0" borderId="35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9" fillId="0" borderId="24" xfId="49" applyFont="1" applyFill="1" applyBorder="1" applyAlignment="1">
      <alignment vertical="center"/>
    </xf>
    <xf numFmtId="38" fontId="8" fillId="0" borderId="23" xfId="49" applyFont="1" applyFill="1" applyBorder="1" applyAlignment="1">
      <alignment vertical="center"/>
    </xf>
    <xf numFmtId="38" fontId="9" fillId="0" borderId="35" xfId="49" applyFont="1" applyFill="1" applyBorder="1" applyAlignment="1">
      <alignment horizontal="right" vertical="center" wrapText="1"/>
    </xf>
    <xf numFmtId="38" fontId="9" fillId="0" borderId="22" xfId="49" applyFont="1" applyFill="1" applyBorder="1" applyAlignment="1">
      <alignment horizontal="right"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74" xfId="0" applyFont="1" applyFill="1" applyBorder="1" applyAlignment="1">
      <alignment vertical="center" wrapText="1"/>
    </xf>
    <xf numFmtId="38" fontId="9" fillId="0" borderId="35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0" fontId="8" fillId="0" borderId="75" xfId="0" applyFont="1" applyFill="1" applyBorder="1" applyAlignment="1">
      <alignment vertical="center" wrapText="1"/>
    </xf>
    <xf numFmtId="38" fontId="9" fillId="0" borderId="21" xfId="49" applyFont="1" applyFill="1" applyBorder="1" applyAlignment="1">
      <alignment vertical="center"/>
    </xf>
    <xf numFmtId="38" fontId="8" fillId="0" borderId="46" xfId="49" applyFont="1" applyFill="1" applyBorder="1" applyAlignment="1">
      <alignment vertical="center"/>
    </xf>
    <xf numFmtId="0" fontId="8" fillId="0" borderId="76" xfId="0" applyFont="1" applyFill="1" applyBorder="1" applyAlignment="1">
      <alignment horizontal="distributed" vertical="center"/>
    </xf>
    <xf numFmtId="38" fontId="9" fillId="0" borderId="61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9" fillId="0" borderId="48" xfId="49" applyFont="1" applyFill="1" applyBorder="1" applyAlignment="1">
      <alignment vertical="center"/>
    </xf>
    <xf numFmtId="38" fontId="8" fillId="0" borderId="63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73" xfId="0" applyFont="1" applyFill="1" applyBorder="1" applyAlignment="1">
      <alignment vertical="center" wrapText="1"/>
    </xf>
    <xf numFmtId="38" fontId="9" fillId="0" borderId="24" xfId="49" applyFont="1" applyFill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right" vertical="center" indent="1"/>
    </xf>
    <xf numFmtId="178" fontId="9" fillId="0" borderId="77" xfId="0" applyNumberFormat="1" applyFont="1" applyFill="1" applyBorder="1" applyAlignment="1">
      <alignment horizontal="right" vertical="center" indent="1"/>
    </xf>
    <xf numFmtId="0" fontId="8" fillId="0" borderId="20" xfId="0" applyFont="1" applyBorder="1" applyAlignment="1">
      <alignment horizontal="distributed" vertical="center"/>
    </xf>
    <xf numFmtId="178" fontId="9" fillId="0" borderId="19" xfId="0" applyNumberFormat="1" applyFont="1" applyFill="1" applyBorder="1" applyAlignment="1">
      <alignment horizontal="right" vertical="center" indent="1"/>
    </xf>
    <xf numFmtId="178" fontId="9" fillId="0" borderId="78" xfId="0" applyNumberFormat="1" applyFont="1" applyFill="1" applyBorder="1" applyAlignment="1">
      <alignment horizontal="right" vertical="center" indent="1"/>
    </xf>
    <xf numFmtId="179" fontId="9" fillId="0" borderId="18" xfId="49" applyNumberFormat="1" applyFont="1" applyFill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0" fontId="8" fillId="0" borderId="30" xfId="0" applyFont="1" applyFill="1" applyBorder="1" applyAlignment="1">
      <alignment horizontal="distributed" vertical="center"/>
    </xf>
    <xf numFmtId="179" fontId="9" fillId="0" borderId="43" xfId="49" applyNumberFormat="1" applyFont="1" applyFill="1" applyBorder="1" applyAlignment="1">
      <alignment vertical="center"/>
    </xf>
    <xf numFmtId="179" fontId="9" fillId="0" borderId="28" xfId="49" applyNumberFormat="1" applyFont="1" applyFill="1" applyBorder="1" applyAlignment="1">
      <alignment vertical="center"/>
    </xf>
    <xf numFmtId="38" fontId="9" fillId="0" borderId="79" xfId="49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horizontal="right" vertical="center" indent="1"/>
    </xf>
    <xf numFmtId="178" fontId="9" fillId="0" borderId="80" xfId="0" applyNumberFormat="1" applyFont="1" applyFill="1" applyBorder="1" applyAlignment="1">
      <alignment horizontal="right" vertical="center" indent="1"/>
    </xf>
    <xf numFmtId="0" fontId="8" fillId="0" borderId="33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right" vertical="center"/>
    </xf>
    <xf numFmtId="179" fontId="9" fillId="0" borderId="32" xfId="49" applyNumberFormat="1" applyFont="1" applyFill="1" applyBorder="1" applyAlignment="1">
      <alignment horizontal="right" vertical="center"/>
    </xf>
    <xf numFmtId="179" fontId="9" fillId="0" borderId="32" xfId="49" applyNumberFormat="1" applyFont="1" applyFill="1" applyBorder="1" applyAlignment="1">
      <alignment vertical="center"/>
    </xf>
    <xf numFmtId="179" fontId="9" fillId="0" borderId="31" xfId="49" applyNumberFormat="1" applyFont="1" applyFill="1" applyBorder="1" applyAlignment="1">
      <alignment vertical="center"/>
    </xf>
    <xf numFmtId="38" fontId="9" fillId="0" borderId="59" xfId="49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8" fillId="0" borderId="0" xfId="62" applyFont="1" applyFill="1">
      <alignment vertical="center"/>
      <protection/>
    </xf>
    <xf numFmtId="0" fontId="0" fillId="0" borderId="0" xfId="62" applyFill="1">
      <alignment vertical="center"/>
      <protection/>
    </xf>
    <xf numFmtId="38" fontId="0" fillId="0" borderId="0" xfId="62" applyNumberFormat="1" applyFill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12" fillId="0" borderId="0" xfId="62" applyFont="1" applyFill="1" applyAlignment="1">
      <alignment/>
      <protection/>
    </xf>
    <xf numFmtId="0" fontId="13" fillId="0" borderId="0" xfId="62" applyFont="1" applyFill="1">
      <alignment vertical="center"/>
      <protection/>
    </xf>
    <xf numFmtId="0" fontId="12" fillId="0" borderId="0" xfId="62" applyFont="1" applyFill="1">
      <alignment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81" xfId="62" applyFont="1" applyFill="1" applyBorder="1" applyAlignment="1">
      <alignment horizontal="center" vertical="center"/>
      <protection/>
    </xf>
    <xf numFmtId="177" fontId="9" fillId="0" borderId="82" xfId="62" applyNumberFormat="1" applyFont="1" applyFill="1" applyBorder="1" applyAlignment="1">
      <alignment horizontal="center" vertical="center"/>
      <protection/>
    </xf>
    <xf numFmtId="0" fontId="0" fillId="0" borderId="0" xfId="62" applyFill="1" applyAlignment="1">
      <alignment horizontal="left" vertical="center"/>
      <protection/>
    </xf>
    <xf numFmtId="0" fontId="6" fillId="0" borderId="51" xfId="0" applyFont="1" applyFill="1" applyBorder="1" applyAlignment="1">
      <alignment horizontal="right" vertical="center"/>
    </xf>
    <xf numFmtId="0" fontId="8" fillId="0" borderId="8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vertical="center"/>
    </xf>
    <xf numFmtId="0" fontId="8" fillId="0" borderId="84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177" fontId="9" fillId="0" borderId="18" xfId="0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horizontal="right" vertical="center"/>
    </xf>
    <xf numFmtId="177" fontId="9" fillId="0" borderId="29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distributed" vertical="center"/>
    </xf>
    <xf numFmtId="177" fontId="9" fillId="0" borderId="17" xfId="0" applyNumberFormat="1" applyFont="1" applyFill="1" applyBorder="1" applyAlignment="1">
      <alignment vertical="center"/>
    </xf>
    <xf numFmtId="177" fontId="9" fillId="0" borderId="63" xfId="0" applyNumberFormat="1" applyFont="1" applyFill="1" applyBorder="1" applyAlignment="1">
      <alignment vertical="center"/>
    </xf>
    <xf numFmtId="38" fontId="21" fillId="0" borderId="0" xfId="49" applyFont="1" applyBorder="1" applyAlignment="1">
      <alignment vertical="center" shrinkToFit="1"/>
    </xf>
    <xf numFmtId="38" fontId="51" fillId="0" borderId="0" xfId="49" applyFont="1" applyBorder="1" applyAlignment="1">
      <alignment vertical="center" wrapText="1"/>
    </xf>
    <xf numFmtId="38" fontId="51" fillId="0" borderId="0" xfId="49" applyFont="1" applyBorder="1" applyAlignment="1">
      <alignment vertical="center" wrapText="1" shrinkToFit="1"/>
    </xf>
    <xf numFmtId="38" fontId="51" fillId="0" borderId="0" xfId="49" applyFont="1" applyBorder="1" applyAlignment="1">
      <alignment vertical="center"/>
    </xf>
    <xf numFmtId="38" fontId="51" fillId="0" borderId="0" xfId="49" applyFont="1" applyBorder="1" applyAlignment="1">
      <alignment horizontal="center" vertical="center"/>
    </xf>
    <xf numFmtId="38" fontId="21" fillId="0" borderId="0" xfId="49" applyFont="1" applyBorder="1" applyAlignment="1">
      <alignment horizontal="center" vertical="center"/>
    </xf>
    <xf numFmtId="38" fontId="51" fillId="0" borderId="0" xfId="49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85" xfId="0" applyFont="1" applyBorder="1" applyAlignment="1">
      <alignment horizontal="justify" vertical="justify"/>
    </xf>
    <xf numFmtId="0" fontId="8" fillId="0" borderId="86" xfId="0" applyFont="1" applyBorder="1" applyAlignment="1">
      <alignment horizontal="justify" vertical="justify"/>
    </xf>
    <xf numFmtId="0" fontId="8" fillId="0" borderId="87" xfId="0" applyFont="1" applyFill="1" applyBorder="1" applyAlignment="1">
      <alignment horizontal="justify" vertical="justify"/>
    </xf>
    <xf numFmtId="0" fontId="8" fillId="0" borderId="88" xfId="0" applyFont="1" applyFill="1" applyBorder="1" applyAlignment="1">
      <alignment horizontal="justify" vertical="justify"/>
    </xf>
    <xf numFmtId="0" fontId="8" fillId="0" borderId="37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5" fillId="0" borderId="42" xfId="0" applyFont="1" applyFill="1" applyBorder="1" applyAlignment="1">
      <alignment horizontal="distributed" vertical="center"/>
    </xf>
    <xf numFmtId="0" fontId="15" fillId="0" borderId="89" xfId="0" applyFont="1" applyFill="1" applyBorder="1" applyAlignment="1">
      <alignment horizontal="distributed" vertical="center"/>
    </xf>
    <xf numFmtId="0" fontId="15" fillId="0" borderId="87" xfId="0" applyFont="1" applyFill="1" applyBorder="1" applyAlignment="1">
      <alignment horizontal="left" vertical="distributed"/>
    </xf>
    <xf numFmtId="0" fontId="15" fillId="0" borderId="88" xfId="0" applyFont="1" applyFill="1" applyBorder="1" applyAlignment="1">
      <alignment horizontal="left" vertical="distributed"/>
    </xf>
    <xf numFmtId="0" fontId="15" fillId="0" borderId="86" xfId="0" applyFont="1" applyFill="1" applyBorder="1" applyAlignment="1">
      <alignment horizontal="left" vertical="distributed"/>
    </xf>
    <xf numFmtId="0" fontId="15" fillId="0" borderId="85" xfId="0" applyFont="1" applyFill="1" applyBorder="1" applyAlignment="1">
      <alignment horizontal="left" vertical="distributed"/>
    </xf>
    <xf numFmtId="0" fontId="15" fillId="0" borderId="14" xfId="0" applyFont="1" applyFill="1" applyBorder="1" applyAlignment="1">
      <alignment horizontal="center" vertical="center"/>
    </xf>
    <xf numFmtId="38" fontId="9" fillId="0" borderId="21" xfId="49" applyFont="1" applyBorder="1" applyAlignment="1">
      <alignment horizontal="right" vertical="center" indent="1"/>
    </xf>
    <xf numFmtId="38" fontId="9" fillId="0" borderId="21" xfId="49" applyFont="1" applyFill="1" applyBorder="1" applyAlignment="1">
      <alignment horizontal="right" vertical="center" indent="1"/>
    </xf>
    <xf numFmtId="38" fontId="9" fillId="0" borderId="46" xfId="49" applyFont="1" applyFill="1" applyBorder="1" applyAlignment="1">
      <alignment horizontal="right" vertical="center" indent="1"/>
    </xf>
    <xf numFmtId="38" fontId="9" fillId="0" borderId="43" xfId="49" applyFont="1" applyBorder="1" applyAlignment="1">
      <alignment horizontal="right" vertical="center" indent="1"/>
    </xf>
    <xf numFmtId="38" fontId="9" fillId="0" borderId="43" xfId="49" applyFont="1" applyFill="1" applyBorder="1" applyAlignment="1">
      <alignment horizontal="right" vertical="center" indent="1"/>
    </xf>
    <xf numFmtId="38" fontId="9" fillId="0" borderId="29" xfId="49" applyFont="1" applyFill="1" applyBorder="1" applyAlignment="1">
      <alignment horizontal="right" vertical="center" indent="1"/>
    </xf>
    <xf numFmtId="0" fontId="15" fillId="0" borderId="86" xfId="0" applyFont="1" applyFill="1" applyBorder="1" applyAlignment="1">
      <alignment horizontal="justify" vertical="justify"/>
    </xf>
    <xf numFmtId="0" fontId="15" fillId="0" borderId="12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38" fontId="9" fillId="0" borderId="32" xfId="49" applyFont="1" applyBorder="1" applyAlignment="1">
      <alignment horizontal="right" vertical="center" indent="1"/>
    </xf>
    <xf numFmtId="38" fontId="9" fillId="0" borderId="32" xfId="49" applyFont="1" applyFill="1" applyBorder="1" applyAlignment="1">
      <alignment horizontal="right" vertical="center" indent="1"/>
    </xf>
    <xf numFmtId="38" fontId="9" fillId="0" borderId="40" xfId="49" applyFont="1" applyFill="1" applyBorder="1" applyAlignment="1">
      <alignment horizontal="right" vertical="center" indent="1"/>
    </xf>
    <xf numFmtId="38" fontId="41" fillId="0" borderId="0" xfId="49" applyFont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horizontal="center" vertical="center"/>
    </xf>
    <xf numFmtId="0" fontId="6" fillId="0" borderId="51" xfId="0" applyFont="1" applyFill="1" applyBorder="1" applyAlignment="1">
      <alignment horizontal="right"/>
    </xf>
    <xf numFmtId="0" fontId="8" fillId="0" borderId="87" xfId="0" applyFont="1" applyFill="1" applyBorder="1" applyAlignment="1">
      <alignment horizontal="left" vertical="distributed"/>
    </xf>
    <xf numFmtId="0" fontId="8" fillId="0" borderId="90" xfId="0" applyFont="1" applyFill="1" applyBorder="1" applyAlignment="1">
      <alignment horizontal="left" vertical="distributed"/>
    </xf>
    <xf numFmtId="0" fontId="8" fillId="0" borderId="88" xfId="0" applyFont="1" applyFill="1" applyBorder="1" applyAlignment="1">
      <alignment horizontal="left" vertical="distributed"/>
    </xf>
    <xf numFmtId="0" fontId="8" fillId="0" borderId="12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89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64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6" fillId="0" borderId="42" xfId="0" applyFont="1" applyFill="1" applyBorder="1" applyAlignment="1">
      <alignment horizontal="distributed" vertical="center"/>
    </xf>
    <xf numFmtId="0" fontId="15" fillId="0" borderId="85" xfId="0" applyFont="1" applyFill="1" applyBorder="1" applyAlignment="1">
      <alignment horizontal="justify" vertical="justify"/>
    </xf>
    <xf numFmtId="0" fontId="8" fillId="0" borderId="38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44" fillId="0" borderId="37" xfId="0" applyFont="1" applyFill="1" applyBorder="1" applyAlignment="1">
      <alignment horizontal="distributed" vertical="center" wrapText="1"/>
    </xf>
    <xf numFmtId="0" fontId="44" fillId="0" borderId="19" xfId="0" applyFont="1" applyFill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2" xfId="0" applyFont="1" applyBorder="1" applyAlignment="1">
      <alignment horizontal="distributed" vertical="center"/>
    </xf>
    <xf numFmtId="0" fontId="8" fillId="0" borderId="8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15" fillId="0" borderId="1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justify" vertical="justify"/>
    </xf>
    <xf numFmtId="0" fontId="15" fillId="0" borderId="90" xfId="0" applyFont="1" applyFill="1" applyBorder="1" applyAlignment="1">
      <alignment horizontal="justify" vertical="justify"/>
    </xf>
    <xf numFmtId="0" fontId="15" fillId="0" borderId="88" xfId="0" applyFont="1" applyFill="1" applyBorder="1" applyAlignment="1">
      <alignment horizontal="justify" vertical="justify"/>
    </xf>
    <xf numFmtId="0" fontId="15" fillId="0" borderId="28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37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distributed" vertical="center" wrapText="1"/>
    </xf>
    <xf numFmtId="0" fontId="15" fillId="0" borderId="38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8" fillId="0" borderId="18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66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distributed"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89" xfId="0" applyFont="1" applyFill="1" applyBorder="1" applyAlignment="1">
      <alignment horizontal="distributed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92" xfId="63" applyFont="1" applyFill="1" applyBorder="1" applyAlignment="1">
      <alignment horizontal="left" vertical="center" wrapText="1"/>
      <protection/>
    </xf>
    <xf numFmtId="0" fontId="8" fillId="0" borderId="36" xfId="63" applyFont="1" applyFill="1" applyBorder="1" applyAlignment="1">
      <alignment horizontal="left" vertical="center"/>
      <protection/>
    </xf>
    <xf numFmtId="0" fontId="8" fillId="0" borderId="44" xfId="63" applyFont="1" applyFill="1" applyBorder="1" applyAlignment="1">
      <alignment horizontal="left" vertical="center"/>
      <protection/>
    </xf>
    <xf numFmtId="0" fontId="8" fillId="0" borderId="69" xfId="63" applyFont="1" applyFill="1" applyBorder="1" applyAlignment="1">
      <alignment horizontal="left" vertical="center"/>
      <protection/>
    </xf>
    <xf numFmtId="0" fontId="8" fillId="0" borderId="65" xfId="63" applyFont="1" applyFill="1" applyBorder="1" applyAlignment="1">
      <alignment horizontal="left" vertical="center"/>
      <protection/>
    </xf>
    <xf numFmtId="0" fontId="8" fillId="0" borderId="45" xfId="63" applyFont="1" applyFill="1" applyBorder="1" applyAlignment="1">
      <alignment horizontal="center" vertical="center"/>
      <protection/>
    </xf>
    <xf numFmtId="0" fontId="8" fillId="0" borderId="45" xfId="63" applyFont="1" applyFill="1" applyBorder="1">
      <alignment vertical="center"/>
      <protection/>
    </xf>
    <xf numFmtId="0" fontId="8" fillId="0" borderId="93" xfId="63" applyFont="1" applyFill="1" applyBorder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8" fillId="0" borderId="69" xfId="63" applyFont="1" applyFill="1" applyBorder="1" applyAlignment="1">
      <alignment horizontal="center" vertical="center"/>
      <protection/>
    </xf>
    <xf numFmtId="0" fontId="8" fillId="0" borderId="94" xfId="63" applyFont="1" applyFill="1" applyBorder="1" applyAlignment="1">
      <alignment horizontal="center" vertical="center"/>
      <protection/>
    </xf>
    <xf numFmtId="0" fontId="8" fillId="0" borderId="65" xfId="63" applyFont="1" applyFill="1" applyBorder="1" applyAlignment="1">
      <alignment horizontal="center" vertical="center"/>
      <protection/>
    </xf>
    <xf numFmtId="0" fontId="8" fillId="0" borderId="65" xfId="63" applyFont="1" applyFill="1" applyBorder="1">
      <alignment vertical="center"/>
      <protection/>
    </xf>
    <xf numFmtId="0" fontId="8" fillId="0" borderId="93" xfId="6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right" vertical="center"/>
    </xf>
    <xf numFmtId="0" fontId="8" fillId="0" borderId="6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7" xfId="0" applyFont="1" applyBorder="1" applyAlignment="1">
      <alignment horizontal="justify" vertical="justify"/>
    </xf>
    <xf numFmtId="0" fontId="8" fillId="0" borderId="88" xfId="0" applyFont="1" applyBorder="1" applyAlignment="1">
      <alignment horizontal="justify" vertical="justify"/>
    </xf>
    <xf numFmtId="0" fontId="8" fillId="0" borderId="64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89" xfId="0" applyFont="1" applyBorder="1" applyAlignment="1">
      <alignment horizontal="distributed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38" fontId="9" fillId="0" borderId="43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9" fillId="0" borderId="41" xfId="49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38" fontId="9" fillId="0" borderId="43" xfId="49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 horizontal="center" vertical="center" shrinkToFit="1"/>
    </xf>
    <xf numFmtId="38" fontId="9" fillId="0" borderId="79" xfId="49" applyFont="1" applyFill="1" applyBorder="1" applyAlignment="1">
      <alignment horizontal="center" vertical="center" shrinkToFit="1"/>
    </xf>
    <xf numFmtId="38" fontId="9" fillId="0" borderId="79" xfId="49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distributed" vertical="center" shrinkToFit="1"/>
    </xf>
    <xf numFmtId="0" fontId="8" fillId="0" borderId="66" xfId="0" applyFont="1" applyFill="1" applyBorder="1" applyAlignment="1">
      <alignment horizontal="distributed" vertical="center" shrinkToFit="1"/>
    </xf>
    <xf numFmtId="0" fontId="8" fillId="0" borderId="35" xfId="0" applyFont="1" applyFill="1" applyBorder="1" applyAlignment="1">
      <alignment horizontal="distributed" vertical="center" shrinkToFit="1"/>
    </xf>
    <xf numFmtId="0" fontId="12" fillId="0" borderId="24" xfId="0" applyFont="1" applyFill="1" applyBorder="1" applyAlignment="1">
      <alignment horizontal="distributed" vertical="center" shrinkToFit="1"/>
    </xf>
    <xf numFmtId="0" fontId="12" fillId="0" borderId="66" xfId="0" applyFont="1" applyFill="1" applyBorder="1" applyAlignment="1">
      <alignment horizontal="distributed" vertical="center" shrinkToFit="1"/>
    </xf>
    <xf numFmtId="0" fontId="12" fillId="0" borderId="35" xfId="0" applyFont="1" applyFill="1" applyBorder="1" applyAlignment="1">
      <alignment horizontal="distributed" vertical="center" shrinkToFit="1"/>
    </xf>
    <xf numFmtId="0" fontId="50" fillId="0" borderId="24" xfId="0" applyFont="1" applyFill="1" applyBorder="1" applyAlignment="1">
      <alignment horizontal="distributed" vertical="center" shrinkToFit="1"/>
    </xf>
    <xf numFmtId="0" fontId="50" fillId="0" borderId="66" xfId="0" applyFont="1" applyFill="1" applyBorder="1" applyAlignment="1">
      <alignment horizontal="distributed" vertical="center" shrinkToFit="1"/>
    </xf>
    <xf numFmtId="0" fontId="50" fillId="0" borderId="35" xfId="0" applyFont="1" applyFill="1" applyBorder="1" applyAlignment="1">
      <alignment horizontal="distributed" vertical="center" shrinkToFit="1"/>
    </xf>
    <xf numFmtId="38" fontId="9" fillId="0" borderId="21" xfId="49" applyFont="1" applyFill="1" applyBorder="1" applyAlignment="1">
      <alignment horizontal="center" vertical="center" shrinkToFit="1"/>
    </xf>
    <xf numFmtId="38" fontId="9" fillId="0" borderId="52" xfId="49" applyFont="1" applyFill="1" applyBorder="1" applyAlignment="1">
      <alignment horizontal="center" vertical="center" shrinkToFit="1"/>
    </xf>
    <xf numFmtId="38" fontId="9" fillId="0" borderId="20" xfId="49" applyFont="1" applyFill="1" applyBorder="1" applyAlignment="1">
      <alignment horizontal="center" vertical="center" shrinkToFit="1"/>
    </xf>
    <xf numFmtId="38" fontId="9" fillId="0" borderId="21" xfId="49" applyFont="1" applyFill="1" applyBorder="1" applyAlignment="1">
      <alignment horizontal="center" vertical="center"/>
    </xf>
    <xf numFmtId="38" fontId="9" fillId="0" borderId="52" xfId="49" applyFont="1" applyFill="1" applyBorder="1" applyAlignment="1">
      <alignment horizontal="center" vertical="center"/>
    </xf>
    <xf numFmtId="38" fontId="9" fillId="0" borderId="20" xfId="49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38" fontId="9" fillId="0" borderId="77" xfId="49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9" fillId="0" borderId="32" xfId="49" applyFont="1" applyFill="1" applyBorder="1" applyAlignment="1">
      <alignment horizontal="center" vertical="center"/>
    </xf>
    <xf numFmtId="38" fontId="9" fillId="0" borderId="51" xfId="49" applyFont="1" applyFill="1" applyBorder="1" applyAlignment="1">
      <alignment horizontal="center" vertical="center"/>
    </xf>
    <xf numFmtId="38" fontId="9" fillId="0" borderId="59" xfId="49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38" fontId="9" fillId="0" borderId="32" xfId="49" applyFont="1" applyFill="1" applyBorder="1" applyAlignment="1">
      <alignment horizontal="center" vertical="center" shrinkToFit="1"/>
    </xf>
    <xf numFmtId="38" fontId="9" fillId="0" borderId="51" xfId="49" applyFont="1" applyFill="1" applyBorder="1" applyAlignment="1">
      <alignment horizontal="center" vertical="center" shrinkToFit="1"/>
    </xf>
    <xf numFmtId="38" fontId="9" fillId="0" borderId="59" xfId="49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91" xfId="0" applyNumberFormat="1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38" fontId="9" fillId="0" borderId="36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right"/>
    </xf>
    <xf numFmtId="38" fontId="9" fillId="0" borderId="80" xfId="49" applyFont="1" applyFill="1" applyBorder="1" applyAlignment="1">
      <alignment horizontal="center" vertical="center"/>
    </xf>
    <xf numFmtId="0" fontId="8" fillId="0" borderId="62" xfId="62" applyFont="1" applyFill="1" applyBorder="1" applyAlignment="1">
      <alignment horizontal="center" vertical="center" wrapText="1"/>
      <protection/>
    </xf>
    <xf numFmtId="0" fontId="8" fillId="0" borderId="61" xfId="62" applyFont="1" applyFill="1" applyBorder="1" applyAlignment="1">
      <alignment horizontal="center" vertical="center" wrapText="1"/>
      <protection/>
    </xf>
    <xf numFmtId="177" fontId="9" fillId="0" borderId="99" xfId="62" applyNumberFormat="1" applyFont="1" applyFill="1" applyBorder="1" applyAlignment="1">
      <alignment horizontal="center" vertical="center"/>
      <protection/>
    </xf>
    <xf numFmtId="177" fontId="0" fillId="0" borderId="17" xfId="62" applyNumberFormat="1" applyFill="1" applyBorder="1" applyAlignment="1">
      <alignment vertical="center"/>
      <protection/>
    </xf>
    <xf numFmtId="177" fontId="9" fillId="0" borderId="17" xfId="49" applyNumberFormat="1" applyFont="1" applyFill="1" applyBorder="1" applyAlignment="1">
      <alignment horizontal="center" vertical="center"/>
    </xf>
    <xf numFmtId="177" fontId="0" fillId="0" borderId="63" xfId="62" applyNumberForma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8" fillId="0" borderId="52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177" fontId="9" fillId="0" borderId="100" xfId="62" applyNumberFormat="1" applyFont="1" applyFill="1" applyBorder="1" applyAlignment="1">
      <alignment horizontal="center" vertical="center"/>
      <protection/>
    </xf>
    <xf numFmtId="177" fontId="0" fillId="0" borderId="18" xfId="62" applyNumberFormat="1" applyFill="1" applyBorder="1" applyAlignment="1">
      <alignment vertical="center"/>
      <protection/>
    </xf>
    <xf numFmtId="177" fontId="9" fillId="0" borderId="18" xfId="49" applyNumberFormat="1" applyFont="1" applyFill="1" applyBorder="1" applyAlignment="1">
      <alignment horizontal="center" vertical="center"/>
    </xf>
    <xf numFmtId="177" fontId="0" fillId="0" borderId="46" xfId="62" applyNumberFormat="1" applyFill="1" applyBorder="1" applyAlignment="1">
      <alignment horizontal="center" vertical="center"/>
      <protection/>
    </xf>
    <xf numFmtId="177" fontId="0" fillId="0" borderId="18" xfId="62" applyNumberFormat="1" applyFont="1" applyFill="1" applyBorder="1" applyAlignment="1">
      <alignment vertical="center"/>
      <protection/>
    </xf>
    <xf numFmtId="177" fontId="0" fillId="0" borderId="46" xfId="62" applyNumberFormat="1" applyFont="1" applyFill="1" applyBorder="1" applyAlignment="1">
      <alignment horizontal="center" vertical="center"/>
      <protection/>
    </xf>
    <xf numFmtId="0" fontId="8" fillId="0" borderId="101" xfId="62" applyFont="1" applyFill="1" applyBorder="1" applyAlignment="1">
      <alignment horizontal="center" vertical="center"/>
      <protection/>
    </xf>
    <xf numFmtId="0" fontId="8" fillId="0" borderId="102" xfId="62" applyFont="1" applyFill="1" applyBorder="1" applyAlignment="1">
      <alignment horizontal="center" vertical="center"/>
      <protection/>
    </xf>
    <xf numFmtId="0" fontId="8" fillId="0" borderId="103" xfId="62" applyFont="1" applyFill="1" applyBorder="1" applyAlignment="1">
      <alignment horizontal="center" vertical="center"/>
      <protection/>
    </xf>
    <xf numFmtId="0" fontId="8" fillId="0" borderId="104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05" xfId="62" applyFont="1" applyFill="1" applyBorder="1" applyAlignment="1">
      <alignment horizontal="center" vertical="center"/>
      <protection/>
    </xf>
    <xf numFmtId="0" fontId="8" fillId="0" borderId="106" xfId="62" applyFont="1" applyFill="1" applyBorder="1" applyAlignment="1">
      <alignment horizontal="center" vertical="center"/>
      <protection/>
    </xf>
    <xf numFmtId="0" fontId="0" fillId="0" borderId="11" xfId="62" applyFill="1" applyBorder="1" applyAlignment="1">
      <alignment horizontal="center" vertical="center"/>
      <protection/>
    </xf>
    <xf numFmtId="0" fontId="0" fillId="0" borderId="42" xfId="62" applyFill="1" applyBorder="1" applyAlignment="1">
      <alignment horizontal="center" vertical="center"/>
      <protection/>
    </xf>
    <xf numFmtId="0" fontId="8" fillId="0" borderId="107" xfId="62" applyFont="1" applyFill="1" applyBorder="1" applyAlignment="1">
      <alignment horizontal="center" vertical="center"/>
      <protection/>
    </xf>
    <xf numFmtId="0" fontId="0" fillId="0" borderId="22" xfId="62" applyFill="1" applyBorder="1" applyAlignment="1">
      <alignment vertical="center"/>
      <protection/>
    </xf>
    <xf numFmtId="0" fontId="0" fillId="0" borderId="23" xfId="62" applyFill="1" applyBorder="1" applyAlignment="1">
      <alignment horizontal="center" vertical="center"/>
      <protection/>
    </xf>
    <xf numFmtId="0" fontId="8" fillId="0" borderId="96" xfId="62" applyFont="1" applyFill="1" applyBorder="1" applyAlignment="1">
      <alignment horizontal="center" vertical="center" wrapText="1"/>
      <protection/>
    </xf>
    <xf numFmtId="0" fontId="8" fillId="0" borderId="97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right" vertical="center"/>
      <protection/>
    </xf>
    <xf numFmtId="0" fontId="0" fillId="0" borderId="0" xfId="62" applyFill="1" applyAlignment="1">
      <alignment horizontal="right" vertical="center"/>
      <protection/>
    </xf>
    <xf numFmtId="0" fontId="8" fillId="0" borderId="108" xfId="62" applyFont="1" applyFill="1" applyBorder="1" applyAlignment="1">
      <alignment horizontal="center" vertical="center"/>
      <protection/>
    </xf>
    <xf numFmtId="0" fontId="8" fillId="0" borderId="109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グ ラ フ" xfId="61"/>
    <cellStyle name="標準_めぶき★" xfId="62"/>
    <cellStyle name="標準_地域支援事業利用状況 (改)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（単位：百世帯）</a:t>
            </a:r>
          </a:p>
        </c:rich>
      </c:tx>
      <c:layout>
        <c:manualLayout>
          <c:xMode val="factor"/>
          <c:yMode val="factor"/>
          <c:x val="-0.43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9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グラフ!$E$79</c:f>
              <c:strCache>
                <c:ptCount val="1"/>
                <c:pt idx="0">
                  <c:v>高齢者世帯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グラフ!$A$80:$A$84</c:f>
              <c:strCache/>
            </c:strRef>
          </c:cat>
          <c:val>
            <c:numRef>
              <c:f>グラフ!$E$80:$E$84</c:f>
              <c:numCache/>
            </c:numRef>
          </c:val>
        </c:ser>
        <c:ser>
          <c:idx val="0"/>
          <c:order val="1"/>
          <c:tx>
            <c:strRef>
              <c:f>グラフ!$D$79</c:f>
              <c:strCache>
                <c:ptCount val="1"/>
                <c:pt idx="0">
                  <c:v>母子世帯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グラフ!$A$80:$A$84</c:f>
              <c:strCache/>
            </c:strRef>
          </c:cat>
          <c:val>
            <c:numRef>
              <c:f>グラフ!$D$80:$D$84</c:f>
              <c:numCache/>
            </c:numRef>
          </c:val>
        </c:ser>
        <c:ser>
          <c:idx val="4"/>
          <c:order val="2"/>
          <c:tx>
            <c:strRef>
              <c:f>グラフ!$C$79</c:f>
              <c:strCache>
                <c:ptCount val="1"/>
                <c:pt idx="0">
                  <c:v>傷病・障害者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グラフ!$A$80:$A$84</c:f>
              <c:strCache/>
            </c:strRef>
          </c:cat>
          <c:val>
            <c:numRef>
              <c:f>グラフ!$C$80:$C$84</c:f>
              <c:numCache/>
            </c:numRef>
          </c:val>
        </c:ser>
        <c:ser>
          <c:idx val="2"/>
          <c:order val="3"/>
          <c:tx>
            <c:strRef>
              <c:f>グラフ!$B$79</c:f>
              <c:strCache>
                <c:ptCount val="1"/>
                <c:pt idx="0">
                  <c:v>その他の世帯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グラフ!$A$80:$A$84</c:f>
              <c:strCache/>
            </c:strRef>
          </c:cat>
          <c:val>
            <c:numRef>
              <c:f>グラフ!$B$80:$B$84</c:f>
              <c:numCache/>
            </c:numRef>
          </c:val>
        </c:ser>
        <c:overlap val="100"/>
        <c:gapWidth val="90"/>
        <c:axId val="40993328"/>
        <c:axId val="33395633"/>
      </c:barChart>
      <c:lineChart>
        <c:grouping val="standard"/>
        <c:varyColors val="0"/>
        <c:ser>
          <c:idx val="3"/>
          <c:order val="4"/>
          <c:tx>
            <c:strRef>
              <c:f>グラフ!$F$79</c:f>
              <c:strCache>
                <c:ptCount val="1"/>
                <c:pt idx="0">
                  <c:v>保護生活費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グラフ!$A$80:$A$84</c:f>
              <c:strCache/>
            </c:strRef>
          </c:cat>
          <c:val>
            <c:numRef>
              <c:f>グラフ!$F$80:$F$84</c:f>
              <c:numCache/>
            </c:numRef>
          </c:val>
          <c:smooth val="0"/>
        </c:ser>
        <c:axId val="32125242"/>
        <c:axId val="20691723"/>
      </c:lineChart>
      <c:catAx>
        <c:axId val="4099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7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95633"/>
        <c:crosses val="autoZero"/>
        <c:auto val="0"/>
        <c:lblOffset val="100"/>
        <c:noMultiLvlLbl val="0"/>
      </c:catAx>
      <c:valAx>
        <c:axId val="33395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993328"/>
        <c:crossesAt val="1"/>
        <c:crossBetween val="between"/>
        <c:dispUnits/>
      </c:valAx>
      <c:catAx>
        <c:axId val="32125242"/>
        <c:scaling>
          <c:orientation val="minMax"/>
        </c:scaling>
        <c:axPos val="b"/>
        <c:delete val="1"/>
        <c:majorTickMark val="in"/>
        <c:minorTickMark val="none"/>
        <c:tickLblPos val="nextTo"/>
        <c:crossAx val="20691723"/>
        <c:crosses val="autoZero"/>
        <c:auto val="0"/>
        <c:lblOffset val="100"/>
        <c:noMultiLvlLbl val="0"/>
      </c:catAx>
      <c:valAx>
        <c:axId val="20691723"/>
        <c:scaling>
          <c:orientation val="minMax"/>
          <c:max val="25"/>
        </c:scaling>
        <c:axPos val="l"/>
        <c:delete val="0"/>
        <c:numFmt formatCode="0_ " sourceLinked="0"/>
        <c:majorTickMark val="in"/>
        <c:minorTickMark val="none"/>
        <c:tickLblPos val="nextTo"/>
        <c:crossAx val="321252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0606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35560680"/>
        <c:axId val="51610665"/>
      </c:bar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60680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4307"/>
        <c:crosses val="autoZero"/>
        <c:auto val="1"/>
        <c:lblOffset val="100"/>
        <c:noMultiLvlLbl val="0"/>
      </c:catAx>
      <c:valAx>
        <c:axId val="197143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4280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'[5]8-25ベイサイドセンター使用状況1F'!#REF!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'[5]8-25ベイサイドセンター使用状況1F'!#REF!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43211036"/>
        <c:axId val="53355005"/>
      </c:bar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1036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10432998"/>
        <c:axId val="26788119"/>
      </c:bar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119"/>
        <c:crosses val="autoZero"/>
        <c:auto val="1"/>
        <c:lblOffset val="100"/>
        <c:noMultiLvlLbl val="0"/>
      </c:catAx>
      <c:valAx>
        <c:axId val="26788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2998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39766480"/>
        <c:axId val="22354001"/>
      </c:bar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4001"/>
        <c:crosses val="autoZero"/>
        <c:auto val="1"/>
        <c:lblOffset val="100"/>
        <c:noMultiLvlLbl val="0"/>
      </c:catAx>
      <c:valAx>
        <c:axId val="22354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6480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66968282"/>
        <c:axId val="65843627"/>
      </c:bar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828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5721732"/>
        <c:axId val="31733541"/>
      </c:bar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2173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17166414"/>
        <c:axId val="20279999"/>
      </c:bar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641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48302264"/>
        <c:axId val="32067193"/>
      </c:bar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226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 人 ）</a:t>
            </a:r>
          </a:p>
        </c:rich>
      </c:tx>
      <c:layout>
        <c:manualLayout>
          <c:xMode val="factor"/>
          <c:yMode val="factor"/>
          <c:x val="-0.43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83"/>
          <c:h val="0.93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グラフ!$B$71</c:f>
              <c:strCache>
                <c:ptCount val="1"/>
                <c:pt idx="0">
                  <c:v>受給者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グラフ!$A$72:$A$76</c:f>
              <c:strCache/>
            </c:strRef>
          </c:cat>
          <c:val>
            <c:numRef>
              <c:f>グラフ!$B$72:$B$76</c:f>
              <c:numCache/>
            </c:numRef>
          </c:val>
        </c:ser>
        <c:overlap val="100"/>
        <c:gapWidth val="90"/>
        <c:axId val="52007780"/>
        <c:axId val="65416837"/>
      </c:barChart>
      <c:lineChart>
        <c:grouping val="standard"/>
        <c:varyColors val="0"/>
        <c:ser>
          <c:idx val="4"/>
          <c:order val="1"/>
          <c:tx>
            <c:strRef>
              <c:f>グラフ!$C$71</c:f>
              <c:strCache>
                <c:ptCount val="1"/>
                <c:pt idx="0">
                  <c:v>受給金額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グラフ!$A$72:$A$76</c:f>
              <c:strCache/>
            </c:strRef>
          </c:cat>
          <c:val>
            <c:numRef>
              <c:f>グラフ!$C$72:$C$76</c:f>
              <c:numCache/>
            </c:numRef>
          </c:val>
          <c:smooth val="0"/>
        </c:ser>
        <c:axId val="51880622"/>
        <c:axId val="64272415"/>
      </c:lineChart>
      <c:catAx>
        <c:axId val="5200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416837"/>
        <c:crosses val="autoZero"/>
        <c:auto val="0"/>
        <c:lblOffset val="100"/>
        <c:noMultiLvlLbl val="0"/>
      </c:catAx>
      <c:valAx>
        <c:axId val="65416837"/>
        <c:scaling>
          <c:orientation val="minMax"/>
          <c:max val="15000"/>
          <c:min val="11000"/>
        </c:scaling>
        <c:axPos val="l"/>
        <c:delete val="0"/>
        <c:numFmt formatCode="#,##0_ " sourceLinked="0"/>
        <c:majorTickMark val="in"/>
        <c:minorTickMark val="none"/>
        <c:tickLblPos val="nextTo"/>
        <c:crossAx val="52007780"/>
        <c:crossesAt val="1"/>
        <c:crossBetween val="between"/>
        <c:dispUnits/>
        <c:majorUnit val="1000"/>
      </c:valAx>
      <c:catAx>
        <c:axId val="51880622"/>
        <c:scaling>
          <c:orientation val="minMax"/>
        </c:scaling>
        <c:axPos val="b"/>
        <c:delete val="1"/>
        <c:majorTickMark val="in"/>
        <c:minorTickMark val="none"/>
        <c:tickLblPos val="nextTo"/>
        <c:crossAx val="64272415"/>
        <c:crosses val="autoZero"/>
        <c:auto val="1"/>
        <c:lblOffset val="100"/>
        <c:noMultiLvlLbl val="0"/>
      </c:catAx>
      <c:valAx>
        <c:axId val="64272415"/>
        <c:scaling>
          <c:orientation val="minMax"/>
          <c:max val="10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crossAx val="51880622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"/>
          <c:y val="0.08425"/>
          <c:w val="0.36625"/>
          <c:h val="0.06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20169282"/>
        <c:axId val="47305811"/>
      </c:bar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928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275"/>
          <c:w val="0.9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グラフ!$A$93</c:f>
              <c:strCache>
                <c:ptCount val="1"/>
                <c:pt idx="0">
                  <c:v>（保 護 廃 止）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グラフ!$B$92:$I$92</c:f>
              <c:strCache/>
            </c:strRef>
          </c:cat>
          <c:val>
            <c:numRef>
              <c:f>グラフ!$B$93:$I$93</c:f>
              <c:numCache/>
            </c:numRef>
          </c:val>
        </c:ser>
        <c:gapWidth val="70"/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8683097"/>
        <c:crosses val="autoZero"/>
        <c:auto val="0"/>
        <c:lblOffset val="100"/>
        <c:noMultiLvlLbl val="0"/>
      </c:catAx>
      <c:valAx>
        <c:axId val="38683097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415808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グラフ!$A$90</c:f>
              <c:strCache>
                <c:ptCount val="1"/>
                <c:pt idx="0">
                  <c:v>（保 護 開 始）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グラフ!$B$89:$I$89</c:f>
              <c:strCache/>
            </c:strRef>
          </c:cat>
          <c:val>
            <c:numRef>
              <c:f>グラフ!$B$90:$I$90</c:f>
              <c:numCache/>
            </c:numRef>
          </c:val>
        </c:ser>
        <c:gapWidth val="70"/>
        <c:axId val="12603554"/>
        <c:axId val="46323123"/>
      </c:barChart>
      <c:catAx>
        <c:axId val="1260355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12603554"/>
        <c:crossesAt val="1"/>
        <c:crossBetween val="between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'25．ベイサイドセンター使用状況1F'!#REF!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'25．ベイサイドセンター使用状況1F'!#REF!</c:f>
              <c:numCache>
                <c:ptCount val="1"/>
                <c:pt idx="0">
                  <c:v>1</c:v>
                </c:pt>
              </c:numCache>
            </c:numRef>
          </c:val>
        </c:ser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492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98166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43909632"/>
        <c:axId val="59642369"/>
      </c:bar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2369"/>
        <c:crosses val="autoZero"/>
        <c:auto val="1"/>
        <c:lblOffset val="100"/>
        <c:noMultiLvlLbl val="0"/>
      </c:catAx>
      <c:valAx>
        <c:axId val="59642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963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27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208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23</xdr:row>
      <xdr:rowOff>0</xdr:rowOff>
    </xdr:from>
    <xdr:ext cx="7000875" cy="2914650"/>
    <xdr:graphicFrame>
      <xdr:nvGraphicFramePr>
        <xdr:cNvPr id="1" name="Chart 1"/>
        <xdr:cNvGraphicFramePr/>
      </xdr:nvGraphicFramePr>
      <xdr:xfrm>
        <a:off x="428625" y="4038600"/>
        <a:ext cx="7000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</xdr:row>
      <xdr:rowOff>0</xdr:rowOff>
    </xdr:from>
    <xdr:ext cx="6953250" cy="2914650"/>
    <xdr:graphicFrame>
      <xdr:nvGraphicFramePr>
        <xdr:cNvPr id="2" name="Chart 2"/>
        <xdr:cNvGraphicFramePr/>
      </xdr:nvGraphicFramePr>
      <xdr:xfrm>
        <a:off x="428625" y="561975"/>
        <a:ext cx="69532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333375</xdr:colOff>
      <xdr:row>44</xdr:row>
      <xdr:rowOff>0</xdr:rowOff>
    </xdr:from>
    <xdr:ext cx="3667125" cy="3429000"/>
    <xdr:graphicFrame>
      <xdr:nvGraphicFramePr>
        <xdr:cNvPr id="3" name="Chart 3"/>
        <xdr:cNvGraphicFramePr/>
      </xdr:nvGraphicFramePr>
      <xdr:xfrm>
        <a:off x="3762375" y="7686675"/>
        <a:ext cx="3667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457200</xdr:colOff>
      <xdr:row>44</xdr:row>
      <xdr:rowOff>0</xdr:rowOff>
    </xdr:from>
    <xdr:ext cx="3657600" cy="3429000"/>
    <xdr:graphicFrame>
      <xdr:nvGraphicFramePr>
        <xdr:cNvPr id="4" name="Chart 4"/>
        <xdr:cNvGraphicFramePr/>
      </xdr:nvGraphicFramePr>
      <xdr:xfrm>
        <a:off x="457200" y="7686675"/>
        <a:ext cx="36576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95250</xdr:colOff>
      <xdr:row>43</xdr:row>
      <xdr:rowOff>85725</xdr:rowOff>
    </xdr:from>
    <xdr:to>
      <xdr:col>6</xdr:col>
      <xdr:colOff>466725</xdr:colOff>
      <xdr:row>44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24250" y="760095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（単位：世帯）</a:t>
          </a: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219075</xdr:colOff>
      <xdr:row>24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057400" y="4229100"/>
          <a:ext cx="219075" cy="1333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219075</xdr:colOff>
      <xdr:row>25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057400" y="4400550"/>
          <a:ext cx="219075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219075</xdr:colOff>
      <xdr:row>24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3429000" y="4229100"/>
          <a:ext cx="2190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219075</xdr:colOff>
      <xdr:row>25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3429000" y="4400550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590550</xdr:colOff>
      <xdr:row>26</xdr:row>
      <xdr:rowOff>66675</xdr:rowOff>
    </xdr:from>
    <xdr:ext cx="704850" cy="152400"/>
    <xdr:sp>
      <xdr:nvSpPr>
        <xdr:cNvPr id="10" name="TextBox 10"/>
        <xdr:cNvSpPr txBox="1">
          <a:spLocks noChangeArrowheads="1"/>
        </xdr:cNvSpPr>
      </xdr:nvSpPr>
      <xdr:spPr>
        <a:xfrm>
          <a:off x="1276350" y="4619625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生活保護費</a:t>
          </a:r>
        </a:p>
      </xdr:txBody>
    </xdr:sp>
    <xdr:clientData/>
  </xdr:oneCellAnchor>
  <xdr:oneCellAnchor>
    <xdr:from>
      <xdr:col>2</xdr:col>
      <xdr:colOff>266700</xdr:colOff>
      <xdr:row>27</xdr:row>
      <xdr:rowOff>57150</xdr:rowOff>
    </xdr:from>
    <xdr:ext cx="266700" cy="304800"/>
    <xdr:sp>
      <xdr:nvSpPr>
        <xdr:cNvPr id="11" name="Line 11"/>
        <xdr:cNvSpPr>
          <a:spLocks/>
        </xdr:cNvSpPr>
      </xdr:nvSpPr>
      <xdr:spPr>
        <a:xfrm>
          <a:off x="1638300" y="4781550"/>
          <a:ext cx="266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428625</xdr:colOff>
      <xdr:row>19</xdr:row>
      <xdr:rowOff>0</xdr:rowOff>
    </xdr:from>
    <xdr:to>
      <xdr:col>0</xdr:col>
      <xdr:colOff>428625</xdr:colOff>
      <xdr:row>25</xdr:row>
      <xdr:rowOff>0</xdr:rowOff>
    </xdr:to>
    <xdr:sp>
      <xdr:nvSpPr>
        <xdr:cNvPr id="12" name="Line 14"/>
        <xdr:cNvSpPr>
          <a:spLocks/>
        </xdr:cNvSpPr>
      </xdr:nvSpPr>
      <xdr:spPr>
        <a:xfrm>
          <a:off x="428625" y="3305175"/>
          <a:ext cx="0" cy="1076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0</xdr:rowOff>
    </xdr:from>
    <xdr:to>
      <xdr:col>0</xdr:col>
      <xdr:colOff>428625</xdr:colOff>
      <xdr:row>22</xdr:row>
      <xdr:rowOff>0</xdr:rowOff>
    </xdr:to>
    <xdr:sp>
      <xdr:nvSpPr>
        <xdr:cNvPr id="13" name="Line 15"/>
        <xdr:cNvSpPr>
          <a:spLocks/>
        </xdr:cNvSpPr>
      </xdr:nvSpPr>
      <xdr:spPr>
        <a:xfrm>
          <a:off x="428625" y="561975"/>
          <a:ext cx="0" cy="3257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19050</xdr:rowOff>
    </xdr:from>
    <xdr:to>
      <xdr:col>7</xdr:col>
      <xdr:colOff>0</xdr:colOff>
      <xdr:row>78</xdr:row>
      <xdr:rowOff>171450</xdr:rowOff>
    </xdr:to>
    <xdr:sp>
      <xdr:nvSpPr>
        <xdr:cNvPr id="14" name="Rectangle 37"/>
        <xdr:cNvSpPr>
          <a:spLocks/>
        </xdr:cNvSpPr>
      </xdr:nvSpPr>
      <xdr:spPr>
        <a:xfrm>
          <a:off x="4800600" y="13535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7</xdr:col>
      <xdr:colOff>0</xdr:colOff>
      <xdr:row>78</xdr:row>
      <xdr:rowOff>19050</xdr:rowOff>
    </xdr:from>
    <xdr:to>
      <xdr:col>7</xdr:col>
      <xdr:colOff>0</xdr:colOff>
      <xdr:row>78</xdr:row>
      <xdr:rowOff>171450</xdr:rowOff>
    </xdr:to>
    <xdr:sp>
      <xdr:nvSpPr>
        <xdr:cNvPr id="15" name="Rectangle 39"/>
        <xdr:cNvSpPr>
          <a:spLocks/>
        </xdr:cNvSpPr>
      </xdr:nvSpPr>
      <xdr:spPr>
        <a:xfrm>
          <a:off x="4800600" y="13535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7</xdr:col>
      <xdr:colOff>0</xdr:colOff>
      <xdr:row>78</xdr:row>
      <xdr:rowOff>19050</xdr:rowOff>
    </xdr:from>
    <xdr:to>
      <xdr:col>7</xdr:col>
      <xdr:colOff>0</xdr:colOff>
      <xdr:row>78</xdr:row>
      <xdr:rowOff>171450</xdr:rowOff>
    </xdr:to>
    <xdr:sp>
      <xdr:nvSpPr>
        <xdr:cNvPr id="16" name="Rectangle 40"/>
        <xdr:cNvSpPr>
          <a:spLocks/>
        </xdr:cNvSpPr>
      </xdr:nvSpPr>
      <xdr:spPr>
        <a:xfrm>
          <a:off x="4800600" y="13535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7</xdr:col>
      <xdr:colOff>0</xdr:colOff>
      <xdr:row>90</xdr:row>
      <xdr:rowOff>57150</xdr:rowOff>
    </xdr:from>
    <xdr:to>
      <xdr:col>7</xdr:col>
      <xdr:colOff>0</xdr:colOff>
      <xdr:row>92</xdr:row>
      <xdr:rowOff>95250</xdr:rowOff>
    </xdr:to>
    <xdr:sp>
      <xdr:nvSpPr>
        <xdr:cNvPr id="17" name="Rectangle 52"/>
        <xdr:cNvSpPr>
          <a:spLocks/>
        </xdr:cNvSpPr>
      </xdr:nvSpPr>
      <xdr:spPr>
        <a:xfrm>
          <a:off x="4800600" y="158400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7</xdr:col>
      <xdr:colOff>0</xdr:colOff>
      <xdr:row>92</xdr:row>
      <xdr:rowOff>171450</xdr:rowOff>
    </xdr:from>
    <xdr:to>
      <xdr:col>7</xdr:col>
      <xdr:colOff>0</xdr:colOff>
      <xdr:row>93</xdr:row>
      <xdr:rowOff>171450</xdr:rowOff>
    </xdr:to>
    <xdr:sp>
      <xdr:nvSpPr>
        <xdr:cNvPr id="18" name="Rectangle 53"/>
        <xdr:cNvSpPr>
          <a:spLocks/>
        </xdr:cNvSpPr>
      </xdr:nvSpPr>
      <xdr:spPr>
        <a:xfrm>
          <a:off x="4800600" y="16478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90</xdr:row>
      <xdr:rowOff>57150</xdr:rowOff>
    </xdr:from>
    <xdr:to>
      <xdr:col>7</xdr:col>
      <xdr:colOff>0</xdr:colOff>
      <xdr:row>92</xdr:row>
      <xdr:rowOff>95250</xdr:rowOff>
    </xdr:to>
    <xdr:sp>
      <xdr:nvSpPr>
        <xdr:cNvPr id="19" name="Rectangle 54"/>
        <xdr:cNvSpPr>
          <a:spLocks/>
        </xdr:cNvSpPr>
      </xdr:nvSpPr>
      <xdr:spPr>
        <a:xfrm>
          <a:off x="4800600" y="158400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7</xdr:col>
      <xdr:colOff>0</xdr:colOff>
      <xdr:row>92</xdr:row>
      <xdr:rowOff>171450</xdr:rowOff>
    </xdr:from>
    <xdr:to>
      <xdr:col>7</xdr:col>
      <xdr:colOff>0</xdr:colOff>
      <xdr:row>93</xdr:row>
      <xdr:rowOff>171450</xdr:rowOff>
    </xdr:to>
    <xdr:sp>
      <xdr:nvSpPr>
        <xdr:cNvPr id="20" name="Rectangle 55"/>
        <xdr:cNvSpPr>
          <a:spLocks/>
        </xdr:cNvSpPr>
      </xdr:nvSpPr>
      <xdr:spPr>
        <a:xfrm>
          <a:off x="4800600" y="16478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94</xdr:row>
      <xdr:rowOff>19050</xdr:rowOff>
    </xdr:from>
    <xdr:to>
      <xdr:col>7</xdr:col>
      <xdr:colOff>0</xdr:colOff>
      <xdr:row>95</xdr:row>
      <xdr:rowOff>95250</xdr:rowOff>
    </xdr:to>
    <xdr:sp>
      <xdr:nvSpPr>
        <xdr:cNvPr id="21" name="Rectangle 60"/>
        <xdr:cNvSpPr>
          <a:spLocks/>
        </xdr:cNvSpPr>
      </xdr:nvSpPr>
      <xdr:spPr>
        <a:xfrm>
          <a:off x="4800600" y="16668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7</xdr:col>
      <xdr:colOff>0</xdr:colOff>
      <xdr:row>96</xdr:row>
      <xdr:rowOff>19050</xdr:rowOff>
    </xdr:from>
    <xdr:to>
      <xdr:col>7</xdr:col>
      <xdr:colOff>0</xdr:colOff>
      <xdr:row>97</xdr:row>
      <xdr:rowOff>0</xdr:rowOff>
    </xdr:to>
    <xdr:sp>
      <xdr:nvSpPr>
        <xdr:cNvPr id="22" name="Rectangle 61"/>
        <xdr:cNvSpPr>
          <a:spLocks/>
        </xdr:cNvSpPr>
      </xdr:nvSpPr>
      <xdr:spPr>
        <a:xfrm>
          <a:off x="4800600" y="1701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7</xdr:col>
      <xdr:colOff>0</xdr:colOff>
      <xdr:row>94</xdr:row>
      <xdr:rowOff>19050</xdr:rowOff>
    </xdr:from>
    <xdr:to>
      <xdr:col>7</xdr:col>
      <xdr:colOff>0</xdr:colOff>
      <xdr:row>95</xdr:row>
      <xdr:rowOff>95250</xdr:rowOff>
    </xdr:to>
    <xdr:sp>
      <xdr:nvSpPr>
        <xdr:cNvPr id="23" name="Rectangle 62"/>
        <xdr:cNvSpPr>
          <a:spLocks/>
        </xdr:cNvSpPr>
      </xdr:nvSpPr>
      <xdr:spPr>
        <a:xfrm>
          <a:off x="4800600" y="16668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7</xdr:col>
      <xdr:colOff>0</xdr:colOff>
      <xdr:row>96</xdr:row>
      <xdr:rowOff>19050</xdr:rowOff>
    </xdr:from>
    <xdr:to>
      <xdr:col>7</xdr:col>
      <xdr:colOff>0</xdr:colOff>
      <xdr:row>97</xdr:row>
      <xdr:rowOff>0</xdr:rowOff>
    </xdr:to>
    <xdr:sp>
      <xdr:nvSpPr>
        <xdr:cNvPr id="24" name="Rectangle 63"/>
        <xdr:cNvSpPr>
          <a:spLocks/>
        </xdr:cNvSpPr>
      </xdr:nvSpPr>
      <xdr:spPr>
        <a:xfrm>
          <a:off x="4800600" y="1701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7</xdr:col>
      <xdr:colOff>0</xdr:colOff>
      <xdr:row>91</xdr:row>
      <xdr:rowOff>200025</xdr:rowOff>
    </xdr:from>
    <xdr:to>
      <xdr:col>7</xdr:col>
      <xdr:colOff>0</xdr:colOff>
      <xdr:row>92</xdr:row>
      <xdr:rowOff>171450</xdr:rowOff>
    </xdr:to>
    <xdr:sp>
      <xdr:nvSpPr>
        <xdr:cNvPr id="25" name="Rectangle 71"/>
        <xdr:cNvSpPr>
          <a:spLocks/>
        </xdr:cNvSpPr>
      </xdr:nvSpPr>
      <xdr:spPr>
        <a:xfrm>
          <a:off x="4800600" y="161544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91</xdr:row>
      <xdr:rowOff>200025</xdr:rowOff>
    </xdr:from>
    <xdr:to>
      <xdr:col>7</xdr:col>
      <xdr:colOff>0</xdr:colOff>
      <xdr:row>92</xdr:row>
      <xdr:rowOff>171450</xdr:rowOff>
    </xdr:to>
    <xdr:sp>
      <xdr:nvSpPr>
        <xdr:cNvPr id="26" name="Rectangle 72"/>
        <xdr:cNvSpPr>
          <a:spLocks/>
        </xdr:cNvSpPr>
      </xdr:nvSpPr>
      <xdr:spPr>
        <a:xfrm>
          <a:off x="4800600" y="161544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76250" y="4572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476250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476250" y="4572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476250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476250" y="4572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476250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476250" y="4572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</xdr:row>
      <xdr:rowOff>38100</xdr:rowOff>
    </xdr:from>
    <xdr:to>
      <xdr:col>10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362950" y="47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9</xdr:col>
      <xdr:colOff>9525</xdr:colOff>
      <xdr:row>3</xdr:row>
      <xdr:rowOff>47625</xdr:rowOff>
    </xdr:from>
    <xdr:to>
      <xdr:col>9</xdr:col>
      <xdr:colOff>514350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7791450" y="73342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21</xdr:col>
      <xdr:colOff>857250</xdr:colOff>
      <xdr:row>2</xdr:row>
      <xdr:rowOff>38100</xdr:rowOff>
    </xdr:from>
    <xdr:to>
      <xdr:col>22</xdr:col>
      <xdr:colOff>123825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5325725" y="4762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21</xdr:col>
      <xdr:colOff>38100</xdr:colOff>
      <xdr:row>3</xdr:row>
      <xdr:rowOff>47625</xdr:rowOff>
    </xdr:from>
    <xdr:to>
      <xdr:col>21</xdr:col>
      <xdr:colOff>523875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4506575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職 種</a:t>
          </a:r>
        </a:p>
      </xdr:txBody>
    </xdr:sp>
    <xdr:clientData/>
  </xdr:twoCellAnchor>
  <xdr:twoCellAnchor>
    <xdr:from>
      <xdr:col>9</xdr:col>
      <xdr:colOff>581025</xdr:colOff>
      <xdr:row>2</xdr:row>
      <xdr:rowOff>38100</xdr:rowOff>
    </xdr:from>
    <xdr:to>
      <xdr:col>10</xdr:col>
      <xdr:colOff>47625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8362950" y="47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21</xdr:col>
      <xdr:colOff>857250</xdr:colOff>
      <xdr:row>2</xdr:row>
      <xdr:rowOff>38100</xdr:rowOff>
    </xdr:from>
    <xdr:to>
      <xdr:col>22</xdr:col>
      <xdr:colOff>123825</xdr:colOff>
      <xdr:row>3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15325725" y="4762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21</xdr:col>
      <xdr:colOff>38100</xdr:colOff>
      <xdr:row>3</xdr:row>
      <xdr:rowOff>47625</xdr:rowOff>
    </xdr:from>
    <xdr:to>
      <xdr:col>21</xdr:col>
      <xdr:colOff>523875</xdr:colOff>
      <xdr:row>4</xdr:row>
      <xdr:rowOff>38100</xdr:rowOff>
    </xdr:to>
    <xdr:sp>
      <xdr:nvSpPr>
        <xdr:cNvPr id="7" name="Rectangle 8"/>
        <xdr:cNvSpPr>
          <a:spLocks/>
        </xdr:cNvSpPr>
      </xdr:nvSpPr>
      <xdr:spPr>
        <a:xfrm>
          <a:off x="14506575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職 種</a:t>
          </a:r>
        </a:p>
      </xdr:txBody>
    </xdr:sp>
    <xdr:clientData/>
  </xdr:twoCellAnchor>
  <xdr:twoCellAnchor>
    <xdr:from>
      <xdr:col>21</xdr:col>
      <xdr:colOff>857250</xdr:colOff>
      <xdr:row>2</xdr:row>
      <xdr:rowOff>38100</xdr:rowOff>
    </xdr:from>
    <xdr:to>
      <xdr:col>22</xdr:col>
      <xdr:colOff>0</xdr:colOff>
      <xdr:row>3</xdr:row>
      <xdr:rowOff>28575</xdr:rowOff>
    </xdr:to>
    <xdr:sp>
      <xdr:nvSpPr>
        <xdr:cNvPr id="8" name="Rectangle 3"/>
        <xdr:cNvSpPr>
          <a:spLocks/>
        </xdr:cNvSpPr>
      </xdr:nvSpPr>
      <xdr:spPr>
        <a:xfrm>
          <a:off x="15325725" y="4762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21</xdr:col>
      <xdr:colOff>38100</xdr:colOff>
      <xdr:row>3</xdr:row>
      <xdr:rowOff>47625</xdr:rowOff>
    </xdr:from>
    <xdr:to>
      <xdr:col>21</xdr:col>
      <xdr:colOff>523875</xdr:colOff>
      <xdr:row>4</xdr:row>
      <xdr:rowOff>38100</xdr:rowOff>
    </xdr:to>
    <xdr:sp>
      <xdr:nvSpPr>
        <xdr:cNvPr id="9" name="Rectangle 4"/>
        <xdr:cNvSpPr>
          <a:spLocks/>
        </xdr:cNvSpPr>
      </xdr:nvSpPr>
      <xdr:spPr>
        <a:xfrm>
          <a:off x="14506575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 種</a:t>
          </a:r>
        </a:p>
      </xdr:txBody>
    </xdr:sp>
    <xdr:clientData/>
  </xdr:twoCellAnchor>
  <xdr:twoCellAnchor>
    <xdr:from>
      <xdr:col>21</xdr:col>
      <xdr:colOff>857250</xdr:colOff>
      <xdr:row>2</xdr:row>
      <xdr:rowOff>38100</xdr:rowOff>
    </xdr:from>
    <xdr:to>
      <xdr:col>22</xdr:col>
      <xdr:colOff>0</xdr:colOff>
      <xdr:row>3</xdr:row>
      <xdr:rowOff>28575</xdr:rowOff>
    </xdr:to>
    <xdr:sp>
      <xdr:nvSpPr>
        <xdr:cNvPr id="10" name="Rectangle 6"/>
        <xdr:cNvSpPr>
          <a:spLocks/>
        </xdr:cNvSpPr>
      </xdr:nvSpPr>
      <xdr:spPr>
        <a:xfrm>
          <a:off x="15325725" y="4762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21</xdr:col>
      <xdr:colOff>38100</xdr:colOff>
      <xdr:row>3</xdr:row>
      <xdr:rowOff>47625</xdr:rowOff>
    </xdr:from>
    <xdr:to>
      <xdr:col>21</xdr:col>
      <xdr:colOff>523875</xdr:colOff>
      <xdr:row>4</xdr:row>
      <xdr:rowOff>38100</xdr:rowOff>
    </xdr:to>
    <xdr:sp>
      <xdr:nvSpPr>
        <xdr:cNvPr id="11" name="Rectangle 7"/>
        <xdr:cNvSpPr>
          <a:spLocks/>
        </xdr:cNvSpPr>
      </xdr:nvSpPr>
      <xdr:spPr>
        <a:xfrm>
          <a:off x="14506575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 種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0</xdr:col>
      <xdr:colOff>247650</xdr:colOff>
      <xdr:row>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2</xdr:row>
      <xdr:rowOff>28575</xdr:rowOff>
    </xdr:from>
    <xdr:to>
      <xdr:col>1</xdr:col>
      <xdr:colOff>657225</xdr:colOff>
      <xdr:row>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9</xdr:col>
      <xdr:colOff>47625</xdr:colOff>
      <xdr:row>3</xdr:row>
      <xdr:rowOff>19050</xdr:rowOff>
    </xdr:from>
    <xdr:to>
      <xdr:col>9</xdr:col>
      <xdr:colOff>247650</xdr:colOff>
      <xdr:row>3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10</xdr:col>
      <xdr:colOff>285750</xdr:colOff>
      <xdr:row>2</xdr:row>
      <xdr:rowOff>28575</xdr:rowOff>
    </xdr:from>
    <xdr:to>
      <xdr:col>10</xdr:col>
      <xdr:colOff>657225</xdr:colOff>
      <xdr:row>2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057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9</xdr:col>
      <xdr:colOff>47625</xdr:colOff>
      <xdr:row>3</xdr:row>
      <xdr:rowOff>19050</xdr:rowOff>
    </xdr:from>
    <xdr:to>
      <xdr:col>9</xdr:col>
      <xdr:colOff>247650</xdr:colOff>
      <xdr:row>3</xdr:row>
      <xdr:rowOff>190500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68675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10</xdr:col>
      <xdr:colOff>285750</xdr:colOff>
      <xdr:row>2</xdr:row>
      <xdr:rowOff>28575</xdr:rowOff>
    </xdr:from>
    <xdr:to>
      <xdr:col>10</xdr:col>
      <xdr:colOff>657225</xdr:colOff>
      <xdr:row>2</xdr:row>
      <xdr:rowOff>209550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75057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3</xdr:row>
      <xdr:rowOff>19050</xdr:rowOff>
    </xdr:from>
    <xdr:to>
      <xdr:col>0</xdr:col>
      <xdr:colOff>247650</xdr:colOff>
      <xdr:row>3</xdr:row>
      <xdr:rowOff>190500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476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2</xdr:row>
      <xdr:rowOff>28575</xdr:rowOff>
    </xdr:from>
    <xdr:to>
      <xdr:col>1</xdr:col>
      <xdr:colOff>657225</xdr:colOff>
      <xdr:row>2</xdr:row>
      <xdr:rowOff>209550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6858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9</xdr:col>
      <xdr:colOff>47625</xdr:colOff>
      <xdr:row>3</xdr:row>
      <xdr:rowOff>19050</xdr:rowOff>
    </xdr:from>
    <xdr:to>
      <xdr:col>9</xdr:col>
      <xdr:colOff>247650</xdr:colOff>
      <xdr:row>3</xdr:row>
      <xdr:rowOff>190500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68675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10</xdr:col>
      <xdr:colOff>285750</xdr:colOff>
      <xdr:row>2</xdr:row>
      <xdr:rowOff>28575</xdr:rowOff>
    </xdr:from>
    <xdr:to>
      <xdr:col>10</xdr:col>
      <xdr:colOff>657225</xdr:colOff>
      <xdr:row>2</xdr:row>
      <xdr:rowOff>209550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75057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9</xdr:col>
      <xdr:colOff>47625</xdr:colOff>
      <xdr:row>3</xdr:row>
      <xdr:rowOff>19050</xdr:rowOff>
    </xdr:from>
    <xdr:to>
      <xdr:col>9</xdr:col>
      <xdr:colOff>247650</xdr:colOff>
      <xdr:row>3</xdr:row>
      <xdr:rowOff>190500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68675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10</xdr:col>
      <xdr:colOff>285750</xdr:colOff>
      <xdr:row>2</xdr:row>
      <xdr:rowOff>28575</xdr:rowOff>
    </xdr:from>
    <xdr:to>
      <xdr:col>10</xdr:col>
      <xdr:colOff>657225</xdr:colOff>
      <xdr:row>2</xdr:row>
      <xdr:rowOff>209550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75057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9" name="Chart 9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1" name="Chart 11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3" name="Chart 13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5" name="Chart 15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591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4" name="Rectangle 8"/>
        <xdr:cNvSpPr>
          <a:spLocks/>
        </xdr:cNvSpPr>
      </xdr:nvSpPr>
      <xdr:spPr>
        <a:xfrm>
          <a:off x="5524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5" name="Rectangle 9"/>
        <xdr:cNvSpPr>
          <a:spLocks/>
        </xdr:cNvSpPr>
      </xdr:nvSpPr>
      <xdr:spPr>
        <a:xfrm>
          <a:off x="0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6591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228600</xdr:rowOff>
    </xdr:to>
    <xdr:sp>
      <xdr:nvSpPr>
        <xdr:cNvPr id="7" name="Rectangle 20"/>
        <xdr:cNvSpPr>
          <a:spLocks/>
        </xdr:cNvSpPr>
      </xdr:nvSpPr>
      <xdr:spPr>
        <a:xfrm>
          <a:off x="552450" y="13716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533400</xdr:colOff>
      <xdr:row>12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0" y="19621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0</xdr:colOff>
      <xdr:row>11</xdr:row>
      <xdr:rowOff>142875</xdr:rowOff>
    </xdr:to>
    <xdr:sp>
      <xdr:nvSpPr>
        <xdr:cNvPr id="9" name="Rectangle 22"/>
        <xdr:cNvSpPr>
          <a:spLocks/>
        </xdr:cNvSpPr>
      </xdr:nvSpPr>
      <xdr:spPr>
        <a:xfrm>
          <a:off x="6591300" y="18954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5524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0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6591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5524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14" name="Rectangle 27"/>
        <xdr:cNvSpPr>
          <a:spLocks/>
        </xdr:cNvSpPr>
      </xdr:nvSpPr>
      <xdr:spPr>
        <a:xfrm>
          <a:off x="0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6591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228600</xdr:rowOff>
    </xdr:to>
    <xdr:sp>
      <xdr:nvSpPr>
        <xdr:cNvPr id="16" name="Rectangle 29"/>
        <xdr:cNvSpPr>
          <a:spLocks/>
        </xdr:cNvSpPr>
      </xdr:nvSpPr>
      <xdr:spPr>
        <a:xfrm>
          <a:off x="552450" y="13716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533400</xdr:colOff>
      <xdr:row>12</xdr:row>
      <xdr:rowOff>0</xdr:rowOff>
    </xdr:to>
    <xdr:sp>
      <xdr:nvSpPr>
        <xdr:cNvPr id="17" name="Rectangle 30"/>
        <xdr:cNvSpPr>
          <a:spLocks/>
        </xdr:cNvSpPr>
      </xdr:nvSpPr>
      <xdr:spPr>
        <a:xfrm>
          <a:off x="0" y="19621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0</xdr:colOff>
      <xdr:row>11</xdr:row>
      <xdr:rowOff>142875</xdr:rowOff>
    </xdr:to>
    <xdr:sp>
      <xdr:nvSpPr>
        <xdr:cNvPr id="18" name="Rectangle 31"/>
        <xdr:cNvSpPr>
          <a:spLocks/>
        </xdr:cNvSpPr>
      </xdr:nvSpPr>
      <xdr:spPr>
        <a:xfrm>
          <a:off x="6591300" y="18954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228600</xdr:rowOff>
    </xdr:to>
    <xdr:sp>
      <xdr:nvSpPr>
        <xdr:cNvPr id="19" name="Rectangle 32"/>
        <xdr:cNvSpPr>
          <a:spLocks/>
        </xdr:cNvSpPr>
      </xdr:nvSpPr>
      <xdr:spPr>
        <a:xfrm>
          <a:off x="552450" y="13716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533400</xdr:colOff>
      <xdr:row>12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0" y="19621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0</xdr:colOff>
      <xdr:row>11</xdr:row>
      <xdr:rowOff>142875</xdr:rowOff>
    </xdr:to>
    <xdr:sp>
      <xdr:nvSpPr>
        <xdr:cNvPr id="21" name="Rectangle 34"/>
        <xdr:cNvSpPr>
          <a:spLocks/>
        </xdr:cNvSpPr>
      </xdr:nvSpPr>
      <xdr:spPr>
        <a:xfrm>
          <a:off x="6591300" y="18954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66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9575" y="466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9575" y="466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9575" y="466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4" name="Rectangle 5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6" name="Rectangle 7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8" name="Rectangle 9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0" name="Rectangle 11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1" name="Rectangle 12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3" name="Rectangle 14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19125" y="457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619125" y="457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619125" y="457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619125" y="457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400175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別</a:t>
          </a:r>
        </a:p>
      </xdr:txBody>
    </xdr:sp>
    <xdr:clientData/>
  </xdr:twoCellAnchor>
  <xdr:twoCellAnchor>
    <xdr:from>
      <xdr:col>0</xdr:col>
      <xdr:colOff>809625</xdr:colOff>
      <xdr:row>2</xdr:row>
      <xdr:rowOff>19050</xdr:rowOff>
    </xdr:from>
    <xdr:to>
      <xdr:col>0</xdr:col>
      <xdr:colOff>1381125</xdr:colOff>
      <xdr:row>3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809625" y="4572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400175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1400175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5" name="Rectangle 1"/>
        <xdr:cNvSpPr>
          <a:spLocks/>
        </xdr:cNvSpPr>
      </xdr:nvSpPr>
      <xdr:spPr>
        <a:xfrm>
          <a:off x="1400175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6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別</a:t>
          </a:r>
        </a:p>
      </xdr:txBody>
    </xdr:sp>
    <xdr:clientData/>
  </xdr:twoCellAnchor>
  <xdr:twoCellAnchor>
    <xdr:from>
      <xdr:col>0</xdr:col>
      <xdr:colOff>809625</xdr:colOff>
      <xdr:row>2</xdr:row>
      <xdr:rowOff>19050</xdr:rowOff>
    </xdr:from>
    <xdr:to>
      <xdr:col>0</xdr:col>
      <xdr:colOff>1381125</xdr:colOff>
      <xdr:row>3</xdr:row>
      <xdr:rowOff>57150</xdr:rowOff>
    </xdr:to>
    <xdr:sp>
      <xdr:nvSpPr>
        <xdr:cNvPr id="7" name="Rectangle 3"/>
        <xdr:cNvSpPr>
          <a:spLocks/>
        </xdr:cNvSpPr>
      </xdr:nvSpPr>
      <xdr:spPr>
        <a:xfrm>
          <a:off x="809625" y="4572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8" name="Rectangle 4"/>
        <xdr:cNvSpPr>
          <a:spLocks/>
        </xdr:cNvSpPr>
      </xdr:nvSpPr>
      <xdr:spPr>
        <a:xfrm>
          <a:off x="1400175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1400175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9" name="Rectangle 1"/>
        <xdr:cNvSpPr>
          <a:spLocks/>
        </xdr:cNvSpPr>
      </xdr:nvSpPr>
      <xdr:spPr>
        <a:xfrm>
          <a:off x="1400175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10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別</a:t>
          </a:r>
        </a:p>
      </xdr:txBody>
    </xdr:sp>
    <xdr:clientData/>
  </xdr:twoCellAnchor>
  <xdr:twoCellAnchor>
    <xdr:from>
      <xdr:col>0</xdr:col>
      <xdr:colOff>809625</xdr:colOff>
      <xdr:row>2</xdr:row>
      <xdr:rowOff>19050</xdr:rowOff>
    </xdr:from>
    <xdr:to>
      <xdr:col>0</xdr:col>
      <xdr:colOff>1381125</xdr:colOff>
      <xdr:row>3</xdr:row>
      <xdr:rowOff>57150</xdr:rowOff>
    </xdr:to>
    <xdr:sp>
      <xdr:nvSpPr>
        <xdr:cNvPr id="11" name="Rectangle 3"/>
        <xdr:cNvSpPr>
          <a:spLocks/>
        </xdr:cNvSpPr>
      </xdr:nvSpPr>
      <xdr:spPr>
        <a:xfrm>
          <a:off x="809625" y="4572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12" name="Rectangle 4"/>
        <xdr:cNvSpPr>
          <a:spLocks/>
        </xdr:cNvSpPr>
      </xdr:nvSpPr>
      <xdr:spPr>
        <a:xfrm>
          <a:off x="1400175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1400175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13" name="Rectangle 1"/>
        <xdr:cNvSpPr>
          <a:spLocks/>
        </xdr:cNvSpPr>
      </xdr:nvSpPr>
      <xdr:spPr>
        <a:xfrm>
          <a:off x="1400175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14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別</a:t>
          </a:r>
        </a:p>
      </xdr:txBody>
    </xdr:sp>
    <xdr:clientData/>
  </xdr:twoCellAnchor>
  <xdr:twoCellAnchor>
    <xdr:from>
      <xdr:col>0</xdr:col>
      <xdr:colOff>809625</xdr:colOff>
      <xdr:row>2</xdr:row>
      <xdr:rowOff>19050</xdr:rowOff>
    </xdr:from>
    <xdr:to>
      <xdr:col>0</xdr:col>
      <xdr:colOff>1381125</xdr:colOff>
      <xdr:row>3</xdr:row>
      <xdr:rowOff>57150</xdr:rowOff>
    </xdr:to>
    <xdr:sp>
      <xdr:nvSpPr>
        <xdr:cNvPr id="15" name="Rectangle 3"/>
        <xdr:cNvSpPr>
          <a:spLocks/>
        </xdr:cNvSpPr>
      </xdr:nvSpPr>
      <xdr:spPr>
        <a:xfrm>
          <a:off x="809625" y="4572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16" name="Rectangle 4"/>
        <xdr:cNvSpPr>
          <a:spLocks/>
        </xdr:cNvSpPr>
      </xdr:nvSpPr>
      <xdr:spPr>
        <a:xfrm>
          <a:off x="1400175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57150</xdr:rowOff>
    </xdr:from>
    <xdr:to>
      <xdr:col>1</xdr:col>
      <xdr:colOff>9525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19100" y="495300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419100</xdr:colOff>
      <xdr:row>2</xdr:row>
      <xdr:rowOff>57150</xdr:rowOff>
    </xdr:from>
    <xdr:to>
      <xdr:col>1</xdr:col>
      <xdr:colOff>9525</xdr:colOff>
      <xdr:row>4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419100" y="495300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10763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419100</xdr:colOff>
      <xdr:row>2</xdr:row>
      <xdr:rowOff>57150</xdr:rowOff>
    </xdr:from>
    <xdr:to>
      <xdr:col>1</xdr:col>
      <xdr:colOff>9525</xdr:colOff>
      <xdr:row>4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419100" y="495300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0" y="10763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0</xdr:col>
      <xdr:colOff>419100</xdr:colOff>
      <xdr:row>2</xdr:row>
      <xdr:rowOff>57150</xdr:rowOff>
    </xdr:from>
    <xdr:to>
      <xdr:col>1</xdr:col>
      <xdr:colOff>9525</xdr:colOff>
      <xdr:row>4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419100" y="495300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0" y="10763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city.ginowan.okinawa.jp/mail/download.php3/&#26045;&#35373;&#21033;&#29992;&#29366;&#27841;&#65288;&#24179;&#25104;16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itajima\LOCALS~1\Temp\B2Temp\Attach\&#23452;&#37326;&#28286;&#24066;&#32113;&#35336;&#26360;&#12487;&#12540;&#12479;&#65288;&#29987;&#26989;&#25391;&#33288;&#3550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HC0388\&#12487;&#12473;&#12463;&#12488;&#12483;&#12503;\H22&#32113;&#35336;&#26360;&#65288;&#20316;&#25104;&#29992;&#65289;\H22&#32113;&#35336;&#26360;\&#21508;&#37096;&#12363;&#12425;&#22238;&#31572;\&#12304;&#24066;&#27665;&#32076;&#28168;&#37096;&#12305;\&#24066;&#27665;&#355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DC0170\LOCALS~1\TEMP\SOWDIR1\&#23452;&#37326;&#28286;&#24066;&#32113;&#35336;&#26360;&#12487;&#12540;&#12479;&#65288;&#29987;&#26989;&#25391;&#33288;&#3550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HC0388\&#12487;&#12473;&#12463;&#12488;&#12483;&#12503;\H22&#32113;&#35336;&#26360;&#65288;&#20316;&#25104;&#29992;&#65289;\H22&#32113;&#35336;&#26360;\&#21508;&#37096;&#12363;&#12425;&#22238;&#31572;\&#12304;&#24066;&#27665;&#32076;&#28168;&#37096;&#12305;\&#21830;&#24037;&#25391;&#33288;&#355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状況1F"/>
      <sheetName val="利用状況2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．漁業種類別漁獲量"/>
      <sheetName val="21.登録漁船隻数"/>
      <sheetName val="18．青少年ホーム活動 "/>
      <sheetName val="19．ベイサイドセンター使用状況1F"/>
      <sheetName val="19．ベイサイドセンター使用状況2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．人口動態"/>
      <sheetName val="２．戸籍人口"/>
      <sheetName val="３．外国人登録人口"/>
      <sheetName val="５．行政区別人口の推移"/>
      <sheetName val="６．年別人口の推移"/>
      <sheetName val="７．年齢男女別人口"/>
      <sheetName val="8-1国民年金加入状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．漁業種類別漁獲量"/>
      <sheetName val="21.登録漁船隻数"/>
      <sheetName val="18．青少年ホーム活動 "/>
      <sheetName val="19．ベイサイドセンター使用状況1F"/>
      <sheetName val="19．ベイサイドセンター使用状況2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-23青少年ホーム活動"/>
      <sheetName val="8-25ベイサイドセンター使用状況1F"/>
      <sheetName val="ベイサイドセンター使用状況2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8" width="9.00390625" style="63" customWidth="1"/>
    <col min="9" max="10" width="14.00390625" style="63" bestFit="1" customWidth="1"/>
    <col min="11" max="11" width="2.375" style="63" customWidth="1"/>
    <col min="12" max="16384" width="9.00390625" style="63" customWidth="1"/>
  </cols>
  <sheetData>
    <row r="3" spans="1:11" s="62" customFormat="1" ht="17.25">
      <c r="A3" s="456" t="s">
        <v>90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</row>
    <row r="4" ht="13.5"/>
    <row r="5" ht="13.5"/>
    <row r="6" ht="13.5"/>
    <row r="7" spans="13:15" ht="13.5">
      <c r="M7" s="64"/>
      <c r="N7" s="64"/>
      <c r="O7" s="64"/>
    </row>
    <row r="8" spans="13:15" ht="13.5">
      <c r="M8" s="64"/>
      <c r="N8" s="64"/>
      <c r="O8" s="64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3" spans="1:11" ht="17.25">
      <c r="A23" s="456" t="s">
        <v>91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</row>
    <row r="24" ht="13.5"/>
    <row r="25" spans="4:11" s="65" customFormat="1" ht="13.5">
      <c r="D25" s="64" t="s">
        <v>92</v>
      </c>
      <c r="E25" s="64"/>
      <c r="F25" s="64" t="s">
        <v>93</v>
      </c>
      <c r="G25" s="64"/>
      <c r="H25" s="63"/>
      <c r="I25" s="63"/>
      <c r="J25" s="63"/>
      <c r="K25" s="63"/>
    </row>
    <row r="26" spans="4:7" ht="13.5">
      <c r="D26" s="64" t="s">
        <v>94</v>
      </c>
      <c r="E26" s="64"/>
      <c r="F26" s="64" t="s">
        <v>95</v>
      </c>
      <c r="G26" s="64"/>
    </row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s="62" customFormat="1" ht="13.5" customHeight="1"/>
    <row r="43" spans="1:11" ht="17.25">
      <c r="A43" s="456" t="s">
        <v>398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</row>
    <row r="45" ht="13.5"/>
    <row r="46" ht="13.5"/>
    <row r="47" ht="13.5"/>
    <row r="48" ht="13.5"/>
    <row r="49" spans="3:9" ht="13.5">
      <c r="C49" s="64" t="s">
        <v>96</v>
      </c>
      <c r="I49" s="64" t="s">
        <v>97</v>
      </c>
    </row>
    <row r="50" spans="3:9" ht="13.5">
      <c r="C50" s="64"/>
      <c r="I50" s="64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70" spans="1:9" s="99" customFormat="1" ht="13.5">
      <c r="A70" s="99" t="s">
        <v>344</v>
      </c>
      <c r="H70" s="102"/>
      <c r="I70" s="102"/>
    </row>
    <row r="71" spans="1:9" s="99" customFormat="1" ht="13.5">
      <c r="A71" s="103"/>
      <c r="B71" s="103" t="s">
        <v>103</v>
      </c>
      <c r="C71" s="103" t="s">
        <v>104</v>
      </c>
      <c r="D71" s="103"/>
      <c r="H71" s="102"/>
      <c r="I71" s="102"/>
    </row>
    <row r="72" spans="1:9" s="99" customFormat="1" ht="13.5">
      <c r="A72" s="103" t="s">
        <v>39</v>
      </c>
      <c r="B72" s="104">
        <v>11816</v>
      </c>
      <c r="C72" s="104">
        <v>77.16209</v>
      </c>
      <c r="D72" s="104"/>
      <c r="H72" s="102"/>
      <c r="I72" s="102"/>
    </row>
    <row r="73" spans="1:9" s="99" customFormat="1" ht="13.5">
      <c r="A73" s="103" t="s">
        <v>40</v>
      </c>
      <c r="B73" s="104">
        <v>12569</v>
      </c>
      <c r="C73" s="104">
        <v>81.04496</v>
      </c>
      <c r="D73" s="104"/>
      <c r="H73" s="102"/>
      <c r="I73" s="102"/>
    </row>
    <row r="74" spans="1:9" s="99" customFormat="1" ht="13.5">
      <c r="A74" s="103" t="s">
        <v>160</v>
      </c>
      <c r="B74" s="104">
        <v>12880</v>
      </c>
      <c r="C74" s="104">
        <v>84.23013</v>
      </c>
      <c r="D74" s="104"/>
      <c r="H74" s="102"/>
      <c r="I74" s="102"/>
    </row>
    <row r="75" spans="1:9" s="99" customFormat="1" ht="13.5">
      <c r="A75" s="103" t="s">
        <v>184</v>
      </c>
      <c r="B75" s="104">
        <v>13663</v>
      </c>
      <c r="C75" s="104">
        <v>88.61487</v>
      </c>
      <c r="D75" s="104"/>
      <c r="H75" s="102"/>
      <c r="I75" s="102"/>
    </row>
    <row r="76" spans="1:4" s="99" customFormat="1" ht="13.5" customHeight="1">
      <c r="A76" s="103" t="s">
        <v>349</v>
      </c>
      <c r="B76" s="104">
        <v>14366</v>
      </c>
      <c r="C76" s="104">
        <v>93.06917</v>
      </c>
      <c r="D76" s="104"/>
    </row>
    <row r="77" s="99" customFormat="1" ht="13.5" customHeight="1"/>
    <row r="78" s="99" customFormat="1" ht="13.5">
      <c r="A78" s="99" t="s">
        <v>345</v>
      </c>
    </row>
    <row r="79" spans="2:6" s="99" customFormat="1" ht="13.5" customHeight="1">
      <c r="B79" s="99" t="s">
        <v>98</v>
      </c>
      <c r="C79" s="99" t="s">
        <v>99</v>
      </c>
      <c r="D79" s="99" t="s">
        <v>100</v>
      </c>
      <c r="E79" s="99" t="s">
        <v>101</v>
      </c>
      <c r="F79" s="99" t="s">
        <v>102</v>
      </c>
    </row>
    <row r="80" spans="1:9" s="99" customFormat="1" ht="13.5">
      <c r="A80" s="99" t="s">
        <v>34</v>
      </c>
      <c r="B80" s="100">
        <v>0.52</v>
      </c>
      <c r="C80" s="100">
        <v>2.67</v>
      </c>
      <c r="D80" s="100">
        <v>0.64</v>
      </c>
      <c r="E80" s="100">
        <v>3.12</v>
      </c>
      <c r="F80" s="101">
        <v>15.60551709</v>
      </c>
      <c r="H80" s="417"/>
      <c r="I80" s="101"/>
    </row>
    <row r="81" spans="1:9" s="99" customFormat="1" ht="13.5">
      <c r="A81" s="99" t="s">
        <v>35</v>
      </c>
      <c r="B81" s="100">
        <v>0.58</v>
      </c>
      <c r="C81" s="100">
        <v>2.81</v>
      </c>
      <c r="D81" s="100">
        <v>0.65</v>
      </c>
      <c r="E81" s="100">
        <v>3.4</v>
      </c>
      <c r="F81" s="101">
        <v>18.38802932</v>
      </c>
      <c r="H81" s="417"/>
      <c r="I81" s="101"/>
    </row>
    <row r="82" spans="1:9" s="99" customFormat="1" ht="13.5">
      <c r="A82" s="99" t="s">
        <v>83</v>
      </c>
      <c r="B82" s="100">
        <v>0.64</v>
      </c>
      <c r="C82" s="100">
        <v>3.28</v>
      </c>
      <c r="D82" s="100">
        <v>0.66</v>
      </c>
      <c r="E82" s="100">
        <v>3.71</v>
      </c>
      <c r="F82" s="101">
        <v>18.55617274</v>
      </c>
      <c r="H82" s="417"/>
      <c r="I82" s="101"/>
    </row>
    <row r="83" spans="1:9" s="99" customFormat="1" ht="13.5">
      <c r="A83" s="99" t="s">
        <v>172</v>
      </c>
      <c r="B83" s="100">
        <v>0.93</v>
      </c>
      <c r="C83" s="100">
        <v>3.53</v>
      </c>
      <c r="D83" s="100">
        <v>0.82</v>
      </c>
      <c r="E83" s="100">
        <v>4.09</v>
      </c>
      <c r="F83" s="101">
        <v>18.57486839</v>
      </c>
      <c r="H83" s="417"/>
      <c r="I83" s="101"/>
    </row>
    <row r="84" spans="1:9" s="99" customFormat="1" ht="13.5">
      <c r="A84" s="99" t="s">
        <v>280</v>
      </c>
      <c r="B84" s="100">
        <v>1.23</v>
      </c>
      <c r="C84" s="100">
        <v>3.95</v>
      </c>
      <c r="D84" s="100">
        <v>0.99</v>
      </c>
      <c r="E84" s="100">
        <v>4.48</v>
      </c>
      <c r="F84" s="101">
        <v>22.13418895</v>
      </c>
      <c r="H84" s="417"/>
      <c r="I84" s="101"/>
    </row>
    <row r="85" s="99" customFormat="1" ht="13.5">
      <c r="F85" s="101"/>
    </row>
    <row r="86" s="99" customFormat="1" ht="13.5"/>
    <row r="87" spans="1:9" s="99" customFormat="1" ht="13.5">
      <c r="A87" s="99" t="s">
        <v>399</v>
      </c>
      <c r="H87" s="102"/>
      <c r="I87" s="102"/>
    </row>
    <row r="88" spans="8:9" s="99" customFormat="1" ht="13.5" customHeight="1">
      <c r="H88" s="102"/>
      <c r="I88" s="102"/>
    </row>
    <row r="89" spans="2:9" s="99" customFormat="1" ht="30" customHeight="1">
      <c r="B89" s="418" t="s">
        <v>387</v>
      </c>
      <c r="C89" s="418" t="s">
        <v>386</v>
      </c>
      <c r="D89" s="418" t="s">
        <v>389</v>
      </c>
      <c r="E89" s="418" t="s">
        <v>388</v>
      </c>
      <c r="F89" s="418" t="s">
        <v>385</v>
      </c>
      <c r="G89" s="419" t="s">
        <v>390</v>
      </c>
      <c r="H89" s="423" t="s">
        <v>27</v>
      </c>
      <c r="I89" s="421" t="s">
        <v>391</v>
      </c>
    </row>
    <row r="90" spans="1:9" s="99" customFormat="1" ht="13.5">
      <c r="A90" s="99" t="s">
        <v>96</v>
      </c>
      <c r="B90" s="99">
        <v>108</v>
      </c>
      <c r="C90" s="105">
        <v>45</v>
      </c>
      <c r="D90" s="99">
        <v>32</v>
      </c>
      <c r="E90" s="105">
        <v>26</v>
      </c>
      <c r="F90" s="99">
        <v>19</v>
      </c>
      <c r="G90" s="99">
        <v>4</v>
      </c>
      <c r="H90" s="99">
        <v>24</v>
      </c>
      <c r="I90" s="422">
        <v>4</v>
      </c>
    </row>
    <row r="91" s="99" customFormat="1" ht="13.5" customHeight="1"/>
    <row r="92" spans="2:10" s="99" customFormat="1" ht="27.75" customHeight="1">
      <c r="B92" s="418" t="s">
        <v>105</v>
      </c>
      <c r="C92" s="418" t="s">
        <v>394</v>
      </c>
      <c r="D92" s="418" t="s">
        <v>392</v>
      </c>
      <c r="E92" s="419" t="s">
        <v>395</v>
      </c>
      <c r="F92" s="418" t="s">
        <v>106</v>
      </c>
      <c r="G92" s="418" t="s">
        <v>396</v>
      </c>
      <c r="H92" s="418" t="s">
        <v>397</v>
      </c>
      <c r="I92" s="423" t="s">
        <v>393</v>
      </c>
      <c r="J92" s="420"/>
    </row>
    <row r="93" spans="1:9" s="99" customFormat="1" ht="13.5">
      <c r="A93" s="99" t="s">
        <v>107</v>
      </c>
      <c r="B93" s="99">
        <v>36</v>
      </c>
      <c r="C93" s="99">
        <v>20</v>
      </c>
      <c r="D93" s="99">
        <v>5</v>
      </c>
      <c r="E93" s="99">
        <v>7</v>
      </c>
      <c r="F93" s="99">
        <v>0</v>
      </c>
      <c r="G93" s="99">
        <v>3</v>
      </c>
      <c r="H93" s="422">
        <v>46</v>
      </c>
      <c r="I93" s="422">
        <v>10</v>
      </c>
    </row>
    <row r="94" s="99" customFormat="1" ht="13.5">
      <c r="I94" s="422"/>
    </row>
    <row r="95" ht="13.5" customHeight="1"/>
  </sheetData>
  <mergeCells count="3">
    <mergeCell ref="A23:K23"/>
    <mergeCell ref="A43:K43"/>
    <mergeCell ref="A3:K3"/>
  </mergeCells>
  <printOptions/>
  <pageMargins left="0.11811023622047245" right="0.15748031496062992" top="0.11811023622047245" bottom="0.1968503937007874" header="0.11811023622047245" footer="0.35433070866141736"/>
  <pageSetup firstPageNumber="93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12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9.625" style="3" customWidth="1"/>
    <col min="2" max="3" width="8.75390625" style="3" customWidth="1"/>
    <col min="4" max="9" width="8.50390625" style="3" customWidth="1"/>
    <col min="10" max="10" width="8.75390625" style="3" customWidth="1"/>
    <col min="11" max="16384" width="9.00390625" style="3" customWidth="1"/>
  </cols>
  <sheetData>
    <row r="1" spans="1:10" ht="21">
      <c r="A1" s="468" t="s">
        <v>149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3.5">
      <c r="A2" s="13"/>
      <c r="B2" s="13"/>
      <c r="C2" s="13"/>
      <c r="D2" s="13"/>
      <c r="E2" s="13"/>
      <c r="F2" s="13"/>
      <c r="G2" s="13"/>
      <c r="H2" s="13"/>
      <c r="I2" s="13"/>
      <c r="J2" s="69" t="s">
        <v>150</v>
      </c>
    </row>
    <row r="3" spans="1:10" ht="17.25" customHeight="1">
      <c r="A3" s="505"/>
      <c r="B3" s="510" t="s">
        <v>242</v>
      </c>
      <c r="C3" s="478" t="s">
        <v>243</v>
      </c>
      <c r="D3" s="479"/>
      <c r="E3" s="479"/>
      <c r="F3" s="479"/>
      <c r="G3" s="479"/>
      <c r="H3" s="479"/>
      <c r="I3" s="480"/>
      <c r="J3" s="514" t="s">
        <v>244</v>
      </c>
    </row>
    <row r="4" spans="1:10" ht="17.25" customHeight="1">
      <c r="A4" s="506"/>
      <c r="B4" s="511"/>
      <c r="C4" s="508" t="s">
        <v>33</v>
      </c>
      <c r="D4" s="513" t="s">
        <v>245</v>
      </c>
      <c r="E4" s="513" t="s">
        <v>246</v>
      </c>
      <c r="F4" s="517" t="s">
        <v>247</v>
      </c>
      <c r="G4" s="517" t="s">
        <v>248</v>
      </c>
      <c r="H4" s="517" t="s">
        <v>249</v>
      </c>
      <c r="I4" s="502" t="s">
        <v>27</v>
      </c>
      <c r="J4" s="515"/>
    </row>
    <row r="5" spans="1:10" ht="17.25" customHeight="1">
      <c r="A5" s="506"/>
      <c r="B5" s="508" t="s">
        <v>362</v>
      </c>
      <c r="C5" s="508"/>
      <c r="D5" s="511"/>
      <c r="E5" s="511"/>
      <c r="F5" s="518"/>
      <c r="G5" s="518"/>
      <c r="H5" s="518"/>
      <c r="I5" s="503"/>
      <c r="J5" s="515"/>
    </row>
    <row r="6" spans="1:10" ht="17.25" customHeight="1">
      <c r="A6" s="507"/>
      <c r="B6" s="512"/>
      <c r="C6" s="509"/>
      <c r="D6" s="512"/>
      <c r="E6" s="512"/>
      <c r="F6" s="519"/>
      <c r="G6" s="519"/>
      <c r="H6" s="519"/>
      <c r="I6" s="504"/>
      <c r="J6" s="516"/>
    </row>
    <row r="7" spans="1:10" s="77" customFormat="1" ht="17.25" customHeight="1">
      <c r="A7" s="74" t="s">
        <v>39</v>
      </c>
      <c r="B7" s="75">
        <v>93</v>
      </c>
      <c r="C7" s="75">
        <v>52</v>
      </c>
      <c r="D7" s="75">
        <v>3</v>
      </c>
      <c r="E7" s="75">
        <v>27</v>
      </c>
      <c r="F7" s="75" t="s">
        <v>18</v>
      </c>
      <c r="G7" s="75">
        <v>11</v>
      </c>
      <c r="H7" s="75">
        <v>4</v>
      </c>
      <c r="I7" s="75">
        <v>7</v>
      </c>
      <c r="J7" s="76">
        <v>10</v>
      </c>
    </row>
    <row r="8" spans="1:10" s="77" customFormat="1" ht="17.25" customHeight="1">
      <c r="A8" s="74" t="s">
        <v>40</v>
      </c>
      <c r="B8" s="75">
        <v>81</v>
      </c>
      <c r="C8" s="75">
        <v>47</v>
      </c>
      <c r="D8" s="75">
        <v>4</v>
      </c>
      <c r="E8" s="75">
        <v>25</v>
      </c>
      <c r="F8" s="75">
        <v>3</v>
      </c>
      <c r="G8" s="75">
        <v>4</v>
      </c>
      <c r="H8" s="75">
        <v>1</v>
      </c>
      <c r="I8" s="75">
        <v>10</v>
      </c>
      <c r="J8" s="76">
        <v>5</v>
      </c>
    </row>
    <row r="9" spans="1:10" s="77" customFormat="1" ht="17.25" customHeight="1">
      <c r="A9" s="74" t="s">
        <v>160</v>
      </c>
      <c r="B9" s="75">
        <v>101</v>
      </c>
      <c r="C9" s="75">
        <v>68</v>
      </c>
      <c r="D9" s="75">
        <v>14</v>
      </c>
      <c r="E9" s="75">
        <v>14</v>
      </c>
      <c r="F9" s="75">
        <v>1</v>
      </c>
      <c r="G9" s="75">
        <v>14</v>
      </c>
      <c r="H9" s="75">
        <v>11</v>
      </c>
      <c r="I9" s="75">
        <v>14</v>
      </c>
      <c r="J9" s="76">
        <v>12</v>
      </c>
    </row>
    <row r="10" spans="1:10" s="77" customFormat="1" ht="17.25" customHeight="1">
      <c r="A10" s="74" t="s">
        <v>184</v>
      </c>
      <c r="B10" s="75">
        <v>88</v>
      </c>
      <c r="C10" s="75">
        <v>107</v>
      </c>
      <c r="D10" s="75">
        <v>18</v>
      </c>
      <c r="E10" s="75">
        <v>22</v>
      </c>
      <c r="F10" s="75">
        <v>1</v>
      </c>
      <c r="G10" s="75">
        <v>15</v>
      </c>
      <c r="H10" s="75">
        <v>31</v>
      </c>
      <c r="I10" s="75">
        <v>20</v>
      </c>
      <c r="J10" s="76">
        <v>15</v>
      </c>
    </row>
    <row r="11" spans="1:10" s="278" customFormat="1" ht="17.25" customHeight="1">
      <c r="A11" s="78" t="s">
        <v>349</v>
      </c>
      <c r="B11" s="79">
        <v>108</v>
      </c>
      <c r="C11" s="79">
        <v>150</v>
      </c>
      <c r="D11" s="79">
        <v>26</v>
      </c>
      <c r="E11" s="79">
        <v>45</v>
      </c>
      <c r="F11" s="79">
        <v>4</v>
      </c>
      <c r="G11" s="79">
        <v>19</v>
      </c>
      <c r="H11" s="79">
        <v>32</v>
      </c>
      <c r="I11" s="79">
        <v>24</v>
      </c>
      <c r="J11" s="80">
        <v>4</v>
      </c>
    </row>
    <row r="12" spans="1:10" s="77" customFormat="1" ht="13.5">
      <c r="A12" s="81"/>
      <c r="B12" s="81"/>
      <c r="C12" s="81"/>
      <c r="D12" s="81"/>
      <c r="E12" s="81"/>
      <c r="F12" s="81"/>
      <c r="G12" s="81"/>
      <c r="H12" s="81"/>
      <c r="I12" s="81"/>
      <c r="J12" s="82" t="s">
        <v>151</v>
      </c>
    </row>
  </sheetData>
  <mergeCells count="13">
    <mergeCell ref="G4:G6"/>
    <mergeCell ref="H4:H6"/>
    <mergeCell ref="E4:E6"/>
    <mergeCell ref="I4:I6"/>
    <mergeCell ref="C3:I3"/>
    <mergeCell ref="A1:J1"/>
    <mergeCell ref="A3:A6"/>
    <mergeCell ref="C4:C6"/>
    <mergeCell ref="B3:B4"/>
    <mergeCell ref="B5:B6"/>
    <mergeCell ref="D4:D6"/>
    <mergeCell ref="J3:J6"/>
    <mergeCell ref="F4:F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I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125" style="3" customWidth="1"/>
    <col min="2" max="3" width="10.00390625" style="3" customWidth="1"/>
    <col min="4" max="7" width="9.625" style="3" customWidth="1"/>
    <col min="8" max="9" width="8.75390625" style="3" customWidth="1"/>
    <col min="10" max="16384" width="9.00390625" style="3" customWidth="1"/>
  </cols>
  <sheetData>
    <row r="1" spans="1:9" ht="21">
      <c r="A1" s="468" t="s">
        <v>152</v>
      </c>
      <c r="B1" s="468"/>
      <c r="C1" s="468"/>
      <c r="D1" s="468"/>
      <c r="E1" s="468"/>
      <c r="F1" s="468"/>
      <c r="G1" s="468"/>
      <c r="H1" s="468"/>
      <c r="I1" s="468"/>
    </row>
    <row r="2" spans="1:9" ht="13.5">
      <c r="A2" s="13"/>
      <c r="B2" s="13"/>
      <c r="C2" s="13"/>
      <c r="D2" s="13"/>
      <c r="E2" s="13"/>
      <c r="F2" s="13"/>
      <c r="G2" s="13"/>
      <c r="H2" s="69"/>
      <c r="I2" s="69" t="s">
        <v>150</v>
      </c>
    </row>
    <row r="3" spans="1:9" ht="17.25" customHeight="1">
      <c r="A3" s="505"/>
      <c r="B3" s="510" t="s">
        <v>250</v>
      </c>
      <c r="C3" s="510" t="s">
        <v>251</v>
      </c>
      <c r="D3" s="510" t="s">
        <v>252</v>
      </c>
      <c r="E3" s="520" t="s">
        <v>253</v>
      </c>
      <c r="F3" s="520" t="s">
        <v>254</v>
      </c>
      <c r="G3" s="520" t="s">
        <v>255</v>
      </c>
      <c r="H3" s="510" t="s">
        <v>27</v>
      </c>
      <c r="I3" s="514" t="s">
        <v>256</v>
      </c>
    </row>
    <row r="4" spans="1:9" ht="17.25" customHeight="1">
      <c r="A4" s="506"/>
      <c r="B4" s="508"/>
      <c r="C4" s="508"/>
      <c r="D4" s="508"/>
      <c r="E4" s="518"/>
      <c r="F4" s="518"/>
      <c r="G4" s="518"/>
      <c r="H4" s="508"/>
      <c r="I4" s="515"/>
    </row>
    <row r="5" spans="1:9" ht="17.25" customHeight="1">
      <c r="A5" s="507"/>
      <c r="B5" s="509"/>
      <c r="C5" s="509"/>
      <c r="D5" s="509"/>
      <c r="E5" s="519"/>
      <c r="F5" s="519"/>
      <c r="G5" s="519"/>
      <c r="H5" s="509"/>
      <c r="I5" s="516"/>
    </row>
    <row r="6" spans="1:9" s="77" customFormat="1" ht="17.25" customHeight="1">
      <c r="A6" s="83" t="s">
        <v>39</v>
      </c>
      <c r="B6" s="75">
        <v>1</v>
      </c>
      <c r="C6" s="75">
        <v>20</v>
      </c>
      <c r="D6" s="75">
        <v>9</v>
      </c>
      <c r="E6" s="75">
        <v>9</v>
      </c>
      <c r="F6" s="75">
        <v>2</v>
      </c>
      <c r="G6" s="75">
        <v>4</v>
      </c>
      <c r="H6" s="165">
        <v>14</v>
      </c>
      <c r="I6" s="76">
        <v>20</v>
      </c>
    </row>
    <row r="7" spans="1:9" s="77" customFormat="1" ht="17.25" customHeight="1">
      <c r="A7" s="83" t="s">
        <v>40</v>
      </c>
      <c r="B7" s="75">
        <v>1</v>
      </c>
      <c r="C7" s="75">
        <v>37</v>
      </c>
      <c r="D7" s="75">
        <v>4</v>
      </c>
      <c r="E7" s="75">
        <v>4</v>
      </c>
      <c r="F7" s="75">
        <v>4</v>
      </c>
      <c r="G7" s="75">
        <v>1</v>
      </c>
      <c r="H7" s="165">
        <v>25</v>
      </c>
      <c r="I7" s="76">
        <v>11</v>
      </c>
    </row>
    <row r="8" spans="1:9" s="77" customFormat="1" ht="17.25" customHeight="1">
      <c r="A8" s="83" t="s">
        <v>160</v>
      </c>
      <c r="B8" s="75">
        <v>1</v>
      </c>
      <c r="C8" s="75">
        <v>33</v>
      </c>
      <c r="D8" s="75">
        <v>5</v>
      </c>
      <c r="E8" s="75">
        <v>4</v>
      </c>
      <c r="F8" s="75">
        <v>3</v>
      </c>
      <c r="G8" s="75">
        <v>1</v>
      </c>
      <c r="H8" s="165">
        <v>40</v>
      </c>
      <c r="I8" s="76">
        <v>18</v>
      </c>
    </row>
    <row r="9" spans="1:9" s="77" customFormat="1" ht="17.25" customHeight="1">
      <c r="A9" s="83" t="s">
        <v>184</v>
      </c>
      <c r="B9" s="75">
        <v>3</v>
      </c>
      <c r="C9" s="75">
        <v>28</v>
      </c>
      <c r="D9" s="75">
        <v>5</v>
      </c>
      <c r="E9" s="75">
        <v>3</v>
      </c>
      <c r="F9" s="75">
        <v>8</v>
      </c>
      <c r="G9" s="75">
        <v>1</v>
      </c>
      <c r="H9" s="165">
        <v>33</v>
      </c>
      <c r="I9" s="76">
        <v>19</v>
      </c>
    </row>
    <row r="10" spans="1:9" s="278" customFormat="1" ht="17.25" customHeight="1">
      <c r="A10" s="84" t="s">
        <v>349</v>
      </c>
      <c r="B10" s="79">
        <v>0</v>
      </c>
      <c r="C10" s="79">
        <v>36</v>
      </c>
      <c r="D10" s="79">
        <v>20</v>
      </c>
      <c r="E10" s="79">
        <v>7</v>
      </c>
      <c r="F10" s="79">
        <v>3</v>
      </c>
      <c r="G10" s="79">
        <v>5</v>
      </c>
      <c r="H10" s="166">
        <v>46</v>
      </c>
      <c r="I10" s="80">
        <v>10</v>
      </c>
    </row>
    <row r="11" spans="1:9" s="77" customFormat="1" ht="13.5">
      <c r="A11" s="81"/>
      <c r="B11" s="81"/>
      <c r="C11" s="81"/>
      <c r="D11" s="81"/>
      <c r="E11" s="81"/>
      <c r="F11" s="81"/>
      <c r="G11" s="81"/>
      <c r="H11" s="81"/>
      <c r="I11" s="85" t="s">
        <v>153</v>
      </c>
    </row>
  </sheetData>
  <mergeCells count="10">
    <mergeCell ref="G3:G5"/>
    <mergeCell ref="H3:H5"/>
    <mergeCell ref="I3:I5"/>
    <mergeCell ref="A1:I1"/>
    <mergeCell ref="A3:A5"/>
    <mergeCell ref="B3:B5"/>
    <mergeCell ref="D3:D5"/>
    <mergeCell ref="C3:C5"/>
    <mergeCell ref="E3:E5"/>
    <mergeCell ref="F3:F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75390625" style="169" customWidth="1"/>
    <col min="2" max="7" width="12.375" style="169" customWidth="1"/>
    <col min="8" max="16384" width="9.00390625" style="169" customWidth="1"/>
  </cols>
  <sheetData>
    <row r="1" spans="1:8" ht="21">
      <c r="A1" s="468" t="s">
        <v>68</v>
      </c>
      <c r="B1" s="468"/>
      <c r="C1" s="468"/>
      <c r="D1" s="468"/>
      <c r="E1" s="468"/>
      <c r="F1" s="468"/>
      <c r="G1" s="468"/>
      <c r="H1" s="285"/>
    </row>
    <row r="2" spans="1:5" ht="13.5">
      <c r="A2" s="13"/>
      <c r="B2" s="13"/>
      <c r="C2" s="13"/>
      <c r="D2" s="13"/>
      <c r="E2" s="13"/>
    </row>
    <row r="3" spans="1:7" ht="30" customHeight="1">
      <c r="A3" s="170" t="s">
        <v>257</v>
      </c>
      <c r="B3" s="115" t="s">
        <v>33</v>
      </c>
      <c r="C3" s="115" t="s">
        <v>258</v>
      </c>
      <c r="D3" s="115" t="s">
        <v>259</v>
      </c>
      <c r="E3" s="171" t="s">
        <v>260</v>
      </c>
      <c r="F3" s="115" t="s">
        <v>261</v>
      </c>
      <c r="G3" s="119" t="s">
        <v>262</v>
      </c>
    </row>
    <row r="4" spans="1:7" s="125" customFormat="1" ht="17.25" customHeight="1">
      <c r="A4" s="74" t="s">
        <v>34</v>
      </c>
      <c r="B4" s="167">
        <v>2271</v>
      </c>
      <c r="C4" s="167">
        <v>134</v>
      </c>
      <c r="D4" s="167">
        <v>255</v>
      </c>
      <c r="E4" s="167">
        <v>39</v>
      </c>
      <c r="F4" s="167">
        <v>1051</v>
      </c>
      <c r="G4" s="168">
        <v>792</v>
      </c>
    </row>
    <row r="5" spans="1:7" s="125" customFormat="1" ht="17.25" customHeight="1">
      <c r="A5" s="74" t="s">
        <v>35</v>
      </c>
      <c r="B5" s="167">
        <v>2476</v>
      </c>
      <c r="C5" s="167">
        <v>131</v>
      </c>
      <c r="D5" s="167">
        <v>282</v>
      </c>
      <c r="E5" s="167">
        <v>43</v>
      </c>
      <c r="F5" s="167">
        <v>1111</v>
      </c>
      <c r="G5" s="168">
        <v>909</v>
      </c>
    </row>
    <row r="6" spans="1:7" s="125" customFormat="1" ht="17.25" customHeight="1">
      <c r="A6" s="74" t="s">
        <v>83</v>
      </c>
      <c r="B6" s="167">
        <v>2637</v>
      </c>
      <c r="C6" s="167">
        <v>127</v>
      </c>
      <c r="D6" s="167">
        <v>286</v>
      </c>
      <c r="E6" s="167">
        <v>42</v>
      </c>
      <c r="F6" s="167">
        <v>1139</v>
      </c>
      <c r="G6" s="168">
        <v>1043</v>
      </c>
    </row>
    <row r="7" spans="1:7" s="125" customFormat="1" ht="17.25" customHeight="1">
      <c r="A7" s="74" t="s">
        <v>172</v>
      </c>
      <c r="B7" s="167">
        <v>2710</v>
      </c>
      <c r="C7" s="167">
        <v>129</v>
      </c>
      <c r="D7" s="167">
        <v>293</v>
      </c>
      <c r="E7" s="167">
        <v>38</v>
      </c>
      <c r="F7" s="167">
        <v>1136</v>
      </c>
      <c r="G7" s="168">
        <v>1114</v>
      </c>
    </row>
    <row r="8" spans="1:7" s="286" customFormat="1" ht="17.25" customHeight="1">
      <c r="A8" s="78" t="s">
        <v>280</v>
      </c>
      <c r="B8" s="172">
        <v>2782</v>
      </c>
      <c r="C8" s="172">
        <v>128</v>
      </c>
      <c r="D8" s="172">
        <v>293</v>
      </c>
      <c r="E8" s="172">
        <v>39</v>
      </c>
      <c r="F8" s="172">
        <v>1136</v>
      </c>
      <c r="G8" s="173">
        <v>1186</v>
      </c>
    </row>
    <row r="9" spans="1:7" s="125" customFormat="1" ht="13.5">
      <c r="A9" s="81"/>
      <c r="B9" s="81"/>
      <c r="C9" s="81"/>
      <c r="D9" s="81"/>
      <c r="E9" s="81"/>
      <c r="F9" s="521" t="s">
        <v>158</v>
      </c>
      <c r="G9" s="521"/>
    </row>
    <row r="10" spans="1:5" ht="13.5">
      <c r="A10" s="13"/>
      <c r="B10" s="13"/>
      <c r="C10" s="13"/>
      <c r="D10" s="13"/>
      <c r="E10" s="13"/>
    </row>
  </sheetData>
  <mergeCells count="2">
    <mergeCell ref="A1:G1"/>
    <mergeCell ref="F9:G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J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9.625" style="13" customWidth="1"/>
    <col min="2" max="2" width="6.625" style="13" customWidth="1"/>
    <col min="3" max="3" width="9.875" style="13" customWidth="1"/>
    <col min="4" max="6" width="9.625" style="13" customWidth="1"/>
    <col min="7" max="7" width="2.875" style="13" customWidth="1"/>
    <col min="8" max="8" width="9.625" style="13" customWidth="1"/>
    <col min="9" max="10" width="9.75390625" style="13" customWidth="1"/>
    <col min="11" max="16384" width="9.00390625" style="13" customWidth="1"/>
  </cols>
  <sheetData>
    <row r="1" spans="1:10" ht="34.5" customHeight="1">
      <c r="A1" s="523" t="s">
        <v>69</v>
      </c>
      <c r="B1" s="523"/>
      <c r="C1" s="523"/>
      <c r="D1" s="523"/>
      <c r="E1" s="523"/>
      <c r="F1" s="523"/>
      <c r="G1" s="156"/>
      <c r="H1" s="522" t="s">
        <v>70</v>
      </c>
      <c r="I1" s="522"/>
      <c r="J1" s="522"/>
    </row>
    <row r="2" spans="5:10" ht="13.5">
      <c r="E2" s="81"/>
      <c r="F2" s="176" t="s">
        <v>71</v>
      </c>
      <c r="G2" s="81"/>
      <c r="H2" s="81"/>
      <c r="I2" s="81"/>
      <c r="J2" s="176" t="s">
        <v>71</v>
      </c>
    </row>
    <row r="3" spans="1:10" ht="30" customHeight="1">
      <c r="A3" s="170" t="s">
        <v>257</v>
      </c>
      <c r="B3" s="115" t="s">
        <v>33</v>
      </c>
      <c r="C3" s="115" t="s">
        <v>263</v>
      </c>
      <c r="D3" s="115" t="s">
        <v>264</v>
      </c>
      <c r="E3" s="115" t="s">
        <v>265</v>
      </c>
      <c r="F3" s="117" t="s">
        <v>266</v>
      </c>
      <c r="G3" s="177"/>
      <c r="H3" s="170" t="s">
        <v>257</v>
      </c>
      <c r="I3" s="178" t="s">
        <v>267</v>
      </c>
      <c r="J3" s="179" t="s">
        <v>268</v>
      </c>
    </row>
    <row r="4" spans="1:10" s="81" customFormat="1" ht="17.25" customHeight="1">
      <c r="A4" s="74" t="s">
        <v>34</v>
      </c>
      <c r="B4" s="167">
        <v>522</v>
      </c>
      <c r="C4" s="167">
        <v>42</v>
      </c>
      <c r="D4" s="167">
        <v>110</v>
      </c>
      <c r="E4" s="167">
        <v>171</v>
      </c>
      <c r="F4" s="168">
        <v>199</v>
      </c>
      <c r="G4" s="181"/>
      <c r="H4" s="74" t="s">
        <v>34</v>
      </c>
      <c r="I4" s="175">
        <v>4</v>
      </c>
      <c r="J4" s="76">
        <v>1</v>
      </c>
    </row>
    <row r="5" spans="1:10" s="81" customFormat="1" ht="17.25" customHeight="1">
      <c r="A5" s="74" t="s">
        <v>35</v>
      </c>
      <c r="B5" s="167">
        <v>539</v>
      </c>
      <c r="C5" s="167">
        <v>51</v>
      </c>
      <c r="D5" s="167">
        <v>115</v>
      </c>
      <c r="E5" s="167">
        <v>172</v>
      </c>
      <c r="F5" s="180">
        <v>201</v>
      </c>
      <c r="G5" s="181"/>
      <c r="H5" s="74" t="s">
        <v>35</v>
      </c>
      <c r="I5" s="175">
        <v>4</v>
      </c>
      <c r="J5" s="76">
        <v>1</v>
      </c>
    </row>
    <row r="6" spans="1:10" s="81" customFormat="1" ht="17.25" customHeight="1">
      <c r="A6" s="74" t="s">
        <v>83</v>
      </c>
      <c r="B6" s="167">
        <v>564</v>
      </c>
      <c r="C6" s="167">
        <v>52</v>
      </c>
      <c r="D6" s="167">
        <v>120</v>
      </c>
      <c r="E6" s="167">
        <v>179</v>
      </c>
      <c r="F6" s="168">
        <v>213</v>
      </c>
      <c r="G6" s="174"/>
      <c r="H6" s="74" t="s">
        <v>83</v>
      </c>
      <c r="I6" s="175">
        <v>4</v>
      </c>
      <c r="J6" s="76">
        <v>0</v>
      </c>
    </row>
    <row r="7" spans="1:10" s="81" customFormat="1" ht="17.25" customHeight="1">
      <c r="A7" s="74" t="s">
        <v>172</v>
      </c>
      <c r="B7" s="167">
        <v>579</v>
      </c>
      <c r="C7" s="167">
        <v>51</v>
      </c>
      <c r="D7" s="167">
        <v>131</v>
      </c>
      <c r="E7" s="167">
        <v>175</v>
      </c>
      <c r="F7" s="168">
        <v>222</v>
      </c>
      <c r="G7" s="174"/>
      <c r="H7" s="74" t="s">
        <v>172</v>
      </c>
      <c r="I7" s="175">
        <v>5</v>
      </c>
      <c r="J7" s="76">
        <v>0</v>
      </c>
    </row>
    <row r="8" spans="1:10" s="81" customFormat="1" ht="17.25" customHeight="1">
      <c r="A8" s="78" t="s">
        <v>280</v>
      </c>
      <c r="B8" s="172">
        <v>595</v>
      </c>
      <c r="C8" s="172">
        <v>52</v>
      </c>
      <c r="D8" s="172">
        <v>138</v>
      </c>
      <c r="E8" s="172">
        <v>177</v>
      </c>
      <c r="F8" s="173">
        <v>228</v>
      </c>
      <c r="G8" s="174"/>
      <c r="H8" s="78" t="s">
        <v>280</v>
      </c>
      <c r="I8" s="182">
        <v>5</v>
      </c>
      <c r="J8" s="80">
        <v>0</v>
      </c>
    </row>
    <row r="9" spans="5:10" ht="13.5" customHeight="1">
      <c r="E9" s="524" t="s">
        <v>158</v>
      </c>
      <c r="F9" s="524"/>
      <c r="I9" s="521" t="s">
        <v>158</v>
      </c>
      <c r="J9" s="521"/>
    </row>
  </sheetData>
  <mergeCells count="4">
    <mergeCell ref="H1:J1"/>
    <mergeCell ref="I9:J9"/>
    <mergeCell ref="A1:F1"/>
    <mergeCell ref="E9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5" width="17.375" style="183" customWidth="1"/>
    <col min="6" max="16384" width="9.00390625" style="183" customWidth="1"/>
  </cols>
  <sheetData>
    <row r="1" spans="1:5" ht="26.25" customHeight="1">
      <c r="A1" s="468" t="s">
        <v>346</v>
      </c>
      <c r="B1" s="468"/>
      <c r="C1" s="468"/>
      <c r="D1" s="468"/>
      <c r="E1" s="468"/>
    </row>
    <row r="2" ht="12.75" customHeight="1">
      <c r="E2" s="184" t="s">
        <v>72</v>
      </c>
    </row>
    <row r="3" spans="1:5" ht="16.5" customHeight="1">
      <c r="A3" s="532" t="s">
        <v>269</v>
      </c>
      <c r="B3" s="526" t="s">
        <v>270</v>
      </c>
      <c r="C3" s="527"/>
      <c r="D3" s="527"/>
      <c r="E3" s="528"/>
    </row>
    <row r="4" spans="1:5" ht="16.5" customHeight="1">
      <c r="A4" s="533"/>
      <c r="B4" s="525" t="s">
        <v>271</v>
      </c>
      <c r="C4" s="529" t="s">
        <v>272</v>
      </c>
      <c r="D4" s="530"/>
      <c r="E4" s="531"/>
    </row>
    <row r="5" spans="1:5" ht="16.5" customHeight="1">
      <c r="A5" s="534"/>
      <c r="B5" s="424"/>
      <c r="C5" s="185" t="s">
        <v>273</v>
      </c>
      <c r="D5" s="185" t="s">
        <v>274</v>
      </c>
      <c r="E5" s="186" t="s">
        <v>275</v>
      </c>
    </row>
    <row r="6" spans="1:5" ht="21" customHeight="1">
      <c r="A6" s="142" t="s">
        <v>276</v>
      </c>
      <c r="B6" s="106">
        <v>130</v>
      </c>
      <c r="C6" s="106">
        <v>128</v>
      </c>
      <c r="D6" s="106">
        <v>36</v>
      </c>
      <c r="E6" s="107">
        <v>92</v>
      </c>
    </row>
    <row r="7" spans="1:5" ht="21" customHeight="1">
      <c r="A7" s="142" t="s">
        <v>277</v>
      </c>
      <c r="B7" s="106">
        <v>139</v>
      </c>
      <c r="C7" s="106">
        <v>134</v>
      </c>
      <c r="D7" s="106">
        <v>39</v>
      </c>
      <c r="E7" s="107">
        <v>95</v>
      </c>
    </row>
    <row r="8" spans="1:5" ht="21" customHeight="1">
      <c r="A8" s="142" t="s">
        <v>278</v>
      </c>
      <c r="B8" s="106">
        <v>139</v>
      </c>
      <c r="C8" s="106">
        <v>137</v>
      </c>
      <c r="D8" s="106">
        <v>41</v>
      </c>
      <c r="E8" s="107">
        <v>96</v>
      </c>
    </row>
    <row r="9" spans="1:5" ht="21" customHeight="1">
      <c r="A9" s="142" t="s">
        <v>279</v>
      </c>
      <c r="B9" s="106">
        <v>139</v>
      </c>
      <c r="C9" s="106">
        <v>138</v>
      </c>
      <c r="D9" s="106">
        <v>41</v>
      </c>
      <c r="E9" s="107">
        <v>97</v>
      </c>
    </row>
    <row r="10" spans="1:5" s="287" customFormat="1" ht="21" customHeight="1">
      <c r="A10" s="148" t="s">
        <v>363</v>
      </c>
      <c r="B10" s="108">
        <v>139</v>
      </c>
      <c r="C10" s="108">
        <v>131</v>
      </c>
      <c r="D10" s="108">
        <v>36</v>
      </c>
      <c r="E10" s="109">
        <v>95</v>
      </c>
    </row>
    <row r="11" ht="14.25">
      <c r="E11" s="12" t="s">
        <v>73</v>
      </c>
    </row>
  </sheetData>
  <mergeCells count="5">
    <mergeCell ref="A1:E1"/>
    <mergeCell ref="B4:B5"/>
    <mergeCell ref="B3:E3"/>
    <mergeCell ref="C4:E4"/>
    <mergeCell ref="A3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J11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1.625" style="3" customWidth="1"/>
    <col min="2" max="10" width="8.375" style="3" customWidth="1"/>
    <col min="11" max="16384" width="9.00390625" style="3" customWidth="1"/>
  </cols>
  <sheetData>
    <row r="1" spans="1:10" ht="21">
      <c r="A1" s="468" t="s">
        <v>74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3.5">
      <c r="A2" s="13"/>
      <c r="B2" s="13"/>
      <c r="C2" s="13"/>
      <c r="D2" s="13"/>
      <c r="E2" s="13"/>
      <c r="F2" s="13"/>
      <c r="G2" s="13"/>
      <c r="H2" s="13"/>
      <c r="I2" s="469" t="s">
        <v>75</v>
      </c>
      <c r="J2" s="469"/>
    </row>
    <row r="3" spans="1:10" ht="19.5" customHeight="1">
      <c r="A3" s="532" t="s">
        <v>76</v>
      </c>
      <c r="B3" s="473" t="s">
        <v>77</v>
      </c>
      <c r="C3" s="474"/>
      <c r="D3" s="475"/>
      <c r="E3" s="473" t="s">
        <v>78</v>
      </c>
      <c r="F3" s="474"/>
      <c r="G3" s="475"/>
      <c r="H3" s="473" t="s">
        <v>79</v>
      </c>
      <c r="I3" s="474"/>
      <c r="J3" s="476"/>
    </row>
    <row r="4" spans="1:10" ht="19.5" customHeight="1">
      <c r="A4" s="533"/>
      <c r="B4" s="525" t="s">
        <v>33</v>
      </c>
      <c r="C4" s="525" t="s">
        <v>80</v>
      </c>
      <c r="D4" s="189" t="s">
        <v>81</v>
      </c>
      <c r="E4" s="525" t="s">
        <v>33</v>
      </c>
      <c r="F4" s="525" t="s">
        <v>80</v>
      </c>
      <c r="G4" s="189" t="s">
        <v>81</v>
      </c>
      <c r="H4" s="525" t="s">
        <v>33</v>
      </c>
      <c r="I4" s="525" t="s">
        <v>80</v>
      </c>
      <c r="J4" s="190" t="s">
        <v>81</v>
      </c>
    </row>
    <row r="5" spans="1:10" ht="19.5" customHeight="1">
      <c r="A5" s="534"/>
      <c r="B5" s="424"/>
      <c r="C5" s="424"/>
      <c r="D5" s="191" t="s">
        <v>82</v>
      </c>
      <c r="E5" s="424"/>
      <c r="F5" s="424"/>
      <c r="G5" s="191" t="s">
        <v>82</v>
      </c>
      <c r="H5" s="424"/>
      <c r="I5" s="424"/>
      <c r="J5" s="192" t="s">
        <v>82</v>
      </c>
    </row>
    <row r="6" spans="1:10" s="77" customFormat="1" ht="19.5" customHeight="1">
      <c r="A6" s="142" t="s">
        <v>35</v>
      </c>
      <c r="B6" s="187">
        <v>13</v>
      </c>
      <c r="C6" s="187">
        <v>3</v>
      </c>
      <c r="D6" s="187">
        <v>10</v>
      </c>
      <c r="E6" s="187">
        <v>251</v>
      </c>
      <c r="F6" s="187">
        <v>60</v>
      </c>
      <c r="G6" s="187">
        <v>191</v>
      </c>
      <c r="H6" s="187">
        <v>1455</v>
      </c>
      <c r="I6" s="187">
        <v>317</v>
      </c>
      <c r="J6" s="188">
        <v>1138</v>
      </c>
    </row>
    <row r="7" spans="1:10" s="77" customFormat="1" ht="19.5" customHeight="1">
      <c r="A7" s="142" t="s">
        <v>83</v>
      </c>
      <c r="B7" s="187">
        <v>15</v>
      </c>
      <c r="C7" s="187">
        <v>3</v>
      </c>
      <c r="D7" s="187">
        <v>12</v>
      </c>
      <c r="E7" s="187">
        <v>276</v>
      </c>
      <c r="F7" s="187">
        <v>60</v>
      </c>
      <c r="G7" s="187">
        <v>216</v>
      </c>
      <c r="H7" s="187">
        <v>1600</v>
      </c>
      <c r="I7" s="187">
        <v>310</v>
      </c>
      <c r="J7" s="188">
        <v>1290</v>
      </c>
    </row>
    <row r="8" spans="1:10" s="77" customFormat="1" ht="19.5" customHeight="1">
      <c r="A8" s="142" t="s">
        <v>172</v>
      </c>
      <c r="B8" s="187">
        <v>15</v>
      </c>
      <c r="C8" s="187">
        <v>3</v>
      </c>
      <c r="D8" s="187">
        <v>12</v>
      </c>
      <c r="E8" s="187">
        <v>297</v>
      </c>
      <c r="F8" s="187">
        <v>68</v>
      </c>
      <c r="G8" s="187">
        <v>229</v>
      </c>
      <c r="H8" s="187">
        <v>1709</v>
      </c>
      <c r="I8" s="187">
        <v>346</v>
      </c>
      <c r="J8" s="188">
        <v>1363</v>
      </c>
    </row>
    <row r="9" spans="1:10" s="77" customFormat="1" ht="19.5" customHeight="1">
      <c r="A9" s="142" t="s">
        <v>280</v>
      </c>
      <c r="B9" s="187">
        <v>15</v>
      </c>
      <c r="C9" s="187">
        <v>3</v>
      </c>
      <c r="D9" s="187">
        <v>12</v>
      </c>
      <c r="E9" s="187">
        <v>328</v>
      </c>
      <c r="F9" s="187">
        <v>66</v>
      </c>
      <c r="G9" s="187">
        <v>262</v>
      </c>
      <c r="H9" s="187">
        <v>1698</v>
      </c>
      <c r="I9" s="187">
        <v>331</v>
      </c>
      <c r="J9" s="188">
        <v>1367</v>
      </c>
    </row>
    <row r="10" spans="1:10" s="77" customFormat="1" ht="19.5" customHeight="1">
      <c r="A10" s="148" t="s">
        <v>364</v>
      </c>
      <c r="B10" s="193">
        <v>16</v>
      </c>
      <c r="C10" s="193">
        <v>3</v>
      </c>
      <c r="D10" s="193">
        <v>13</v>
      </c>
      <c r="E10" s="193">
        <v>359</v>
      </c>
      <c r="F10" s="193">
        <v>72</v>
      </c>
      <c r="G10" s="193">
        <v>287</v>
      </c>
      <c r="H10" s="193">
        <v>1845</v>
      </c>
      <c r="I10" s="193">
        <v>322</v>
      </c>
      <c r="J10" s="194">
        <v>1524</v>
      </c>
    </row>
    <row r="11" spans="1:10" s="77" customFormat="1" ht="14.25" customHeight="1">
      <c r="A11" s="81"/>
      <c r="B11" s="81"/>
      <c r="C11" s="81"/>
      <c r="D11" s="81"/>
      <c r="E11" s="81"/>
      <c r="F11" s="81"/>
      <c r="G11" s="81"/>
      <c r="H11" s="81"/>
      <c r="I11" s="466" t="s">
        <v>165</v>
      </c>
      <c r="J11" s="466"/>
    </row>
  </sheetData>
  <mergeCells count="13">
    <mergeCell ref="H4:H5"/>
    <mergeCell ref="I4:I5"/>
    <mergeCell ref="I11:J11"/>
    <mergeCell ref="A1:J1"/>
    <mergeCell ref="A3:A5"/>
    <mergeCell ref="B3:D3"/>
    <mergeCell ref="E3:G3"/>
    <mergeCell ref="H3:J3"/>
    <mergeCell ref="B4:B5"/>
    <mergeCell ref="C4:C5"/>
    <mergeCell ref="I2:J2"/>
    <mergeCell ref="E4:E5"/>
    <mergeCell ref="F4:F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7.375" style="3" customWidth="1"/>
    <col min="2" max="6" width="13.75390625" style="3" customWidth="1"/>
    <col min="7" max="16384" width="9.00390625" style="3" customWidth="1"/>
  </cols>
  <sheetData>
    <row r="1" spans="1:6" ht="21" customHeight="1">
      <c r="A1" s="535" t="s">
        <v>133</v>
      </c>
      <c r="B1" s="535"/>
      <c r="C1" s="535"/>
      <c r="D1" s="535"/>
      <c r="E1" s="535"/>
      <c r="F1" s="535"/>
    </row>
    <row r="2" spans="3:6" ht="13.5" customHeight="1">
      <c r="C2" s="199"/>
      <c r="D2" s="69"/>
      <c r="E2" s="69"/>
      <c r="F2" s="69" t="s">
        <v>108</v>
      </c>
    </row>
    <row r="3" spans="1:6" ht="19.5" customHeight="1">
      <c r="A3" s="200"/>
      <c r="B3" s="158" t="s">
        <v>34</v>
      </c>
      <c r="C3" s="118" t="s">
        <v>35</v>
      </c>
      <c r="D3" s="158" t="s">
        <v>83</v>
      </c>
      <c r="E3" s="268" t="s">
        <v>172</v>
      </c>
      <c r="F3" s="267" t="s">
        <v>280</v>
      </c>
    </row>
    <row r="4" spans="1:6" ht="19.5" customHeight="1">
      <c r="A4" s="201" t="s">
        <v>281</v>
      </c>
      <c r="B4" s="195">
        <v>293</v>
      </c>
      <c r="C4" s="202">
        <v>201</v>
      </c>
      <c r="D4" s="195">
        <v>222</v>
      </c>
      <c r="E4" s="288">
        <v>268</v>
      </c>
      <c r="F4" s="292">
        <v>202</v>
      </c>
    </row>
    <row r="5" spans="1:6" ht="19.5" customHeight="1">
      <c r="A5" s="61" t="s">
        <v>109</v>
      </c>
      <c r="B5" s="203" t="s">
        <v>282</v>
      </c>
      <c r="C5" s="202">
        <v>213</v>
      </c>
      <c r="D5" s="195">
        <v>258</v>
      </c>
      <c r="E5" s="288">
        <v>317</v>
      </c>
      <c r="F5" s="292">
        <v>304</v>
      </c>
    </row>
    <row r="6" spans="1:6" ht="19.5" customHeight="1">
      <c r="A6" s="61" t="s">
        <v>110</v>
      </c>
      <c r="B6" s="195">
        <v>578</v>
      </c>
      <c r="C6" s="202">
        <v>379</v>
      </c>
      <c r="D6" s="195">
        <v>352</v>
      </c>
      <c r="E6" s="288">
        <v>276</v>
      </c>
      <c r="F6" s="292">
        <v>309</v>
      </c>
    </row>
    <row r="7" spans="1:6" ht="19.5" customHeight="1">
      <c r="A7" s="61" t="s">
        <v>111</v>
      </c>
      <c r="B7" s="195">
        <v>210</v>
      </c>
      <c r="C7" s="202">
        <v>225</v>
      </c>
      <c r="D7" s="195">
        <v>244</v>
      </c>
      <c r="E7" s="288">
        <v>295</v>
      </c>
      <c r="F7" s="292">
        <v>291</v>
      </c>
    </row>
    <row r="8" spans="1:6" ht="19.5" customHeight="1">
      <c r="A8" s="61" t="s">
        <v>112</v>
      </c>
      <c r="B8" s="195">
        <v>254</v>
      </c>
      <c r="C8" s="202">
        <v>307</v>
      </c>
      <c r="D8" s="195">
        <v>330</v>
      </c>
      <c r="E8" s="288">
        <v>287</v>
      </c>
      <c r="F8" s="292">
        <v>307</v>
      </c>
    </row>
    <row r="9" spans="1:6" ht="19.5" customHeight="1">
      <c r="A9" s="61" t="s">
        <v>113</v>
      </c>
      <c r="B9" s="195">
        <v>231</v>
      </c>
      <c r="C9" s="202">
        <v>249</v>
      </c>
      <c r="D9" s="195">
        <v>250</v>
      </c>
      <c r="E9" s="288">
        <v>278</v>
      </c>
      <c r="F9" s="292">
        <v>342</v>
      </c>
    </row>
    <row r="10" spans="1:6" ht="19.5" customHeight="1">
      <c r="A10" s="61" t="s">
        <v>114</v>
      </c>
      <c r="B10" s="195">
        <v>238</v>
      </c>
      <c r="C10" s="202">
        <v>236</v>
      </c>
      <c r="D10" s="195">
        <v>233</v>
      </c>
      <c r="E10" s="288">
        <v>268</v>
      </c>
      <c r="F10" s="292">
        <v>304</v>
      </c>
    </row>
    <row r="11" spans="1:6" ht="19.5" customHeight="1">
      <c r="A11" s="204" t="s">
        <v>67</v>
      </c>
      <c r="B11" s="196">
        <v>1804</v>
      </c>
      <c r="C11" s="205">
        <v>1810</v>
      </c>
      <c r="D11" s="196">
        <v>1889</v>
      </c>
      <c r="E11" s="289">
        <v>1989</v>
      </c>
      <c r="F11" s="293">
        <v>2059</v>
      </c>
    </row>
    <row r="12" spans="1:6" ht="19.5" customHeight="1">
      <c r="A12" s="204" t="s">
        <v>115</v>
      </c>
      <c r="B12" s="197">
        <v>15.354498255170654</v>
      </c>
      <c r="C12" s="206">
        <v>14.731016521526815</v>
      </c>
      <c r="D12" s="197">
        <v>14.821498626912517</v>
      </c>
      <c r="E12" s="290">
        <v>15.070465222003335</v>
      </c>
      <c r="F12" s="294">
        <v>15.28809028809029</v>
      </c>
    </row>
    <row r="13" spans="1:6" ht="19.5" customHeight="1">
      <c r="A13" s="204" t="s">
        <v>116</v>
      </c>
      <c r="B13" s="196">
        <v>11749</v>
      </c>
      <c r="C13" s="205">
        <v>12287</v>
      </c>
      <c r="D13" s="196">
        <v>12745</v>
      </c>
      <c r="E13" s="289">
        <v>13198</v>
      </c>
      <c r="F13" s="293">
        <v>13468</v>
      </c>
    </row>
    <row r="14" spans="1:6" ht="19.5" customHeight="1">
      <c r="A14" s="207" t="s">
        <v>117</v>
      </c>
      <c r="B14" s="198">
        <v>4362</v>
      </c>
      <c r="C14" s="208">
        <v>4738</v>
      </c>
      <c r="D14" s="198">
        <v>5107</v>
      </c>
      <c r="E14" s="291">
        <v>5474</v>
      </c>
      <c r="F14" s="295">
        <v>5859</v>
      </c>
    </row>
    <row r="15" spans="1:7" ht="13.5" customHeight="1">
      <c r="A15" s="67" t="s">
        <v>154</v>
      </c>
      <c r="B15" s="296"/>
      <c r="C15" s="296"/>
      <c r="D15" s="296"/>
      <c r="E15" s="85"/>
      <c r="F15" s="85" t="s">
        <v>118</v>
      </c>
      <c r="G15" s="297"/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125" style="77" customWidth="1"/>
    <col min="2" max="4" width="14.375" style="77" customWidth="1"/>
    <col min="5" max="6" width="6.875" style="77" customWidth="1"/>
    <col min="7" max="9" width="8.125" style="77" customWidth="1"/>
    <col min="10" max="16384" width="9.00390625" style="77" customWidth="1"/>
  </cols>
  <sheetData>
    <row r="1" spans="1:9" ht="21">
      <c r="A1" s="468" t="s">
        <v>134</v>
      </c>
      <c r="B1" s="468"/>
      <c r="C1" s="468"/>
      <c r="D1" s="468"/>
      <c r="E1" s="468"/>
      <c r="F1" s="468"/>
      <c r="G1" s="468"/>
      <c r="H1" s="468"/>
      <c r="I1" s="468"/>
    </row>
    <row r="2" ht="13.5">
      <c r="I2" s="12" t="s">
        <v>64</v>
      </c>
    </row>
    <row r="3" spans="1:9" ht="16.5" customHeight="1">
      <c r="A3" s="540" t="s">
        <v>85</v>
      </c>
      <c r="B3" s="536" t="s">
        <v>284</v>
      </c>
      <c r="C3" s="537"/>
      <c r="D3" s="538"/>
      <c r="E3" s="536" t="s">
        <v>285</v>
      </c>
      <c r="F3" s="538"/>
      <c r="G3" s="536" t="s">
        <v>286</v>
      </c>
      <c r="H3" s="537"/>
      <c r="I3" s="539"/>
    </row>
    <row r="4" spans="1:9" ht="16.5" customHeight="1">
      <c r="A4" s="541"/>
      <c r="B4" s="298" t="s">
        <v>287</v>
      </c>
      <c r="C4" s="298" t="s">
        <v>288</v>
      </c>
      <c r="D4" s="298" t="s">
        <v>289</v>
      </c>
      <c r="E4" s="298" t="s">
        <v>287</v>
      </c>
      <c r="F4" s="299" t="s">
        <v>288</v>
      </c>
      <c r="G4" s="299" t="s">
        <v>287</v>
      </c>
      <c r="H4" s="299" t="s">
        <v>288</v>
      </c>
      <c r="I4" s="300" t="s">
        <v>289</v>
      </c>
    </row>
    <row r="5" spans="1:9" ht="22.5" customHeight="1">
      <c r="A5" s="61" t="s">
        <v>34</v>
      </c>
      <c r="B5" s="301">
        <v>1147198919</v>
      </c>
      <c r="C5" s="301">
        <v>1404167763</v>
      </c>
      <c r="D5" s="301">
        <v>2551366682</v>
      </c>
      <c r="E5" s="302">
        <v>44.96409422814592</v>
      </c>
      <c r="F5" s="303">
        <v>55.03590577185409</v>
      </c>
      <c r="G5" s="304">
        <v>85154.3140587886</v>
      </c>
      <c r="H5" s="304">
        <v>280496.956252497</v>
      </c>
      <c r="I5" s="305">
        <v>365651</v>
      </c>
    </row>
    <row r="6" spans="1:9" ht="22.5" customHeight="1">
      <c r="A6" s="204" t="s">
        <v>40</v>
      </c>
      <c r="B6" s="306">
        <v>1165051498</v>
      </c>
      <c r="C6" s="306">
        <v>1210700300</v>
      </c>
      <c r="D6" s="306">
        <v>2375751798</v>
      </c>
      <c r="E6" s="307">
        <v>49.03927670309607</v>
      </c>
      <c r="F6" s="308">
        <v>50.96072329690393</v>
      </c>
      <c r="G6" s="309">
        <v>107935.10264962015</v>
      </c>
      <c r="H6" s="309">
        <v>249423.2179645653</v>
      </c>
      <c r="I6" s="310">
        <v>357358</v>
      </c>
    </row>
    <row r="7" spans="1:9" ht="22.5" customHeight="1">
      <c r="A7" s="61" t="s">
        <v>160</v>
      </c>
      <c r="B7" s="301">
        <v>1177723895</v>
      </c>
      <c r="C7" s="301">
        <v>1231734147</v>
      </c>
      <c r="D7" s="301">
        <v>2409458042</v>
      </c>
      <c r="E7" s="302">
        <v>48.87920330923945</v>
      </c>
      <c r="F7" s="303">
        <v>51.12079669076055</v>
      </c>
      <c r="G7" s="304">
        <v>123567.71534991082</v>
      </c>
      <c r="H7" s="304">
        <v>251374.3157142857</v>
      </c>
      <c r="I7" s="305">
        <v>374942.03106419655</v>
      </c>
    </row>
    <row r="8" spans="1:9" ht="22.5" customHeight="1">
      <c r="A8" s="61" t="s">
        <v>184</v>
      </c>
      <c r="B8" s="301">
        <v>1191276661</v>
      </c>
      <c r="C8" s="301">
        <v>1235497142</v>
      </c>
      <c r="D8" s="301">
        <v>2426773803</v>
      </c>
      <c r="E8" s="302">
        <v>49.08890394017493</v>
      </c>
      <c r="F8" s="303">
        <v>50.91109605982507</v>
      </c>
      <c r="G8" s="304">
        <v>124806</v>
      </c>
      <c r="H8" s="304">
        <v>250557</v>
      </c>
      <c r="I8" s="305">
        <v>375363</v>
      </c>
    </row>
    <row r="9" spans="1:9" ht="22.5" customHeight="1">
      <c r="A9" s="148" t="s">
        <v>349</v>
      </c>
      <c r="B9" s="311">
        <v>1296188774</v>
      </c>
      <c r="C9" s="311">
        <v>1359162700</v>
      </c>
      <c r="D9" s="312">
        <v>2655351474</v>
      </c>
      <c r="E9" s="313">
        <v>48.81420733532619</v>
      </c>
      <c r="F9" s="314">
        <v>51.18579266467381</v>
      </c>
      <c r="G9" s="315">
        <v>131512</v>
      </c>
      <c r="H9" s="315">
        <v>261629</v>
      </c>
      <c r="I9" s="316">
        <v>393141</v>
      </c>
    </row>
    <row r="10" spans="1:9" ht="13.5">
      <c r="A10" s="67" t="s">
        <v>283</v>
      </c>
      <c r="I10" s="85" t="s">
        <v>118</v>
      </c>
    </row>
  </sheetData>
  <mergeCells count="5">
    <mergeCell ref="A1:I1"/>
    <mergeCell ref="B3:D3"/>
    <mergeCell ref="E3:F3"/>
    <mergeCell ref="G3:I3"/>
    <mergeCell ref="A3:A4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E14" sqref="E14"/>
    </sheetView>
  </sheetViews>
  <sheetFormatPr defaultColWidth="9.00390625" defaultRowHeight="13.5"/>
  <cols>
    <col min="1" max="1" width="18.375" style="111" bestFit="1" customWidth="1"/>
    <col min="2" max="2" width="22.75390625" style="111" bestFit="1" customWidth="1"/>
    <col min="3" max="3" width="9.00390625" style="111" customWidth="1"/>
    <col min="4" max="6" width="11.625" style="111" bestFit="1" customWidth="1"/>
    <col min="7" max="16384" width="9.00390625" style="111" customWidth="1"/>
  </cols>
  <sheetData>
    <row r="1" spans="1:6" ht="21" customHeight="1">
      <c r="A1" s="550" t="s">
        <v>136</v>
      </c>
      <c r="B1" s="550"/>
      <c r="C1" s="550"/>
      <c r="D1" s="550"/>
      <c r="E1" s="550"/>
      <c r="F1" s="550"/>
    </row>
    <row r="2" spans="1:6" ht="13.5" customHeight="1">
      <c r="A2" s="209"/>
      <c r="B2" s="209"/>
      <c r="C2" s="209"/>
      <c r="D2" s="209"/>
      <c r="E2" s="213"/>
      <c r="F2" s="321" t="s">
        <v>365</v>
      </c>
    </row>
    <row r="3" spans="1:6" ht="18.75" customHeight="1">
      <c r="A3" s="551"/>
      <c r="B3" s="552"/>
      <c r="C3" s="553"/>
      <c r="D3" s="317" t="s">
        <v>83</v>
      </c>
      <c r="E3" s="317" t="s">
        <v>172</v>
      </c>
      <c r="F3" s="269" t="s">
        <v>280</v>
      </c>
    </row>
    <row r="4" spans="1:6" ht="18.75" customHeight="1">
      <c r="A4" s="547" t="s">
        <v>366</v>
      </c>
      <c r="B4" s="545" t="s">
        <v>127</v>
      </c>
      <c r="C4" s="546"/>
      <c r="D4" s="318">
        <v>320</v>
      </c>
      <c r="E4" s="318">
        <v>268</v>
      </c>
      <c r="F4" s="322">
        <v>367</v>
      </c>
    </row>
    <row r="5" spans="1:6" ht="18.75" customHeight="1">
      <c r="A5" s="548"/>
      <c r="B5" s="542" t="s">
        <v>296</v>
      </c>
      <c r="C5" s="210" t="s">
        <v>162</v>
      </c>
      <c r="D5" s="318">
        <v>25</v>
      </c>
      <c r="E5" s="318">
        <v>34</v>
      </c>
      <c r="F5" s="322">
        <v>73</v>
      </c>
    </row>
    <row r="6" spans="1:6" ht="18.75" customHeight="1">
      <c r="A6" s="548"/>
      <c r="B6" s="543"/>
      <c r="C6" s="210" t="s">
        <v>163</v>
      </c>
      <c r="D6" s="318">
        <v>335</v>
      </c>
      <c r="E6" s="318">
        <v>609</v>
      </c>
      <c r="F6" s="322">
        <v>1317</v>
      </c>
    </row>
    <row r="7" spans="1:6" ht="18.75" customHeight="1">
      <c r="A7" s="548"/>
      <c r="B7" s="542" t="s">
        <v>297</v>
      </c>
      <c r="C7" s="210" t="s">
        <v>162</v>
      </c>
      <c r="D7" s="318">
        <v>6</v>
      </c>
      <c r="E7" s="318">
        <v>4</v>
      </c>
      <c r="F7" s="322">
        <v>0</v>
      </c>
    </row>
    <row r="8" spans="1:6" ht="18.75" customHeight="1">
      <c r="A8" s="548"/>
      <c r="B8" s="544"/>
      <c r="C8" s="211" t="s">
        <v>163</v>
      </c>
      <c r="D8" s="319">
        <v>30</v>
      </c>
      <c r="E8" s="319">
        <v>11</v>
      </c>
      <c r="F8" s="323">
        <v>0</v>
      </c>
    </row>
    <row r="9" spans="1:6" ht="18.75" customHeight="1">
      <c r="A9" s="549"/>
      <c r="B9" s="545" t="s">
        <v>290</v>
      </c>
      <c r="C9" s="546"/>
      <c r="D9" s="318">
        <v>6524</v>
      </c>
      <c r="E9" s="318">
        <v>4784</v>
      </c>
      <c r="F9" s="322">
        <v>6010</v>
      </c>
    </row>
    <row r="10" spans="1:6" ht="18.75" customHeight="1">
      <c r="A10" s="547" t="s">
        <v>367</v>
      </c>
      <c r="B10" s="545" t="s">
        <v>291</v>
      </c>
      <c r="C10" s="546"/>
      <c r="D10" s="318">
        <v>58</v>
      </c>
      <c r="E10" s="318">
        <v>49</v>
      </c>
      <c r="F10" s="322">
        <v>91</v>
      </c>
    </row>
    <row r="11" spans="1:6" ht="18.75" customHeight="1">
      <c r="A11" s="555"/>
      <c r="B11" s="545" t="s">
        <v>292</v>
      </c>
      <c r="C11" s="546"/>
      <c r="D11" s="318">
        <v>1542</v>
      </c>
      <c r="E11" s="318">
        <v>2419</v>
      </c>
      <c r="F11" s="322">
        <v>2479</v>
      </c>
    </row>
    <row r="12" spans="1:6" ht="18.75" customHeight="1">
      <c r="A12" s="547" t="s">
        <v>368</v>
      </c>
      <c r="B12" s="545" t="s">
        <v>293</v>
      </c>
      <c r="C12" s="546"/>
      <c r="D12" s="320" t="s">
        <v>369</v>
      </c>
      <c r="E12" s="320" t="s">
        <v>369</v>
      </c>
      <c r="F12" s="324" t="s">
        <v>369</v>
      </c>
    </row>
    <row r="13" spans="1:6" ht="18.75" customHeight="1">
      <c r="A13" s="547"/>
      <c r="B13" s="545" t="s">
        <v>294</v>
      </c>
      <c r="C13" s="546"/>
      <c r="D13" s="318">
        <v>234</v>
      </c>
      <c r="E13" s="318">
        <v>215</v>
      </c>
      <c r="F13" s="322">
        <v>269</v>
      </c>
    </row>
    <row r="14" spans="1:6" ht="18.75" customHeight="1">
      <c r="A14" s="555"/>
      <c r="B14" s="545" t="s">
        <v>295</v>
      </c>
      <c r="C14" s="554"/>
      <c r="D14" s="318">
        <v>880</v>
      </c>
      <c r="E14" s="318">
        <v>3827</v>
      </c>
      <c r="F14" s="322">
        <v>2833</v>
      </c>
    </row>
    <row r="15" spans="1:6" ht="12.75" customHeight="1">
      <c r="A15" s="138"/>
      <c r="E15" s="85"/>
      <c r="F15" s="184" t="s">
        <v>370</v>
      </c>
    </row>
    <row r="17" ht="12">
      <c r="D17" s="212"/>
    </row>
  </sheetData>
  <mergeCells count="14">
    <mergeCell ref="A1:F1"/>
    <mergeCell ref="A3:C3"/>
    <mergeCell ref="B4:C4"/>
    <mergeCell ref="B14:C14"/>
    <mergeCell ref="A10:A11"/>
    <mergeCell ref="A12:A14"/>
    <mergeCell ref="B10:C10"/>
    <mergeCell ref="B11:C11"/>
    <mergeCell ref="B12:C12"/>
    <mergeCell ref="B13:C13"/>
    <mergeCell ref="B5:B6"/>
    <mergeCell ref="B7:B8"/>
    <mergeCell ref="B9:C9"/>
    <mergeCell ref="A4:A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workbookViewId="0" topLeftCell="A1">
      <selection activeCell="A1" sqref="A1:D1"/>
    </sheetView>
  </sheetViews>
  <sheetFormatPr defaultColWidth="9.00390625" defaultRowHeight="13.5"/>
  <cols>
    <col min="1" max="1" width="29.00390625" style="111" customWidth="1"/>
    <col min="2" max="3" width="16.50390625" style="111" customWidth="1"/>
    <col min="4" max="4" width="17.50390625" style="111" customWidth="1"/>
    <col min="5" max="5" width="10.25390625" style="111" bestFit="1" customWidth="1"/>
    <col min="6" max="16384" width="9.00390625" style="111" customWidth="1"/>
  </cols>
  <sheetData>
    <row r="1" spans="1:4" ht="21" customHeight="1">
      <c r="A1" s="556" t="s">
        <v>137</v>
      </c>
      <c r="B1" s="556"/>
      <c r="C1" s="556"/>
      <c r="D1" s="556"/>
    </row>
    <row r="2" spans="1:4" ht="13.5" customHeight="1">
      <c r="A2" s="214"/>
      <c r="B2" s="69"/>
      <c r="C2" s="69"/>
      <c r="D2" s="69" t="s">
        <v>64</v>
      </c>
    </row>
    <row r="3" spans="1:4" ht="19.5" customHeight="1">
      <c r="A3" s="215"/>
      <c r="B3" s="325" t="s">
        <v>160</v>
      </c>
      <c r="C3" s="326" t="s">
        <v>184</v>
      </c>
      <c r="D3" s="329" t="s">
        <v>349</v>
      </c>
    </row>
    <row r="4" spans="1:4" ht="19.5" customHeight="1">
      <c r="A4" s="216" t="s">
        <v>161</v>
      </c>
      <c r="B4" s="327">
        <v>21551644</v>
      </c>
      <c r="C4" s="328">
        <v>19055670</v>
      </c>
      <c r="D4" s="330">
        <v>25620144</v>
      </c>
    </row>
    <row r="5" spans="1:4" ht="19.5" customHeight="1">
      <c r="A5" s="216" t="s">
        <v>128</v>
      </c>
      <c r="B5" s="327">
        <v>24445954</v>
      </c>
      <c r="C5" s="328">
        <v>30236064</v>
      </c>
      <c r="D5" s="330">
        <v>30553599</v>
      </c>
    </row>
    <row r="6" spans="1:4" ht="19.5" customHeight="1">
      <c r="A6" s="216" t="s">
        <v>129</v>
      </c>
      <c r="B6" s="327">
        <v>11420100</v>
      </c>
      <c r="C6" s="328">
        <v>20384733</v>
      </c>
      <c r="D6" s="330">
        <v>21621897</v>
      </c>
    </row>
    <row r="7" spans="1:4" ht="19.5" customHeight="1">
      <c r="A7" s="215" t="s">
        <v>130</v>
      </c>
      <c r="B7" s="327">
        <v>57417698</v>
      </c>
      <c r="C7" s="328">
        <v>69676467</v>
      </c>
      <c r="D7" s="330">
        <v>77795640</v>
      </c>
    </row>
    <row r="8" spans="1:4" ht="13.5" customHeight="1">
      <c r="A8" s="138" t="s">
        <v>298</v>
      </c>
      <c r="C8" s="85"/>
      <c r="D8" s="85" t="s">
        <v>118</v>
      </c>
    </row>
    <row r="9" ht="14.25" customHeight="1">
      <c r="A9" s="138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9"/>
  <dimension ref="A1:I2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169" customWidth="1"/>
    <col min="2" max="7" width="12.25390625" style="169" customWidth="1"/>
    <col min="8" max="16384" width="9.00390625" style="169" customWidth="1"/>
  </cols>
  <sheetData>
    <row r="1" spans="1:6" ht="13.5">
      <c r="A1" s="273" t="s">
        <v>173</v>
      </c>
      <c r="B1" s="13"/>
      <c r="C1" s="13"/>
      <c r="D1" s="13"/>
      <c r="E1" s="13"/>
      <c r="F1" s="13"/>
    </row>
    <row r="2" spans="1:6" ht="13.5">
      <c r="A2" s="273"/>
      <c r="B2" s="13"/>
      <c r="C2" s="13"/>
      <c r="D2" s="13"/>
      <c r="E2" s="13"/>
      <c r="F2" s="13"/>
    </row>
    <row r="3" spans="1:7" ht="11.25" customHeight="1">
      <c r="A3" s="467" t="s">
        <v>348</v>
      </c>
      <c r="B3" s="467"/>
      <c r="C3" s="467"/>
      <c r="D3" s="467"/>
      <c r="E3" s="467"/>
      <c r="F3" s="467"/>
      <c r="G3" s="467"/>
    </row>
    <row r="4" spans="1:7" ht="11.25" customHeight="1">
      <c r="A4" s="467"/>
      <c r="B4" s="467"/>
      <c r="C4" s="467"/>
      <c r="D4" s="467"/>
      <c r="E4" s="467"/>
      <c r="F4" s="467"/>
      <c r="G4" s="467"/>
    </row>
    <row r="5" spans="1:7" ht="11.25" customHeight="1">
      <c r="A5" s="467"/>
      <c r="B5" s="467"/>
      <c r="C5" s="467"/>
      <c r="D5" s="467"/>
      <c r="E5" s="467"/>
      <c r="F5" s="467"/>
      <c r="G5" s="467"/>
    </row>
    <row r="6" spans="1:7" ht="11.25" customHeight="1">
      <c r="A6" s="274"/>
      <c r="B6" s="274"/>
      <c r="C6" s="274"/>
      <c r="D6" s="274"/>
      <c r="E6" s="274"/>
      <c r="F6" s="274"/>
      <c r="G6" s="274"/>
    </row>
    <row r="7" spans="1:7" ht="21">
      <c r="A7" s="468" t="s">
        <v>31</v>
      </c>
      <c r="B7" s="468"/>
      <c r="C7" s="468"/>
      <c r="D7" s="468"/>
      <c r="E7" s="468"/>
      <c r="F7" s="468"/>
      <c r="G7" s="468"/>
    </row>
    <row r="8" spans="1:7" ht="13.5">
      <c r="A8" s="13"/>
      <c r="B8" s="13"/>
      <c r="C8" s="13"/>
      <c r="D8" s="13"/>
      <c r="E8" s="13"/>
      <c r="F8" s="469" t="s">
        <v>32</v>
      </c>
      <c r="G8" s="469"/>
    </row>
    <row r="9" spans="1:7" ht="19.5" customHeight="1">
      <c r="A9" s="470"/>
      <c r="B9" s="473" t="s">
        <v>166</v>
      </c>
      <c r="C9" s="474"/>
      <c r="D9" s="475"/>
      <c r="E9" s="473" t="s">
        <v>167</v>
      </c>
      <c r="F9" s="474"/>
      <c r="G9" s="476"/>
    </row>
    <row r="10" spans="1:7" ht="15" customHeight="1">
      <c r="A10" s="471"/>
      <c r="B10" s="460" t="s">
        <v>33</v>
      </c>
      <c r="C10" s="457" t="s">
        <v>168</v>
      </c>
      <c r="D10" s="457" t="s">
        <v>169</v>
      </c>
      <c r="E10" s="460" t="s">
        <v>33</v>
      </c>
      <c r="F10" s="457" t="s">
        <v>170</v>
      </c>
      <c r="G10" s="463" t="s">
        <v>171</v>
      </c>
    </row>
    <row r="11" spans="1:7" ht="15" customHeight="1">
      <c r="A11" s="471"/>
      <c r="B11" s="461"/>
      <c r="C11" s="458"/>
      <c r="D11" s="458"/>
      <c r="E11" s="461"/>
      <c r="F11" s="458"/>
      <c r="G11" s="464"/>
    </row>
    <row r="12" spans="1:7" ht="15" customHeight="1">
      <c r="A12" s="472"/>
      <c r="B12" s="462"/>
      <c r="C12" s="459"/>
      <c r="D12" s="459"/>
      <c r="E12" s="462"/>
      <c r="F12" s="459"/>
      <c r="G12" s="465"/>
    </row>
    <row r="13" spans="1:7" s="125" customFormat="1" ht="19.5" customHeight="1">
      <c r="A13" s="121" t="s">
        <v>34</v>
      </c>
      <c r="B13" s="122">
        <v>28812</v>
      </c>
      <c r="C13" s="122">
        <v>23051</v>
      </c>
      <c r="D13" s="122">
        <v>5761</v>
      </c>
      <c r="E13" s="122">
        <v>14437</v>
      </c>
      <c r="F13" s="122">
        <v>1021</v>
      </c>
      <c r="G13" s="123">
        <v>12814</v>
      </c>
    </row>
    <row r="14" spans="1:7" s="125" customFormat="1" ht="19.5" customHeight="1">
      <c r="A14" s="121" t="s">
        <v>35</v>
      </c>
      <c r="B14" s="122">
        <v>28702</v>
      </c>
      <c r="C14" s="122">
        <v>22787</v>
      </c>
      <c r="D14" s="122">
        <v>5915</v>
      </c>
      <c r="E14" s="122">
        <v>10955</v>
      </c>
      <c r="F14" s="122">
        <v>1068</v>
      </c>
      <c r="G14" s="123">
        <v>9887</v>
      </c>
    </row>
    <row r="15" spans="1:7" s="125" customFormat="1" ht="19.5" customHeight="1">
      <c r="A15" s="121" t="s">
        <v>83</v>
      </c>
      <c r="B15" s="122">
        <v>27884</v>
      </c>
      <c r="C15" s="122">
        <v>21894</v>
      </c>
      <c r="D15" s="122">
        <v>5990</v>
      </c>
      <c r="E15" s="122">
        <v>11514</v>
      </c>
      <c r="F15" s="122">
        <v>1032</v>
      </c>
      <c r="G15" s="123">
        <v>10482</v>
      </c>
    </row>
    <row r="16" spans="1:7" s="125" customFormat="1" ht="19.5" customHeight="1">
      <c r="A16" s="121" t="s">
        <v>172</v>
      </c>
      <c r="B16" s="122">
        <v>27836</v>
      </c>
      <c r="C16" s="122">
        <v>21817</v>
      </c>
      <c r="D16" s="122">
        <v>6019</v>
      </c>
      <c r="E16" s="122">
        <v>11444</v>
      </c>
      <c r="F16" s="122">
        <v>1142</v>
      </c>
      <c r="G16" s="123">
        <v>10302</v>
      </c>
    </row>
    <row r="17" spans="1:8" s="125" customFormat="1" ht="19.5" customHeight="1">
      <c r="A17" s="253" t="s">
        <v>280</v>
      </c>
      <c r="B17" s="126">
        <v>27920</v>
      </c>
      <c r="C17" s="126">
        <v>21847</v>
      </c>
      <c r="D17" s="126">
        <v>6073</v>
      </c>
      <c r="E17" s="126">
        <v>11064</v>
      </c>
      <c r="F17" s="126">
        <v>1178</v>
      </c>
      <c r="G17" s="127">
        <v>9886</v>
      </c>
      <c r="H17" s="124"/>
    </row>
    <row r="18" spans="1:7" s="125" customFormat="1" ht="13.5">
      <c r="A18" s="138" t="s">
        <v>174</v>
      </c>
      <c r="B18" s="81"/>
      <c r="C18" s="81"/>
      <c r="D18" s="81"/>
      <c r="E18" s="81"/>
      <c r="F18" s="466" t="s">
        <v>36</v>
      </c>
      <c r="G18" s="466"/>
    </row>
    <row r="19" spans="2:7" ht="13.5">
      <c r="B19" s="13"/>
      <c r="C19" s="13"/>
      <c r="D19" s="13"/>
      <c r="E19" s="13"/>
      <c r="F19" s="13"/>
      <c r="G19" s="13"/>
    </row>
    <row r="20" spans="1:9" ht="13.5">
      <c r="A20" s="138"/>
      <c r="B20" s="275"/>
      <c r="C20" s="3"/>
      <c r="D20" s="3"/>
      <c r="E20" s="275"/>
      <c r="F20" s="3"/>
      <c r="G20" s="3"/>
      <c r="H20" s="3"/>
      <c r="I20" s="3"/>
    </row>
    <row r="21" spans="1:9" ht="13.5">
      <c r="A21" s="138"/>
      <c r="B21" s="3"/>
      <c r="C21" s="3"/>
      <c r="D21" s="3"/>
      <c r="E21" s="3"/>
      <c r="F21" s="3"/>
      <c r="G21" s="3"/>
      <c r="H21" s="3"/>
      <c r="I21" s="3"/>
    </row>
  </sheetData>
  <mergeCells count="13">
    <mergeCell ref="F18:G18"/>
    <mergeCell ref="A3:G5"/>
    <mergeCell ref="A7:G7"/>
    <mergeCell ref="F8:G8"/>
    <mergeCell ref="A9:A12"/>
    <mergeCell ref="B9:D9"/>
    <mergeCell ref="E9:G9"/>
    <mergeCell ref="B10:B12"/>
    <mergeCell ref="C10:C12"/>
    <mergeCell ref="D10:D12"/>
    <mergeCell ref="E10:E12"/>
    <mergeCell ref="F10:F12"/>
    <mergeCell ref="G10:G12"/>
  </mergeCells>
  <printOptions/>
  <pageMargins left="0.75" right="0.56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5.00390625" style="331" customWidth="1"/>
    <col min="2" max="6" width="11.875" style="331" customWidth="1"/>
    <col min="7" max="16384" width="9.00390625" style="331" customWidth="1"/>
  </cols>
  <sheetData>
    <row r="1" spans="1:6" ht="21" customHeight="1">
      <c r="A1" s="557" t="s">
        <v>138</v>
      </c>
      <c r="B1" s="557"/>
      <c r="C1" s="557"/>
      <c r="D1" s="557"/>
      <c r="E1" s="557"/>
      <c r="F1" s="557"/>
    </row>
    <row r="2" spans="1:6" ht="13.5" customHeight="1">
      <c r="A2" s="332"/>
      <c r="B2" s="332"/>
      <c r="C2" s="558"/>
      <c r="D2" s="558"/>
      <c r="E2" s="12"/>
      <c r="F2" s="12" t="s">
        <v>119</v>
      </c>
    </row>
    <row r="3" spans="1:6" ht="22.5" customHeight="1">
      <c r="A3" s="333"/>
      <c r="B3" s="334" t="s">
        <v>34</v>
      </c>
      <c r="C3" s="335" t="s">
        <v>40</v>
      </c>
      <c r="D3" s="335" t="s">
        <v>160</v>
      </c>
      <c r="E3" s="336" t="s">
        <v>184</v>
      </c>
      <c r="F3" s="337" t="s">
        <v>349</v>
      </c>
    </row>
    <row r="4" spans="1:6" ht="27.75" customHeight="1">
      <c r="A4" s="338" t="s">
        <v>120</v>
      </c>
      <c r="B4" s="339">
        <v>19058</v>
      </c>
      <c r="C4" s="340">
        <v>19416</v>
      </c>
      <c r="D4" s="340">
        <v>17920</v>
      </c>
      <c r="E4" s="341">
        <v>17331</v>
      </c>
      <c r="F4" s="342">
        <v>17995</v>
      </c>
    </row>
    <row r="5" spans="1:6" ht="27.75" customHeight="1">
      <c r="A5" s="343" t="s">
        <v>121</v>
      </c>
      <c r="B5" s="344">
        <v>5049</v>
      </c>
      <c r="C5" s="345">
        <v>4929</v>
      </c>
      <c r="D5" s="345">
        <v>4986</v>
      </c>
      <c r="E5" s="346">
        <v>5514</v>
      </c>
      <c r="F5" s="347">
        <v>5901</v>
      </c>
    </row>
    <row r="6" spans="1:6" ht="27.75" customHeight="1">
      <c r="A6" s="343" t="s">
        <v>122</v>
      </c>
      <c r="B6" s="344">
        <v>144</v>
      </c>
      <c r="C6" s="345">
        <v>148</v>
      </c>
      <c r="D6" s="345">
        <v>139</v>
      </c>
      <c r="E6" s="346">
        <v>109</v>
      </c>
      <c r="F6" s="347">
        <v>94</v>
      </c>
    </row>
    <row r="7" spans="1:6" ht="27.75" customHeight="1">
      <c r="A7" s="343" t="s">
        <v>123</v>
      </c>
      <c r="B7" s="344">
        <v>129</v>
      </c>
      <c r="C7" s="345">
        <v>106</v>
      </c>
      <c r="D7" s="345">
        <v>94</v>
      </c>
      <c r="E7" s="346">
        <v>81</v>
      </c>
      <c r="F7" s="347">
        <v>70</v>
      </c>
    </row>
    <row r="8" spans="1:6" ht="27.75" customHeight="1">
      <c r="A8" s="343" t="s">
        <v>124</v>
      </c>
      <c r="B8" s="344">
        <v>10055</v>
      </c>
      <c r="C8" s="345">
        <v>10833</v>
      </c>
      <c r="D8" s="345">
        <v>9196</v>
      </c>
      <c r="E8" s="346">
        <v>8878</v>
      </c>
      <c r="F8" s="347">
        <v>9085</v>
      </c>
    </row>
    <row r="9" spans="1:6" ht="27.75" customHeight="1">
      <c r="A9" s="343" t="s">
        <v>125</v>
      </c>
      <c r="B9" s="348" t="s">
        <v>18</v>
      </c>
      <c r="C9" s="349">
        <v>157</v>
      </c>
      <c r="D9" s="349">
        <v>509</v>
      </c>
      <c r="E9" s="346">
        <v>1118</v>
      </c>
      <c r="F9" s="347">
        <v>1329</v>
      </c>
    </row>
    <row r="10" spans="1:6" ht="27.75" customHeight="1">
      <c r="A10" s="343" t="s">
        <v>299</v>
      </c>
      <c r="B10" s="344">
        <v>3958</v>
      </c>
      <c r="C10" s="345">
        <v>2918</v>
      </c>
      <c r="D10" s="345">
        <v>4927</v>
      </c>
      <c r="E10" s="346">
        <v>5939</v>
      </c>
      <c r="F10" s="347">
        <v>6134</v>
      </c>
    </row>
    <row r="11" spans="1:6" ht="27.75" customHeight="1">
      <c r="A11" s="350" t="s">
        <v>300</v>
      </c>
      <c r="B11" s="344">
        <v>25</v>
      </c>
      <c r="C11" s="345">
        <v>18</v>
      </c>
      <c r="D11" s="345">
        <v>47</v>
      </c>
      <c r="E11" s="346">
        <v>49</v>
      </c>
      <c r="F11" s="347">
        <v>59</v>
      </c>
    </row>
    <row r="12" spans="1:6" ht="27.75" customHeight="1">
      <c r="A12" s="343" t="s">
        <v>301</v>
      </c>
      <c r="B12" s="344">
        <v>31</v>
      </c>
      <c r="C12" s="345">
        <v>15</v>
      </c>
      <c r="D12" s="345">
        <v>25</v>
      </c>
      <c r="E12" s="346">
        <v>48</v>
      </c>
      <c r="F12" s="347">
        <v>50</v>
      </c>
    </row>
    <row r="13" spans="1:6" ht="27.75" customHeight="1">
      <c r="A13" s="351" t="s">
        <v>302</v>
      </c>
      <c r="B13" s="344">
        <v>3239</v>
      </c>
      <c r="C13" s="345">
        <v>2588</v>
      </c>
      <c r="D13" s="345">
        <v>4176</v>
      </c>
      <c r="E13" s="346">
        <v>4907</v>
      </c>
      <c r="F13" s="347">
        <v>4906</v>
      </c>
    </row>
    <row r="14" spans="1:6" ht="27.75" customHeight="1">
      <c r="A14" s="350" t="s">
        <v>306</v>
      </c>
      <c r="B14" s="348" t="s">
        <v>18</v>
      </c>
      <c r="C14" s="349">
        <v>0</v>
      </c>
      <c r="D14" s="349">
        <v>17</v>
      </c>
      <c r="E14" s="346">
        <v>43</v>
      </c>
      <c r="F14" s="347">
        <v>67</v>
      </c>
    </row>
    <row r="15" spans="1:6" ht="27.75" customHeight="1">
      <c r="A15" s="343" t="s">
        <v>303</v>
      </c>
      <c r="B15" s="344">
        <v>40334</v>
      </c>
      <c r="C15" s="345">
        <v>39895</v>
      </c>
      <c r="D15" s="345">
        <v>40882</v>
      </c>
      <c r="E15" s="346">
        <v>42440</v>
      </c>
      <c r="F15" s="347">
        <v>44016</v>
      </c>
    </row>
    <row r="16" spans="1:6" ht="27.75" customHeight="1">
      <c r="A16" s="343" t="s">
        <v>126</v>
      </c>
      <c r="B16" s="344">
        <v>3501</v>
      </c>
      <c r="C16" s="345">
        <v>4366</v>
      </c>
      <c r="D16" s="345">
        <v>5143</v>
      </c>
      <c r="E16" s="346">
        <v>5587</v>
      </c>
      <c r="F16" s="347">
        <v>6001</v>
      </c>
    </row>
    <row r="17" spans="1:6" ht="27.75" customHeight="1">
      <c r="A17" s="351" t="s">
        <v>304</v>
      </c>
      <c r="B17" s="344">
        <v>63</v>
      </c>
      <c r="C17" s="345">
        <v>33</v>
      </c>
      <c r="D17" s="345">
        <v>65</v>
      </c>
      <c r="E17" s="346">
        <v>60</v>
      </c>
      <c r="F17" s="347">
        <v>57</v>
      </c>
    </row>
    <row r="18" spans="1:6" ht="27.75" customHeight="1">
      <c r="A18" s="343" t="s">
        <v>305</v>
      </c>
      <c r="B18" s="352">
        <v>1870</v>
      </c>
      <c r="C18" s="353">
        <v>4347</v>
      </c>
      <c r="D18" s="345">
        <v>3754</v>
      </c>
      <c r="E18" s="346">
        <v>3860</v>
      </c>
      <c r="F18" s="347">
        <v>4020</v>
      </c>
    </row>
    <row r="19" spans="1:6" ht="27.75" customHeight="1">
      <c r="A19" s="354" t="s">
        <v>307</v>
      </c>
      <c r="B19" s="352">
        <v>5</v>
      </c>
      <c r="C19" s="353">
        <v>19</v>
      </c>
      <c r="D19" s="224">
        <v>3</v>
      </c>
      <c r="E19" s="355">
        <v>1</v>
      </c>
      <c r="F19" s="356">
        <v>3</v>
      </c>
    </row>
    <row r="20" spans="1:6" ht="27.75" customHeight="1">
      <c r="A20" s="357" t="s">
        <v>6</v>
      </c>
      <c r="B20" s="358">
        <v>87461</v>
      </c>
      <c r="C20" s="359">
        <v>89788</v>
      </c>
      <c r="D20" s="359">
        <v>91883</v>
      </c>
      <c r="E20" s="360">
        <v>95965</v>
      </c>
      <c r="F20" s="361">
        <v>99787</v>
      </c>
    </row>
    <row r="21" spans="1:6" ht="13.5" customHeight="1">
      <c r="A21" s="362" t="s">
        <v>135</v>
      </c>
      <c r="E21" s="85"/>
      <c r="F21" s="85" t="s">
        <v>118</v>
      </c>
    </row>
    <row r="22" ht="13.5" customHeight="1">
      <c r="A22" s="362" t="s">
        <v>132</v>
      </c>
    </row>
  </sheetData>
  <mergeCells count="2">
    <mergeCell ref="A1:F1"/>
    <mergeCell ref="C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9.625" style="331" customWidth="1"/>
    <col min="2" max="5" width="14.375" style="331" customWidth="1"/>
    <col min="6" max="6" width="14.375" style="111" customWidth="1"/>
    <col min="7" max="16384" width="9.00390625" style="331" customWidth="1"/>
  </cols>
  <sheetData>
    <row r="1" spans="1:6" ht="21" customHeight="1">
      <c r="A1" s="557" t="s">
        <v>139</v>
      </c>
      <c r="B1" s="557"/>
      <c r="C1" s="557"/>
      <c r="D1" s="557"/>
      <c r="E1" s="557"/>
      <c r="F1" s="557"/>
    </row>
    <row r="2" spans="1:6" ht="13.5" customHeight="1">
      <c r="A2" s="332"/>
      <c r="B2" s="332"/>
      <c r="C2" s="332"/>
      <c r="D2" s="332"/>
      <c r="E2" s="12"/>
      <c r="F2" s="69" t="s">
        <v>64</v>
      </c>
    </row>
    <row r="3" spans="1:7" ht="26.25" customHeight="1">
      <c r="A3" s="333"/>
      <c r="B3" s="334" t="s">
        <v>34</v>
      </c>
      <c r="C3" s="335" t="s">
        <v>40</v>
      </c>
      <c r="D3" s="335" t="s">
        <v>160</v>
      </c>
      <c r="E3" s="336" t="s">
        <v>184</v>
      </c>
      <c r="F3" s="337" t="s">
        <v>349</v>
      </c>
      <c r="G3" s="81"/>
    </row>
    <row r="4" spans="1:6" ht="33.75" customHeight="1">
      <c r="A4" s="363" t="s">
        <v>319</v>
      </c>
      <c r="B4" s="339">
        <v>1147198919</v>
      </c>
      <c r="C4" s="340">
        <v>1165051498</v>
      </c>
      <c r="D4" s="340">
        <v>1177723895</v>
      </c>
      <c r="E4" s="341">
        <v>1191276661</v>
      </c>
      <c r="F4" s="342">
        <v>1296188774</v>
      </c>
    </row>
    <row r="5" spans="1:6" ht="33.75" customHeight="1">
      <c r="A5" s="351" t="s">
        <v>320</v>
      </c>
      <c r="B5" s="344">
        <v>1404167763</v>
      </c>
      <c r="C5" s="345">
        <v>1210700300</v>
      </c>
      <c r="D5" s="345">
        <v>1231734147</v>
      </c>
      <c r="E5" s="346">
        <v>1235497142</v>
      </c>
      <c r="F5" s="347">
        <v>1359162700</v>
      </c>
    </row>
    <row r="6" spans="1:6" ht="33.75" customHeight="1">
      <c r="A6" s="351" t="s">
        <v>321</v>
      </c>
      <c r="B6" s="344">
        <v>3607142</v>
      </c>
      <c r="C6" s="345">
        <v>3256986</v>
      </c>
      <c r="D6" s="345">
        <v>2851165</v>
      </c>
      <c r="E6" s="346">
        <v>2295139</v>
      </c>
      <c r="F6" s="347">
        <v>1949409</v>
      </c>
    </row>
    <row r="7" spans="1:6" ht="33.75" customHeight="1">
      <c r="A7" s="351" t="s">
        <v>308</v>
      </c>
      <c r="B7" s="344">
        <v>12910867</v>
      </c>
      <c r="C7" s="345">
        <v>10931440</v>
      </c>
      <c r="D7" s="345">
        <v>9465966</v>
      </c>
      <c r="E7" s="346">
        <v>9311764</v>
      </c>
      <c r="F7" s="347">
        <v>8143714</v>
      </c>
    </row>
    <row r="8" spans="1:6" ht="33.75" customHeight="1">
      <c r="A8" s="351" t="s">
        <v>322</v>
      </c>
      <c r="B8" s="344">
        <v>82840874</v>
      </c>
      <c r="C8" s="345">
        <v>111366970</v>
      </c>
      <c r="D8" s="345">
        <v>102932560</v>
      </c>
      <c r="E8" s="346">
        <v>100365120</v>
      </c>
      <c r="F8" s="347">
        <v>115016370</v>
      </c>
    </row>
    <row r="9" spans="1:6" ht="33.75" customHeight="1">
      <c r="A9" s="351" t="s">
        <v>309</v>
      </c>
      <c r="B9" s="352" t="s">
        <v>18</v>
      </c>
      <c r="C9" s="353">
        <v>30280014</v>
      </c>
      <c r="D9" s="353">
        <v>99240372</v>
      </c>
      <c r="E9" s="346">
        <v>210732723</v>
      </c>
      <c r="F9" s="347">
        <v>241740603</v>
      </c>
    </row>
    <row r="10" spans="1:6" ht="33.75" customHeight="1">
      <c r="A10" s="351" t="s">
        <v>310</v>
      </c>
      <c r="B10" s="344">
        <v>130183753</v>
      </c>
      <c r="C10" s="345">
        <v>84771879</v>
      </c>
      <c r="D10" s="345">
        <v>142158459</v>
      </c>
      <c r="E10" s="346">
        <v>167116827</v>
      </c>
      <c r="F10" s="347">
        <v>178429142</v>
      </c>
    </row>
    <row r="11" spans="1:6" ht="33.75" customHeight="1">
      <c r="A11" s="350" t="s">
        <v>311</v>
      </c>
      <c r="B11" s="344">
        <v>393804</v>
      </c>
      <c r="C11" s="345">
        <v>310032</v>
      </c>
      <c r="D11" s="345">
        <v>679829</v>
      </c>
      <c r="E11" s="346">
        <v>739908</v>
      </c>
      <c r="F11" s="347">
        <v>1023003</v>
      </c>
    </row>
    <row r="12" spans="1:6" ht="33.75" customHeight="1">
      <c r="A12" s="351" t="s">
        <v>312</v>
      </c>
      <c r="B12" s="344">
        <v>2882001</v>
      </c>
      <c r="C12" s="345">
        <v>1618389</v>
      </c>
      <c r="D12" s="345">
        <v>2267878</v>
      </c>
      <c r="E12" s="346">
        <v>4249419</v>
      </c>
      <c r="F12" s="347">
        <v>4423650</v>
      </c>
    </row>
    <row r="13" spans="1:6" ht="33.75" customHeight="1">
      <c r="A13" s="351" t="s">
        <v>313</v>
      </c>
      <c r="B13" s="344">
        <v>25891850</v>
      </c>
      <c r="C13" s="345">
        <v>12475500</v>
      </c>
      <c r="D13" s="345">
        <v>17538000</v>
      </c>
      <c r="E13" s="346">
        <v>20604000</v>
      </c>
      <c r="F13" s="347">
        <v>20523680</v>
      </c>
    </row>
    <row r="14" spans="1:6" ht="33.75" customHeight="1">
      <c r="A14" s="351" t="s">
        <v>314</v>
      </c>
      <c r="B14" s="352" t="s">
        <v>18</v>
      </c>
      <c r="C14" s="353">
        <v>0</v>
      </c>
      <c r="D14" s="353">
        <v>1257831</v>
      </c>
      <c r="E14" s="364">
        <v>2310489</v>
      </c>
      <c r="F14" s="347">
        <v>3568275</v>
      </c>
    </row>
    <row r="15" spans="1:6" ht="33.75" customHeight="1">
      <c r="A15" s="351" t="s">
        <v>303</v>
      </c>
      <c r="B15" s="344">
        <v>3831730</v>
      </c>
      <c r="C15" s="345">
        <v>3790025</v>
      </c>
      <c r="D15" s="345">
        <v>3883790</v>
      </c>
      <c r="E15" s="346">
        <v>4029330</v>
      </c>
      <c r="F15" s="347">
        <v>4181520</v>
      </c>
    </row>
    <row r="16" spans="1:6" ht="33.75" customHeight="1">
      <c r="A16" s="351" t="s">
        <v>315</v>
      </c>
      <c r="B16" s="344">
        <v>26469888</v>
      </c>
      <c r="C16" s="345">
        <v>47406837</v>
      </c>
      <c r="D16" s="345">
        <v>49345927</v>
      </c>
      <c r="E16" s="346">
        <v>53019953</v>
      </c>
      <c r="F16" s="347">
        <v>61905711</v>
      </c>
    </row>
    <row r="17" spans="1:6" ht="33.75" customHeight="1">
      <c r="A17" s="351" t="s">
        <v>316</v>
      </c>
      <c r="B17" s="344">
        <v>74119</v>
      </c>
      <c r="C17" s="345">
        <v>152350</v>
      </c>
      <c r="D17" s="345">
        <v>218060</v>
      </c>
      <c r="E17" s="346">
        <v>138058</v>
      </c>
      <c r="F17" s="347">
        <v>96126</v>
      </c>
    </row>
    <row r="18" spans="1:6" ht="33.75" customHeight="1">
      <c r="A18" s="351" t="s">
        <v>317</v>
      </c>
      <c r="B18" s="352">
        <v>44879683</v>
      </c>
      <c r="C18" s="353">
        <v>106596864</v>
      </c>
      <c r="D18" s="345">
        <v>107939475</v>
      </c>
      <c r="E18" s="346">
        <v>108254720</v>
      </c>
      <c r="F18" s="347">
        <v>114243000</v>
      </c>
    </row>
    <row r="19" spans="1:6" ht="33.75" customHeight="1">
      <c r="A19" s="354" t="s">
        <v>318</v>
      </c>
      <c r="B19" s="352">
        <v>29610</v>
      </c>
      <c r="C19" s="353">
        <v>15250</v>
      </c>
      <c r="D19" s="224">
        <v>7850</v>
      </c>
      <c r="E19" s="355">
        <v>2190</v>
      </c>
      <c r="F19" s="356">
        <v>14230</v>
      </c>
    </row>
    <row r="20" spans="1:6" ht="33.75" customHeight="1">
      <c r="A20" s="357" t="s">
        <v>130</v>
      </c>
      <c r="B20" s="358">
        <v>2885362003</v>
      </c>
      <c r="C20" s="359">
        <v>2788724334</v>
      </c>
      <c r="D20" s="359">
        <v>2949245204</v>
      </c>
      <c r="E20" s="360">
        <v>3109943443</v>
      </c>
      <c r="F20" s="361">
        <v>3410609907</v>
      </c>
    </row>
    <row r="21" spans="1:6" ht="13.5" customHeight="1">
      <c r="A21" s="362" t="s">
        <v>131</v>
      </c>
      <c r="E21" s="85"/>
      <c r="F21" s="85" t="s">
        <v>118</v>
      </c>
    </row>
    <row r="22" ht="13.5" customHeight="1">
      <c r="A22" s="362" t="s">
        <v>132</v>
      </c>
    </row>
    <row r="24" ht="12">
      <c r="F24" s="212"/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AF19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3.625" style="0" customWidth="1"/>
    <col min="2" max="7" width="13.875" style="0" customWidth="1"/>
    <col min="8" max="9" width="2.625" style="0" customWidth="1"/>
    <col min="10" max="10" width="13.625" style="0" customWidth="1"/>
    <col min="11" max="19" width="7.875" style="0" customWidth="1"/>
    <col min="20" max="21" width="1.625" style="0" customWidth="1"/>
    <col min="22" max="22" width="16.625" style="14" customWidth="1"/>
    <col min="23" max="23" width="7.375" style="14" customWidth="1"/>
    <col min="24" max="24" width="10.375" style="14" customWidth="1"/>
    <col min="25" max="25" width="7.375" style="14" customWidth="1"/>
    <col min="26" max="26" width="10.375" style="14" customWidth="1"/>
    <col min="27" max="27" width="7.375" style="14" customWidth="1"/>
    <col min="28" max="28" width="10.375" style="14" customWidth="1"/>
    <col min="29" max="29" width="7.375" style="14" customWidth="1"/>
    <col min="30" max="30" width="10.375" style="14" customWidth="1"/>
    <col min="31" max="31" width="7.375" style="14" customWidth="1"/>
    <col min="32" max="32" width="10.375" style="14" customWidth="1"/>
  </cols>
  <sheetData>
    <row r="1" spans="1:13" ht="21">
      <c r="A1" s="432" t="s">
        <v>347</v>
      </c>
      <c r="B1" s="432"/>
      <c r="C1" s="432"/>
      <c r="D1" s="432"/>
      <c r="E1" s="432"/>
      <c r="F1" s="432"/>
      <c r="G1" s="432"/>
      <c r="H1" s="94"/>
      <c r="I1" s="94"/>
      <c r="J1" s="14"/>
      <c r="K1" s="14"/>
      <c r="L1" s="14"/>
      <c r="M1" s="14"/>
    </row>
    <row r="2" spans="1:32" ht="13.5">
      <c r="A2" s="217" t="s">
        <v>41</v>
      </c>
      <c r="B2" s="14"/>
      <c r="C2" s="19"/>
      <c r="D2" s="19"/>
      <c r="F2" s="24"/>
      <c r="G2" s="24" t="s">
        <v>42</v>
      </c>
      <c r="H2" s="24"/>
      <c r="I2" s="24"/>
      <c r="J2" s="217" t="s">
        <v>43</v>
      </c>
      <c r="K2" s="14"/>
      <c r="L2" s="14"/>
      <c r="M2" s="14"/>
      <c r="V2" s="114" t="s">
        <v>44</v>
      </c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9.5" customHeight="1">
      <c r="A3" s="25" t="s">
        <v>45</v>
      </c>
      <c r="B3" s="16" t="s">
        <v>323</v>
      </c>
      <c r="C3" s="26" t="s">
        <v>34</v>
      </c>
      <c r="D3" s="26" t="s">
        <v>35</v>
      </c>
      <c r="E3" s="26" t="s">
        <v>83</v>
      </c>
      <c r="F3" s="365" t="s">
        <v>172</v>
      </c>
      <c r="G3" s="366" t="s">
        <v>280</v>
      </c>
      <c r="H3" s="68"/>
      <c r="I3" s="98"/>
      <c r="J3" s="566"/>
      <c r="K3" s="435" t="s">
        <v>46</v>
      </c>
      <c r="L3" s="568"/>
      <c r="M3" s="569"/>
      <c r="N3" s="435" t="s">
        <v>47</v>
      </c>
      <c r="O3" s="568"/>
      <c r="P3" s="569"/>
      <c r="Q3" s="435" t="s">
        <v>48</v>
      </c>
      <c r="R3" s="568"/>
      <c r="S3" s="570"/>
      <c r="T3" s="96"/>
      <c r="U3" s="97"/>
      <c r="V3" s="566"/>
      <c r="W3" s="564" t="s">
        <v>34</v>
      </c>
      <c r="X3" s="565"/>
      <c r="Y3" s="564" t="s">
        <v>35</v>
      </c>
      <c r="Z3" s="565"/>
      <c r="AA3" s="564" t="s">
        <v>83</v>
      </c>
      <c r="AB3" s="565"/>
      <c r="AC3" s="564" t="s">
        <v>172</v>
      </c>
      <c r="AD3" s="565"/>
      <c r="AE3" s="559" t="s">
        <v>280</v>
      </c>
      <c r="AF3" s="560"/>
    </row>
    <row r="4" spans="1:32" s="22" customFormat="1" ht="19.5" customHeight="1">
      <c r="A4" s="561" t="s">
        <v>67</v>
      </c>
      <c r="B4" s="17" t="s">
        <v>274</v>
      </c>
      <c r="C4" s="27">
        <v>319</v>
      </c>
      <c r="D4" s="27">
        <v>292</v>
      </c>
      <c r="E4" s="218">
        <v>282</v>
      </c>
      <c r="F4" s="367">
        <v>294</v>
      </c>
      <c r="G4" s="368">
        <v>303</v>
      </c>
      <c r="H4" s="52"/>
      <c r="I4" s="110"/>
      <c r="J4" s="567"/>
      <c r="K4" s="29" t="s">
        <v>33</v>
      </c>
      <c r="L4" s="29" t="s">
        <v>49</v>
      </c>
      <c r="M4" s="29" t="s">
        <v>50</v>
      </c>
      <c r="N4" s="29" t="s">
        <v>33</v>
      </c>
      <c r="O4" s="29" t="s">
        <v>49</v>
      </c>
      <c r="P4" s="29" t="s">
        <v>50</v>
      </c>
      <c r="Q4" s="29" t="s">
        <v>33</v>
      </c>
      <c r="R4" s="29" t="s">
        <v>49</v>
      </c>
      <c r="S4" s="30" t="s">
        <v>50</v>
      </c>
      <c r="T4" s="41"/>
      <c r="U4" s="98"/>
      <c r="V4" s="567"/>
      <c r="W4" s="31" t="s">
        <v>326</v>
      </c>
      <c r="X4" s="32" t="s">
        <v>201</v>
      </c>
      <c r="Y4" s="31" t="s">
        <v>326</v>
      </c>
      <c r="Z4" s="32" t="s">
        <v>201</v>
      </c>
      <c r="AA4" s="31" t="s">
        <v>326</v>
      </c>
      <c r="AB4" s="32" t="s">
        <v>201</v>
      </c>
      <c r="AC4" s="222" t="s">
        <v>326</v>
      </c>
      <c r="AD4" s="222" t="s">
        <v>201</v>
      </c>
      <c r="AE4" s="369" t="s">
        <v>326</v>
      </c>
      <c r="AF4" s="223" t="s">
        <v>201</v>
      </c>
    </row>
    <row r="5" spans="1:32" s="22" customFormat="1" ht="19.5" customHeight="1">
      <c r="A5" s="563"/>
      <c r="B5" s="18" t="s">
        <v>275</v>
      </c>
      <c r="C5" s="33">
        <v>210</v>
      </c>
      <c r="D5" s="33">
        <v>192</v>
      </c>
      <c r="E5" s="219">
        <v>161</v>
      </c>
      <c r="F5" s="370">
        <v>152</v>
      </c>
      <c r="G5" s="371">
        <v>137</v>
      </c>
      <c r="H5" s="52"/>
      <c r="I5" s="110"/>
      <c r="J5" s="59" t="s">
        <v>34</v>
      </c>
      <c r="K5" s="38">
        <v>1519</v>
      </c>
      <c r="L5" s="38">
        <v>127</v>
      </c>
      <c r="M5" s="38">
        <v>4</v>
      </c>
      <c r="N5" s="38">
        <v>28503</v>
      </c>
      <c r="O5" s="38">
        <v>2375</v>
      </c>
      <c r="P5" s="38">
        <v>78</v>
      </c>
      <c r="Q5" s="38">
        <v>126433</v>
      </c>
      <c r="R5" s="38">
        <v>10536</v>
      </c>
      <c r="S5" s="39">
        <v>346</v>
      </c>
      <c r="T5" s="95"/>
      <c r="U5" s="95"/>
      <c r="V5" s="35" t="s">
        <v>51</v>
      </c>
      <c r="W5" s="36">
        <v>1519</v>
      </c>
      <c r="X5" s="37">
        <v>100</v>
      </c>
      <c r="Y5" s="36">
        <v>1458</v>
      </c>
      <c r="Z5" s="37">
        <v>100</v>
      </c>
      <c r="AA5" s="36">
        <v>1309</v>
      </c>
      <c r="AB5" s="37">
        <v>100</v>
      </c>
      <c r="AC5" s="224">
        <v>1155</v>
      </c>
      <c r="AD5" s="372">
        <v>100</v>
      </c>
      <c r="AE5" s="373">
        <v>1131</v>
      </c>
      <c r="AF5" s="225">
        <v>100</v>
      </c>
    </row>
    <row r="6" spans="1:32" s="22" customFormat="1" ht="19.5" customHeight="1">
      <c r="A6" s="561" t="s">
        <v>52</v>
      </c>
      <c r="B6" s="17" t="s">
        <v>274</v>
      </c>
      <c r="C6" s="28" t="s">
        <v>324</v>
      </c>
      <c r="D6" s="28" t="s">
        <v>18</v>
      </c>
      <c r="E6" s="28" t="s">
        <v>324</v>
      </c>
      <c r="F6" s="367">
        <v>0</v>
      </c>
      <c r="G6" s="368">
        <v>0</v>
      </c>
      <c r="H6" s="52"/>
      <c r="I6" s="110"/>
      <c r="J6" s="59" t="s">
        <v>35</v>
      </c>
      <c r="K6" s="38">
        <v>1458</v>
      </c>
      <c r="L6" s="38">
        <v>122</v>
      </c>
      <c r="M6" s="38">
        <v>4</v>
      </c>
      <c r="N6" s="38">
        <v>28504</v>
      </c>
      <c r="O6" s="38">
        <v>2375</v>
      </c>
      <c r="P6" s="38">
        <v>78</v>
      </c>
      <c r="Q6" s="38">
        <v>126277</v>
      </c>
      <c r="R6" s="38">
        <v>10523</v>
      </c>
      <c r="S6" s="39">
        <v>346</v>
      </c>
      <c r="T6" s="95"/>
      <c r="U6" s="95"/>
      <c r="V6" s="374" t="s">
        <v>53</v>
      </c>
      <c r="W6" s="226">
        <v>7</v>
      </c>
      <c r="X6" s="375">
        <v>0.46</v>
      </c>
      <c r="Y6" s="226">
        <v>2</v>
      </c>
      <c r="Z6" s="375">
        <v>0.14</v>
      </c>
      <c r="AA6" s="226">
        <v>1</v>
      </c>
      <c r="AB6" s="375">
        <v>0.08</v>
      </c>
      <c r="AC6" s="226">
        <v>1</v>
      </c>
      <c r="AD6" s="376">
        <v>0.09</v>
      </c>
      <c r="AE6" s="377">
        <v>3</v>
      </c>
      <c r="AF6" s="227">
        <v>0.27</v>
      </c>
    </row>
    <row r="7" spans="1:32" s="22" customFormat="1" ht="19.5" customHeight="1">
      <c r="A7" s="563"/>
      <c r="B7" s="18" t="s">
        <v>275</v>
      </c>
      <c r="C7" s="34" t="s">
        <v>324</v>
      </c>
      <c r="D7" s="34" t="s">
        <v>324</v>
      </c>
      <c r="E7" s="34" t="s">
        <v>325</v>
      </c>
      <c r="F7" s="370">
        <v>0</v>
      </c>
      <c r="G7" s="371">
        <v>0</v>
      </c>
      <c r="H7" s="52"/>
      <c r="I7" s="110"/>
      <c r="J7" s="59" t="s">
        <v>83</v>
      </c>
      <c r="K7" s="38">
        <v>1309</v>
      </c>
      <c r="L7" s="38">
        <v>109</v>
      </c>
      <c r="M7" s="38">
        <v>4</v>
      </c>
      <c r="N7" s="38">
        <v>27516</v>
      </c>
      <c r="O7" s="38">
        <v>2293</v>
      </c>
      <c r="P7" s="38">
        <v>75</v>
      </c>
      <c r="Q7" s="38">
        <v>118639</v>
      </c>
      <c r="R7" s="38">
        <v>9887</v>
      </c>
      <c r="S7" s="39">
        <v>325</v>
      </c>
      <c r="T7" s="95"/>
      <c r="U7" s="95"/>
      <c r="V7" s="374" t="s">
        <v>54</v>
      </c>
      <c r="W7" s="226">
        <v>11</v>
      </c>
      <c r="X7" s="375">
        <v>0.72</v>
      </c>
      <c r="Y7" s="226">
        <v>16</v>
      </c>
      <c r="Z7" s="375">
        <v>1.09</v>
      </c>
      <c r="AA7" s="226">
        <v>15</v>
      </c>
      <c r="AB7" s="375">
        <v>1.15</v>
      </c>
      <c r="AC7" s="226">
        <v>7</v>
      </c>
      <c r="AD7" s="376">
        <v>0.61</v>
      </c>
      <c r="AE7" s="377">
        <v>5</v>
      </c>
      <c r="AF7" s="227">
        <v>0.44</v>
      </c>
    </row>
    <row r="8" spans="1:32" s="22" customFormat="1" ht="19.5" customHeight="1">
      <c r="A8" s="561" t="s">
        <v>55</v>
      </c>
      <c r="B8" s="17" t="s">
        <v>274</v>
      </c>
      <c r="C8" s="28">
        <v>128</v>
      </c>
      <c r="D8" s="28">
        <v>108</v>
      </c>
      <c r="E8" s="28">
        <v>86</v>
      </c>
      <c r="F8" s="367">
        <v>88</v>
      </c>
      <c r="G8" s="368">
        <v>96</v>
      </c>
      <c r="H8" s="52"/>
      <c r="I8" s="110"/>
      <c r="J8" s="68" t="s">
        <v>172</v>
      </c>
      <c r="K8" s="271">
        <v>1155</v>
      </c>
      <c r="L8" s="271">
        <v>96</v>
      </c>
      <c r="M8" s="271">
        <v>3</v>
      </c>
      <c r="N8" s="271">
        <v>29908</v>
      </c>
      <c r="O8" s="271">
        <v>2492</v>
      </c>
      <c r="P8" s="271">
        <v>82</v>
      </c>
      <c r="Q8" s="271">
        <v>131324</v>
      </c>
      <c r="R8" s="271">
        <v>10944</v>
      </c>
      <c r="S8" s="272">
        <v>359</v>
      </c>
      <c r="T8" s="95"/>
      <c r="U8" s="95"/>
      <c r="V8" s="374" t="s">
        <v>56</v>
      </c>
      <c r="W8" s="226">
        <v>14</v>
      </c>
      <c r="X8" s="375">
        <v>0.92</v>
      </c>
      <c r="Y8" s="226">
        <v>19</v>
      </c>
      <c r="Z8" s="375">
        <v>1.3</v>
      </c>
      <c r="AA8" s="226">
        <v>11</v>
      </c>
      <c r="AB8" s="375">
        <v>0.84</v>
      </c>
      <c r="AC8" s="226">
        <v>17</v>
      </c>
      <c r="AD8" s="376">
        <v>1.47</v>
      </c>
      <c r="AE8" s="377">
        <v>12</v>
      </c>
      <c r="AF8" s="227">
        <v>1.06</v>
      </c>
    </row>
    <row r="9" spans="1:32" s="22" customFormat="1" ht="19.5" customHeight="1">
      <c r="A9" s="563"/>
      <c r="B9" s="18" t="s">
        <v>275</v>
      </c>
      <c r="C9" s="34">
        <v>67</v>
      </c>
      <c r="D9" s="34">
        <v>63</v>
      </c>
      <c r="E9" s="34">
        <v>47</v>
      </c>
      <c r="F9" s="370">
        <v>35</v>
      </c>
      <c r="G9" s="371">
        <v>36</v>
      </c>
      <c r="H9" s="52"/>
      <c r="I9" s="110"/>
      <c r="J9" s="155" t="s">
        <v>280</v>
      </c>
      <c r="K9" s="220">
        <v>1131</v>
      </c>
      <c r="L9" s="220">
        <v>94</v>
      </c>
      <c r="M9" s="220">
        <v>3</v>
      </c>
      <c r="N9" s="220">
        <v>27904</v>
      </c>
      <c r="O9" s="220">
        <v>2325</v>
      </c>
      <c r="P9" s="220">
        <v>76</v>
      </c>
      <c r="Q9" s="220">
        <v>118987</v>
      </c>
      <c r="R9" s="220">
        <v>9916</v>
      </c>
      <c r="S9" s="221">
        <v>326</v>
      </c>
      <c r="T9" s="95"/>
      <c r="U9" s="95"/>
      <c r="V9" s="374" t="s">
        <v>327</v>
      </c>
      <c r="W9" s="226">
        <v>8</v>
      </c>
      <c r="X9" s="375">
        <v>0.53</v>
      </c>
      <c r="Y9" s="226">
        <v>10</v>
      </c>
      <c r="Z9" s="375">
        <v>0.69</v>
      </c>
      <c r="AA9" s="226">
        <v>11</v>
      </c>
      <c r="AB9" s="375">
        <v>0.84</v>
      </c>
      <c r="AC9" s="226">
        <v>6</v>
      </c>
      <c r="AD9" s="376">
        <v>0.52</v>
      </c>
      <c r="AE9" s="377">
        <v>12</v>
      </c>
      <c r="AF9" s="227">
        <v>1.06</v>
      </c>
    </row>
    <row r="10" spans="1:32" s="22" customFormat="1" ht="19.5" customHeight="1">
      <c r="A10" s="561" t="s">
        <v>57</v>
      </c>
      <c r="B10" s="17" t="s">
        <v>274</v>
      </c>
      <c r="C10" s="28">
        <v>173</v>
      </c>
      <c r="D10" s="28">
        <v>174</v>
      </c>
      <c r="E10" s="28">
        <v>182</v>
      </c>
      <c r="F10" s="367">
        <v>192</v>
      </c>
      <c r="G10" s="368">
        <v>188</v>
      </c>
      <c r="H10" s="52"/>
      <c r="I10" s="52"/>
      <c r="J10" s="41"/>
      <c r="K10" s="42"/>
      <c r="L10" s="42"/>
      <c r="M10" s="42"/>
      <c r="N10" s="42"/>
      <c r="O10" s="42"/>
      <c r="P10" s="42"/>
      <c r="Q10" s="47"/>
      <c r="R10" s="47"/>
      <c r="S10" s="270" t="s">
        <v>371</v>
      </c>
      <c r="T10" s="21"/>
      <c r="U10" s="21"/>
      <c r="V10" s="374" t="s">
        <v>58</v>
      </c>
      <c r="W10" s="226">
        <v>122</v>
      </c>
      <c r="X10" s="375">
        <v>8.03</v>
      </c>
      <c r="Y10" s="226">
        <v>133</v>
      </c>
      <c r="Z10" s="375">
        <v>9.12</v>
      </c>
      <c r="AA10" s="226">
        <v>103</v>
      </c>
      <c r="AB10" s="375">
        <v>7.87</v>
      </c>
      <c r="AC10" s="226">
        <v>84</v>
      </c>
      <c r="AD10" s="376">
        <v>7.27</v>
      </c>
      <c r="AE10" s="377">
        <v>77</v>
      </c>
      <c r="AF10" s="227">
        <v>6.81</v>
      </c>
    </row>
    <row r="11" spans="1:32" s="22" customFormat="1" ht="19.5" customHeight="1">
      <c r="A11" s="563"/>
      <c r="B11" s="18" t="s">
        <v>275</v>
      </c>
      <c r="C11" s="34">
        <v>130</v>
      </c>
      <c r="D11" s="34">
        <v>115</v>
      </c>
      <c r="E11" s="34">
        <v>101</v>
      </c>
      <c r="F11" s="370">
        <v>99</v>
      </c>
      <c r="G11" s="371">
        <v>88</v>
      </c>
      <c r="H11" s="52"/>
      <c r="I11" s="52"/>
      <c r="J11" s="20"/>
      <c r="K11" s="20"/>
      <c r="L11" s="20"/>
      <c r="M11" s="20"/>
      <c r="N11" s="20"/>
      <c r="O11" s="20"/>
      <c r="P11" s="20"/>
      <c r="Q11" s="43"/>
      <c r="R11" s="20"/>
      <c r="S11" s="20"/>
      <c r="T11" s="20"/>
      <c r="U11" s="20"/>
      <c r="V11" s="374" t="s">
        <v>59</v>
      </c>
      <c r="W11" s="226">
        <v>1222</v>
      </c>
      <c r="X11" s="375">
        <v>80.45</v>
      </c>
      <c r="Y11" s="226">
        <v>1121</v>
      </c>
      <c r="Z11" s="375">
        <v>76.89</v>
      </c>
      <c r="AA11" s="226">
        <v>1017</v>
      </c>
      <c r="AB11" s="375">
        <v>77.69</v>
      </c>
      <c r="AC11" s="226">
        <v>922</v>
      </c>
      <c r="AD11" s="376">
        <v>79.82</v>
      </c>
      <c r="AE11" s="377">
        <v>896</v>
      </c>
      <c r="AF11" s="227">
        <v>79.22</v>
      </c>
    </row>
    <row r="12" spans="1:32" s="22" customFormat="1" ht="19.5" customHeight="1">
      <c r="A12" s="561" t="s">
        <v>60</v>
      </c>
      <c r="B12" s="17" t="s">
        <v>274</v>
      </c>
      <c r="C12" s="28">
        <v>18</v>
      </c>
      <c r="D12" s="28">
        <v>10</v>
      </c>
      <c r="E12" s="28">
        <v>14</v>
      </c>
      <c r="F12" s="367">
        <v>14</v>
      </c>
      <c r="G12" s="368">
        <v>19</v>
      </c>
      <c r="H12" s="52"/>
      <c r="I12" s="52"/>
      <c r="J12" s="20"/>
      <c r="K12" s="20"/>
      <c r="L12" s="20"/>
      <c r="M12" s="20"/>
      <c r="V12" s="374" t="s">
        <v>372</v>
      </c>
      <c r="W12" s="226">
        <v>135</v>
      </c>
      <c r="X12" s="375">
        <v>8.89</v>
      </c>
      <c r="Y12" s="226">
        <v>151</v>
      </c>
      <c r="Z12" s="375">
        <v>10.36</v>
      </c>
      <c r="AA12" s="226">
        <v>129</v>
      </c>
      <c r="AB12" s="375">
        <v>9.85</v>
      </c>
      <c r="AC12" s="226">
        <v>109</v>
      </c>
      <c r="AD12" s="376">
        <v>9.44</v>
      </c>
      <c r="AE12" s="377">
        <v>105</v>
      </c>
      <c r="AF12" s="227">
        <v>9.28</v>
      </c>
    </row>
    <row r="13" spans="1:32" s="22" customFormat="1" ht="19.5" customHeight="1">
      <c r="A13" s="562"/>
      <c r="B13" s="44" t="s">
        <v>275</v>
      </c>
      <c r="C13" s="45">
        <v>13</v>
      </c>
      <c r="D13" s="45">
        <v>14</v>
      </c>
      <c r="E13" s="45">
        <v>13</v>
      </c>
      <c r="F13" s="378">
        <v>18</v>
      </c>
      <c r="G13" s="379">
        <v>13</v>
      </c>
      <c r="H13" s="52"/>
      <c r="I13" s="52"/>
      <c r="J13" s="20"/>
      <c r="K13" s="20"/>
      <c r="L13" s="20"/>
      <c r="M13" s="20"/>
      <c r="V13" s="380" t="s">
        <v>61</v>
      </c>
      <c r="W13" s="381" t="s">
        <v>18</v>
      </c>
      <c r="X13" s="382" t="s">
        <v>18</v>
      </c>
      <c r="Y13" s="381">
        <v>6</v>
      </c>
      <c r="Z13" s="382">
        <v>0.41</v>
      </c>
      <c r="AA13" s="226">
        <v>22</v>
      </c>
      <c r="AB13" s="383">
        <v>1.68</v>
      </c>
      <c r="AC13" s="228">
        <v>9</v>
      </c>
      <c r="AD13" s="384">
        <v>0.78</v>
      </c>
      <c r="AE13" s="385">
        <v>21</v>
      </c>
      <c r="AF13" s="229">
        <v>1.86</v>
      </c>
    </row>
    <row r="14" spans="1:32" s="22" customFormat="1" ht="13.5">
      <c r="A14" s="20"/>
      <c r="B14" s="20"/>
      <c r="D14" s="47"/>
      <c r="E14" s="47"/>
      <c r="F14" s="21"/>
      <c r="G14" s="21" t="s">
        <v>62</v>
      </c>
      <c r="H14" s="21"/>
      <c r="I14" s="21"/>
      <c r="J14" s="20"/>
      <c r="K14" s="20"/>
      <c r="L14" s="20"/>
      <c r="M14" s="20"/>
      <c r="V14" s="41"/>
      <c r="W14" s="48"/>
      <c r="Y14" s="47"/>
      <c r="Z14" s="47"/>
      <c r="AA14" s="47"/>
      <c r="AB14" s="47"/>
      <c r="AD14" s="21"/>
      <c r="AF14" s="21" t="s">
        <v>373</v>
      </c>
    </row>
    <row r="15" spans="1:32" s="22" customFormat="1" ht="13.5">
      <c r="A15" s="20"/>
      <c r="B15" s="20"/>
      <c r="D15" s="66"/>
      <c r="E15" s="66"/>
      <c r="F15" s="21"/>
      <c r="G15" s="21"/>
      <c r="H15" s="21"/>
      <c r="I15" s="21"/>
      <c r="J15" s="20"/>
      <c r="K15" s="20"/>
      <c r="L15" s="20"/>
      <c r="M15" s="20"/>
      <c r="V15" s="41"/>
      <c r="W15" s="48"/>
      <c r="Y15" s="66"/>
      <c r="Z15" s="66"/>
      <c r="AA15" s="66"/>
      <c r="AB15" s="66"/>
      <c r="AD15" s="21"/>
      <c r="AF15" s="21"/>
    </row>
    <row r="16" spans="1:22" ht="13.5">
      <c r="A16" s="386"/>
      <c r="B16" s="14"/>
      <c r="C16" s="14"/>
      <c r="D16" s="14"/>
      <c r="E16" s="14"/>
      <c r="F16" s="14"/>
      <c r="G16" s="14"/>
      <c r="H16" s="14"/>
      <c r="I16" s="14"/>
      <c r="J16" s="386"/>
      <c r="K16" s="20"/>
      <c r="L16" s="20"/>
      <c r="M16" s="20"/>
      <c r="N16" s="22"/>
      <c r="O16" s="22"/>
      <c r="P16" s="22"/>
      <c r="Q16" s="22"/>
      <c r="R16" s="22"/>
      <c r="S16" s="22"/>
      <c r="T16" s="22"/>
      <c r="U16" s="22"/>
      <c r="V16" s="386"/>
    </row>
    <row r="17" spans="1:13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3:32" ht="13.5">
      <c r="C18" s="49"/>
      <c r="D18" s="49"/>
      <c r="E18" s="49"/>
      <c r="F18" s="49"/>
      <c r="G18" s="49"/>
      <c r="H18" s="49"/>
      <c r="I18" s="49"/>
      <c r="J18" s="14"/>
      <c r="K18" s="14"/>
      <c r="L18" s="14"/>
      <c r="M18" s="14"/>
      <c r="W18" s="50"/>
      <c r="X18" s="51"/>
      <c r="Y18" s="50"/>
      <c r="Z18" s="51"/>
      <c r="AA18" s="50"/>
      <c r="AB18" s="51"/>
      <c r="AC18" s="50"/>
      <c r="AD18" s="51"/>
      <c r="AE18" s="50"/>
      <c r="AF18" s="51"/>
    </row>
    <row r="19" spans="3:9" ht="13.5">
      <c r="C19" s="52"/>
      <c r="D19" s="52"/>
      <c r="E19" s="52"/>
      <c r="F19" s="52"/>
      <c r="G19" s="52"/>
      <c r="H19" s="52"/>
      <c r="I19" s="52"/>
    </row>
  </sheetData>
  <mergeCells count="16">
    <mergeCell ref="W3:X3"/>
    <mergeCell ref="Y3:Z3"/>
    <mergeCell ref="A1:G1"/>
    <mergeCell ref="K3:M3"/>
    <mergeCell ref="N3:P3"/>
    <mergeCell ref="Q3:S3"/>
    <mergeCell ref="AE3:AF3"/>
    <mergeCell ref="A12:A13"/>
    <mergeCell ref="A6:A7"/>
    <mergeCell ref="A4:A5"/>
    <mergeCell ref="A8:A9"/>
    <mergeCell ref="A10:A11"/>
    <mergeCell ref="AC3:AD3"/>
    <mergeCell ref="J3:J4"/>
    <mergeCell ref="AA3:AB3"/>
    <mergeCell ref="V3:V4"/>
  </mergeCells>
  <printOptions/>
  <pageMargins left="0.7086614173228347" right="0.5511811023622047" top="0.984251968503937" bottom="0.984251968503937" header="0.5118110236220472" footer="0.5118110236220472"/>
  <pageSetup fitToWidth="3" horizontalDpi="300" verticalDpi="300" orientation="portrait" paperSize="9" scale="77" r:id="rId2"/>
  <colBreaks count="2" manualBreakCount="2">
    <brk id="8" max="65535" man="1"/>
    <brk id="20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/>
  <dimension ref="A1:Y29"/>
  <sheetViews>
    <sheetView showGridLines="0"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3.75390625" style="231" customWidth="1"/>
    <col min="2" max="19" width="4.50390625" style="231" customWidth="1"/>
    <col min="20" max="40" width="4.625" style="231" customWidth="1"/>
    <col min="41" max="16384" width="9.00390625" style="231" customWidth="1"/>
  </cols>
  <sheetData>
    <row r="1" spans="1:19" ht="21">
      <c r="A1" s="535" t="s">
        <v>155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</row>
    <row r="2" spans="1:19" ht="13.5" customHeight="1">
      <c r="A2" s="230" t="s">
        <v>84</v>
      </c>
      <c r="Q2" s="469" t="s">
        <v>32</v>
      </c>
      <c r="R2" s="469"/>
      <c r="S2" s="469"/>
    </row>
    <row r="3" spans="1:19" ht="22.5" customHeight="1">
      <c r="A3" s="606" t="s">
        <v>85</v>
      </c>
      <c r="B3" s="607"/>
      <c r="C3" s="608"/>
      <c r="D3" s="601" t="s">
        <v>86</v>
      </c>
      <c r="E3" s="602"/>
      <c r="F3" s="602"/>
      <c r="G3" s="603"/>
      <c r="H3" s="601" t="s">
        <v>87</v>
      </c>
      <c r="I3" s="602"/>
      <c r="J3" s="602"/>
      <c r="K3" s="603"/>
      <c r="L3" s="601" t="s">
        <v>88</v>
      </c>
      <c r="M3" s="602"/>
      <c r="N3" s="602"/>
      <c r="O3" s="603"/>
      <c r="P3" s="601" t="s">
        <v>89</v>
      </c>
      <c r="Q3" s="602"/>
      <c r="R3" s="602"/>
      <c r="S3" s="604"/>
    </row>
    <row r="4" spans="1:25" ht="26.25" customHeight="1">
      <c r="A4" s="609" t="s">
        <v>83</v>
      </c>
      <c r="B4" s="610"/>
      <c r="C4" s="611"/>
      <c r="D4" s="595">
        <v>5246</v>
      </c>
      <c r="E4" s="596"/>
      <c r="F4" s="596"/>
      <c r="G4" s="597"/>
      <c r="H4" s="598">
        <v>13616</v>
      </c>
      <c r="I4" s="599"/>
      <c r="J4" s="599"/>
      <c r="K4" s="600"/>
      <c r="L4" s="595">
        <v>1856</v>
      </c>
      <c r="M4" s="596"/>
      <c r="N4" s="596"/>
      <c r="O4" s="597"/>
      <c r="P4" s="598">
        <v>23114</v>
      </c>
      <c r="Q4" s="599"/>
      <c r="R4" s="599"/>
      <c r="S4" s="605"/>
      <c r="T4" s="632"/>
      <c r="U4" s="633"/>
      <c r="V4" s="633"/>
      <c r="W4" s="633"/>
      <c r="X4" s="633"/>
      <c r="Y4" s="633"/>
    </row>
    <row r="5" spans="1:25" ht="26.25" customHeight="1">
      <c r="A5" s="579" t="s">
        <v>172</v>
      </c>
      <c r="B5" s="580"/>
      <c r="C5" s="581"/>
      <c r="D5" s="582">
        <v>4409</v>
      </c>
      <c r="E5" s="583"/>
      <c r="F5" s="583"/>
      <c r="G5" s="584"/>
      <c r="H5" s="576">
        <v>14559</v>
      </c>
      <c r="I5" s="577"/>
      <c r="J5" s="577"/>
      <c r="K5" s="585"/>
      <c r="L5" s="582">
        <v>1263</v>
      </c>
      <c r="M5" s="583"/>
      <c r="N5" s="583"/>
      <c r="O5" s="584"/>
      <c r="P5" s="576">
        <v>18731</v>
      </c>
      <c r="Q5" s="577"/>
      <c r="R5" s="577"/>
      <c r="S5" s="578"/>
      <c r="T5" s="632"/>
      <c r="U5" s="633"/>
      <c r="V5" s="633"/>
      <c r="W5" s="633"/>
      <c r="X5" s="633"/>
      <c r="Y5" s="633"/>
    </row>
    <row r="6" spans="1:25" ht="26.25" customHeight="1">
      <c r="A6" s="615" t="s">
        <v>280</v>
      </c>
      <c r="B6" s="616"/>
      <c r="C6" s="617"/>
      <c r="D6" s="618">
        <v>4588</v>
      </c>
      <c r="E6" s="619"/>
      <c r="F6" s="619"/>
      <c r="G6" s="620"/>
      <c r="H6" s="612">
        <v>10043</v>
      </c>
      <c r="I6" s="613"/>
      <c r="J6" s="613"/>
      <c r="K6" s="614"/>
      <c r="L6" s="618">
        <v>791</v>
      </c>
      <c r="M6" s="619"/>
      <c r="N6" s="619"/>
      <c r="O6" s="620"/>
      <c r="P6" s="612">
        <v>16848</v>
      </c>
      <c r="Q6" s="613"/>
      <c r="R6" s="613"/>
      <c r="S6" s="635"/>
      <c r="T6" s="632"/>
      <c r="U6" s="633"/>
      <c r="V6" s="633"/>
      <c r="W6" s="633"/>
      <c r="X6" s="633"/>
      <c r="Y6" s="633"/>
    </row>
    <row r="7" spans="1:19" ht="13.5">
      <c r="A7" s="232"/>
      <c r="B7" s="232"/>
      <c r="C7" s="232"/>
      <c r="D7" s="232"/>
      <c r="P7" s="634" t="s">
        <v>328</v>
      </c>
      <c r="Q7" s="634"/>
      <c r="R7" s="634"/>
      <c r="S7" s="634"/>
    </row>
    <row r="8" spans="1:19" ht="13.5">
      <c r="A8" s="232"/>
      <c r="B8" s="232"/>
      <c r="C8" s="232"/>
      <c r="D8" s="232"/>
      <c r="P8" s="233"/>
      <c r="Q8" s="233"/>
      <c r="R8" s="233"/>
      <c r="S8" s="233"/>
    </row>
    <row r="9" spans="1:15" ht="13.5">
      <c r="A9" s="232"/>
      <c r="B9" s="232"/>
      <c r="C9" s="232"/>
      <c r="D9" s="232"/>
      <c r="O9" s="233"/>
    </row>
    <row r="10" spans="1:16" ht="13.5" customHeight="1">
      <c r="A10" s="234" t="s">
        <v>329</v>
      </c>
      <c r="B10" s="235"/>
      <c r="E10" s="235"/>
      <c r="F10" s="469"/>
      <c r="G10" s="469"/>
      <c r="H10" s="469"/>
      <c r="J10" s="469"/>
      <c r="K10" s="469"/>
      <c r="L10" s="469"/>
      <c r="N10" s="469"/>
      <c r="O10" s="469"/>
      <c r="P10" s="469"/>
    </row>
    <row r="11" spans="1:19" ht="26.25" customHeight="1">
      <c r="A11" s="60"/>
      <c r="B11" s="473" t="s">
        <v>330</v>
      </c>
      <c r="C11" s="474"/>
      <c r="D11" s="474"/>
      <c r="E11" s="474"/>
      <c r="F11" s="474"/>
      <c r="G11" s="475"/>
      <c r="H11" s="526" t="s">
        <v>331</v>
      </c>
      <c r="I11" s="527"/>
      <c r="J11" s="527"/>
      <c r="K11" s="574"/>
      <c r="L11" s="526" t="s">
        <v>332</v>
      </c>
      <c r="M11" s="527"/>
      <c r="N11" s="527"/>
      <c r="O11" s="574"/>
      <c r="P11" s="526" t="s">
        <v>333</v>
      </c>
      <c r="Q11" s="527"/>
      <c r="R11" s="527"/>
      <c r="S11" s="528"/>
    </row>
    <row r="12" spans="1:19" ht="22.5" customHeight="1">
      <c r="A12" s="61"/>
      <c r="B12" s="592" t="s">
        <v>374</v>
      </c>
      <c r="C12" s="593"/>
      <c r="D12" s="593"/>
      <c r="E12" s="593"/>
      <c r="F12" s="593"/>
      <c r="G12" s="594"/>
      <c r="H12" s="571"/>
      <c r="I12" s="572"/>
      <c r="J12" s="572"/>
      <c r="K12" s="573"/>
      <c r="L12" s="571"/>
      <c r="M12" s="572"/>
      <c r="N12" s="572"/>
      <c r="O12" s="573"/>
      <c r="P12" s="571"/>
      <c r="Q12" s="572"/>
      <c r="R12" s="572"/>
      <c r="S12" s="575"/>
    </row>
    <row r="13" spans="1:19" ht="22.5" customHeight="1">
      <c r="A13" s="61">
        <v>1</v>
      </c>
      <c r="B13" s="586" t="s">
        <v>334</v>
      </c>
      <c r="C13" s="587"/>
      <c r="D13" s="587"/>
      <c r="E13" s="587"/>
      <c r="F13" s="587"/>
      <c r="G13" s="588"/>
      <c r="H13" s="571">
        <v>15</v>
      </c>
      <c r="I13" s="572"/>
      <c r="J13" s="572"/>
      <c r="K13" s="573"/>
      <c r="L13" s="571">
        <v>18</v>
      </c>
      <c r="M13" s="572"/>
      <c r="N13" s="572"/>
      <c r="O13" s="573"/>
      <c r="P13" s="571">
        <v>20</v>
      </c>
      <c r="Q13" s="572"/>
      <c r="R13" s="572"/>
      <c r="S13" s="575"/>
    </row>
    <row r="14" spans="1:19" ht="22.5" customHeight="1">
      <c r="A14" s="61">
        <v>2</v>
      </c>
      <c r="B14" s="586" t="s">
        <v>375</v>
      </c>
      <c r="C14" s="587"/>
      <c r="D14" s="587"/>
      <c r="E14" s="587"/>
      <c r="F14" s="587"/>
      <c r="G14" s="588"/>
      <c r="H14" s="571">
        <v>24</v>
      </c>
      <c r="I14" s="572"/>
      <c r="J14" s="572"/>
      <c r="K14" s="573"/>
      <c r="L14" s="571">
        <v>10</v>
      </c>
      <c r="M14" s="572"/>
      <c r="N14" s="572"/>
      <c r="O14" s="573"/>
      <c r="P14" s="571">
        <v>6</v>
      </c>
      <c r="Q14" s="572"/>
      <c r="R14" s="572"/>
      <c r="S14" s="575"/>
    </row>
    <row r="15" spans="1:19" ht="22.5" customHeight="1">
      <c r="A15" s="61">
        <v>3</v>
      </c>
      <c r="B15" s="586" t="s">
        <v>336</v>
      </c>
      <c r="C15" s="587"/>
      <c r="D15" s="587"/>
      <c r="E15" s="587"/>
      <c r="F15" s="587"/>
      <c r="G15" s="588"/>
      <c r="H15" s="571">
        <v>6</v>
      </c>
      <c r="I15" s="572"/>
      <c r="J15" s="572"/>
      <c r="K15" s="573"/>
      <c r="L15" s="571">
        <v>4</v>
      </c>
      <c r="M15" s="572"/>
      <c r="N15" s="572"/>
      <c r="O15" s="573"/>
      <c r="P15" s="571">
        <v>8</v>
      </c>
      <c r="Q15" s="572"/>
      <c r="R15" s="572"/>
      <c r="S15" s="575"/>
    </row>
    <row r="16" spans="1:19" ht="22.5" customHeight="1">
      <c r="A16" s="61">
        <v>4</v>
      </c>
      <c r="B16" s="586" t="s">
        <v>376</v>
      </c>
      <c r="C16" s="587"/>
      <c r="D16" s="587"/>
      <c r="E16" s="587"/>
      <c r="F16" s="587"/>
      <c r="G16" s="588"/>
      <c r="H16" s="571">
        <v>10</v>
      </c>
      <c r="I16" s="572"/>
      <c r="J16" s="572"/>
      <c r="K16" s="573"/>
      <c r="L16" s="571">
        <v>10</v>
      </c>
      <c r="M16" s="572"/>
      <c r="N16" s="572"/>
      <c r="O16" s="573"/>
      <c r="P16" s="571">
        <v>10</v>
      </c>
      <c r="Q16" s="572"/>
      <c r="R16" s="572"/>
      <c r="S16" s="575"/>
    </row>
    <row r="17" spans="1:19" ht="22.5" customHeight="1">
      <c r="A17" s="61">
        <v>5</v>
      </c>
      <c r="B17" s="586" t="s">
        <v>377</v>
      </c>
      <c r="C17" s="587"/>
      <c r="D17" s="587"/>
      <c r="E17" s="587"/>
      <c r="F17" s="587"/>
      <c r="G17" s="588"/>
      <c r="H17" s="571">
        <v>10</v>
      </c>
      <c r="I17" s="572"/>
      <c r="J17" s="572"/>
      <c r="K17" s="573"/>
      <c r="L17" s="571">
        <v>9</v>
      </c>
      <c r="M17" s="572"/>
      <c r="N17" s="572"/>
      <c r="O17" s="573"/>
      <c r="P17" s="571">
        <v>10</v>
      </c>
      <c r="Q17" s="572"/>
      <c r="R17" s="572"/>
      <c r="S17" s="575"/>
    </row>
    <row r="18" spans="1:19" ht="22.5" customHeight="1">
      <c r="A18" s="61">
        <v>6</v>
      </c>
      <c r="B18" s="586" t="s">
        <v>339</v>
      </c>
      <c r="C18" s="587"/>
      <c r="D18" s="587"/>
      <c r="E18" s="587"/>
      <c r="F18" s="587"/>
      <c r="G18" s="588"/>
      <c r="H18" s="571">
        <v>10</v>
      </c>
      <c r="I18" s="572"/>
      <c r="J18" s="572"/>
      <c r="K18" s="573"/>
      <c r="L18" s="571">
        <v>7</v>
      </c>
      <c r="M18" s="572"/>
      <c r="N18" s="572"/>
      <c r="O18" s="573"/>
      <c r="P18" s="571">
        <v>7</v>
      </c>
      <c r="Q18" s="572"/>
      <c r="R18" s="572"/>
      <c r="S18" s="575"/>
    </row>
    <row r="19" spans="1:19" ht="22.5" customHeight="1">
      <c r="A19" s="61">
        <v>7</v>
      </c>
      <c r="B19" s="586" t="s">
        <v>378</v>
      </c>
      <c r="C19" s="587"/>
      <c r="D19" s="587"/>
      <c r="E19" s="587"/>
      <c r="F19" s="587"/>
      <c r="G19" s="588"/>
      <c r="H19" s="571">
        <v>20</v>
      </c>
      <c r="I19" s="572"/>
      <c r="J19" s="572"/>
      <c r="K19" s="573"/>
      <c r="L19" s="571">
        <v>20</v>
      </c>
      <c r="M19" s="572"/>
      <c r="N19" s="572"/>
      <c r="O19" s="573"/>
      <c r="P19" s="571">
        <v>19</v>
      </c>
      <c r="Q19" s="572"/>
      <c r="R19" s="572"/>
      <c r="S19" s="575"/>
    </row>
    <row r="20" spans="1:19" ht="22.5" customHeight="1">
      <c r="A20" s="61">
        <v>8</v>
      </c>
      <c r="B20" s="586" t="s">
        <v>379</v>
      </c>
      <c r="C20" s="587"/>
      <c r="D20" s="587"/>
      <c r="E20" s="587"/>
      <c r="F20" s="587"/>
      <c r="G20" s="588"/>
      <c r="H20" s="571">
        <v>10</v>
      </c>
      <c r="I20" s="572"/>
      <c r="J20" s="572"/>
      <c r="K20" s="573"/>
      <c r="L20" s="571">
        <v>10</v>
      </c>
      <c r="M20" s="572"/>
      <c r="N20" s="572"/>
      <c r="O20" s="573"/>
      <c r="P20" s="571">
        <v>10</v>
      </c>
      <c r="Q20" s="572"/>
      <c r="R20" s="572"/>
      <c r="S20" s="575"/>
    </row>
    <row r="21" spans="1:19" ht="22.5" customHeight="1">
      <c r="A21" s="61"/>
      <c r="B21" s="589" t="s">
        <v>380</v>
      </c>
      <c r="C21" s="590"/>
      <c r="D21" s="590"/>
      <c r="E21" s="590"/>
      <c r="F21" s="590"/>
      <c r="G21" s="591"/>
      <c r="H21" s="571"/>
      <c r="I21" s="572"/>
      <c r="J21" s="572"/>
      <c r="K21" s="573"/>
      <c r="L21" s="571"/>
      <c r="M21" s="572"/>
      <c r="N21" s="572"/>
      <c r="O21" s="573"/>
      <c r="P21" s="571"/>
      <c r="Q21" s="572"/>
      <c r="R21" s="572"/>
      <c r="S21" s="575"/>
    </row>
    <row r="22" spans="1:19" ht="22.5" customHeight="1">
      <c r="A22" s="61">
        <v>1</v>
      </c>
      <c r="B22" s="586" t="s">
        <v>381</v>
      </c>
      <c r="C22" s="587"/>
      <c r="D22" s="587"/>
      <c r="E22" s="587"/>
      <c r="F22" s="587"/>
      <c r="G22" s="588"/>
      <c r="H22" s="571">
        <v>20</v>
      </c>
      <c r="I22" s="572"/>
      <c r="J22" s="572"/>
      <c r="K22" s="573"/>
      <c r="L22" s="571"/>
      <c r="M22" s="572"/>
      <c r="N22" s="572"/>
      <c r="O22" s="573"/>
      <c r="P22" s="571">
        <v>17</v>
      </c>
      <c r="Q22" s="572"/>
      <c r="R22" s="572"/>
      <c r="S22" s="575"/>
    </row>
    <row r="23" spans="1:19" ht="22.5" customHeight="1">
      <c r="A23" s="61">
        <v>2</v>
      </c>
      <c r="B23" s="586" t="s">
        <v>382</v>
      </c>
      <c r="C23" s="587"/>
      <c r="D23" s="587"/>
      <c r="E23" s="587"/>
      <c r="F23" s="587"/>
      <c r="G23" s="588"/>
      <c r="H23" s="571">
        <v>15</v>
      </c>
      <c r="I23" s="572"/>
      <c r="J23" s="572"/>
      <c r="K23" s="573"/>
      <c r="L23" s="571"/>
      <c r="M23" s="572"/>
      <c r="N23" s="572"/>
      <c r="O23" s="573"/>
      <c r="P23" s="571">
        <v>15</v>
      </c>
      <c r="Q23" s="572"/>
      <c r="R23" s="572"/>
      <c r="S23" s="575"/>
    </row>
    <row r="24" spans="1:19" ht="22.5" customHeight="1">
      <c r="A24" s="61">
        <v>3</v>
      </c>
      <c r="B24" s="586" t="s">
        <v>335</v>
      </c>
      <c r="C24" s="587"/>
      <c r="D24" s="587"/>
      <c r="E24" s="587"/>
      <c r="F24" s="587"/>
      <c r="G24" s="588"/>
      <c r="H24" s="571">
        <v>20</v>
      </c>
      <c r="I24" s="572"/>
      <c r="J24" s="572"/>
      <c r="K24" s="573"/>
      <c r="L24" s="571"/>
      <c r="M24" s="572"/>
      <c r="N24" s="572"/>
      <c r="O24" s="573"/>
      <c r="P24" s="571">
        <v>14</v>
      </c>
      <c r="Q24" s="572"/>
      <c r="R24" s="572"/>
      <c r="S24" s="575"/>
    </row>
    <row r="25" spans="1:19" ht="22.5" customHeight="1">
      <c r="A25" s="61">
        <v>4</v>
      </c>
      <c r="B25" s="586" t="s">
        <v>337</v>
      </c>
      <c r="C25" s="587"/>
      <c r="D25" s="587"/>
      <c r="E25" s="587"/>
      <c r="F25" s="587"/>
      <c r="G25" s="588"/>
      <c r="H25" s="621">
        <v>25</v>
      </c>
      <c r="I25" s="622"/>
      <c r="J25" s="622"/>
      <c r="K25" s="623"/>
      <c r="L25" s="621"/>
      <c r="M25" s="622"/>
      <c r="N25" s="622"/>
      <c r="O25" s="623"/>
      <c r="P25" s="621">
        <v>25</v>
      </c>
      <c r="Q25" s="622"/>
      <c r="R25" s="622"/>
      <c r="S25" s="630"/>
    </row>
    <row r="26" spans="1:19" ht="22.5" customHeight="1">
      <c r="A26" s="61">
        <v>5</v>
      </c>
      <c r="B26" s="586" t="s">
        <v>338</v>
      </c>
      <c r="C26" s="587"/>
      <c r="D26" s="587"/>
      <c r="E26" s="587"/>
      <c r="F26" s="587"/>
      <c r="G26" s="588"/>
      <c r="H26" s="621">
        <v>11</v>
      </c>
      <c r="I26" s="622"/>
      <c r="J26" s="622"/>
      <c r="K26" s="623"/>
      <c r="L26" s="621"/>
      <c r="M26" s="622"/>
      <c r="N26" s="622"/>
      <c r="O26" s="623"/>
      <c r="P26" s="621">
        <v>12</v>
      </c>
      <c r="Q26" s="622"/>
      <c r="R26" s="622"/>
      <c r="S26" s="630"/>
    </row>
    <row r="27" spans="1:19" ht="22.5" customHeight="1">
      <c r="A27" s="61">
        <v>6</v>
      </c>
      <c r="B27" s="586" t="s">
        <v>383</v>
      </c>
      <c r="C27" s="587"/>
      <c r="D27" s="587"/>
      <c r="E27" s="587"/>
      <c r="F27" s="587"/>
      <c r="G27" s="588"/>
      <c r="H27" s="621">
        <v>17</v>
      </c>
      <c r="I27" s="622"/>
      <c r="J27" s="622"/>
      <c r="K27" s="623"/>
      <c r="L27" s="621"/>
      <c r="M27" s="622"/>
      <c r="N27" s="622"/>
      <c r="O27" s="623"/>
      <c r="P27" s="621">
        <v>13</v>
      </c>
      <c r="Q27" s="622"/>
      <c r="R27" s="622"/>
      <c r="S27" s="630"/>
    </row>
    <row r="28" spans="1:19" ht="22.5" customHeight="1">
      <c r="A28" s="624" t="s">
        <v>340</v>
      </c>
      <c r="B28" s="625"/>
      <c r="C28" s="625"/>
      <c r="D28" s="625"/>
      <c r="E28" s="625"/>
      <c r="F28" s="625"/>
      <c r="G28" s="626"/>
      <c r="H28" s="627">
        <v>213</v>
      </c>
      <c r="I28" s="628"/>
      <c r="J28" s="628"/>
      <c r="K28" s="629"/>
      <c r="L28" s="627">
        <v>88</v>
      </c>
      <c r="M28" s="628"/>
      <c r="N28" s="628"/>
      <c r="O28" s="629"/>
      <c r="P28" s="627">
        <v>186</v>
      </c>
      <c r="Q28" s="628"/>
      <c r="R28" s="628"/>
      <c r="S28" s="631"/>
    </row>
    <row r="29" spans="19:22" ht="13.5">
      <c r="S29" s="233" t="s">
        <v>328</v>
      </c>
      <c r="T29" s="254"/>
      <c r="U29" s="254"/>
      <c r="V29" s="254"/>
    </row>
  </sheetData>
  <mergeCells count="104">
    <mergeCell ref="T4:V4"/>
    <mergeCell ref="W4:Y4"/>
    <mergeCell ref="T5:V5"/>
    <mergeCell ref="W5:Y5"/>
    <mergeCell ref="W6:Y6"/>
    <mergeCell ref="P23:S23"/>
    <mergeCell ref="P24:S24"/>
    <mergeCell ref="P19:S19"/>
    <mergeCell ref="P20:S20"/>
    <mergeCell ref="P21:S21"/>
    <mergeCell ref="P22:S22"/>
    <mergeCell ref="P15:S15"/>
    <mergeCell ref="P16:S16"/>
    <mergeCell ref="P17:S17"/>
    <mergeCell ref="L28:O28"/>
    <mergeCell ref="P27:S27"/>
    <mergeCell ref="P28:S28"/>
    <mergeCell ref="T6:V6"/>
    <mergeCell ref="P25:S25"/>
    <mergeCell ref="P26:S26"/>
    <mergeCell ref="P14:S14"/>
    <mergeCell ref="P7:S7"/>
    <mergeCell ref="P6:S6"/>
    <mergeCell ref="P18:S18"/>
    <mergeCell ref="A28:G28"/>
    <mergeCell ref="B26:G26"/>
    <mergeCell ref="H25:K25"/>
    <mergeCell ref="H26:K26"/>
    <mergeCell ref="H27:K27"/>
    <mergeCell ref="H28:K28"/>
    <mergeCell ref="L24:O24"/>
    <mergeCell ref="B27:G27"/>
    <mergeCell ref="L25:O25"/>
    <mergeCell ref="L27:O27"/>
    <mergeCell ref="B24:G24"/>
    <mergeCell ref="L6:O6"/>
    <mergeCell ref="D6:G6"/>
    <mergeCell ref="B25:G25"/>
    <mergeCell ref="L26:O26"/>
    <mergeCell ref="H22:K22"/>
    <mergeCell ref="L15:O15"/>
    <mergeCell ref="L22:O22"/>
    <mergeCell ref="H16:K16"/>
    <mergeCell ref="B20:G20"/>
    <mergeCell ref="B17:G17"/>
    <mergeCell ref="L5:O5"/>
    <mergeCell ref="L12:O12"/>
    <mergeCell ref="A3:C3"/>
    <mergeCell ref="A4:C4"/>
    <mergeCell ref="H6:K6"/>
    <mergeCell ref="F10:H10"/>
    <mergeCell ref="J10:L10"/>
    <mergeCell ref="A6:C6"/>
    <mergeCell ref="D3:G3"/>
    <mergeCell ref="D4:G4"/>
    <mergeCell ref="Q2:S2"/>
    <mergeCell ref="L4:O4"/>
    <mergeCell ref="H4:K4"/>
    <mergeCell ref="L3:O3"/>
    <mergeCell ref="H3:K3"/>
    <mergeCell ref="P3:S3"/>
    <mergeCell ref="P4:S4"/>
    <mergeCell ref="H23:K23"/>
    <mergeCell ref="H24:K24"/>
    <mergeCell ref="B14:G14"/>
    <mergeCell ref="H19:K19"/>
    <mergeCell ref="H20:K20"/>
    <mergeCell ref="H15:K15"/>
    <mergeCell ref="B15:G15"/>
    <mergeCell ref="B16:G16"/>
    <mergeCell ref="H17:K17"/>
    <mergeCell ref="H18:K18"/>
    <mergeCell ref="B12:G12"/>
    <mergeCell ref="B13:G13"/>
    <mergeCell ref="H12:K12"/>
    <mergeCell ref="H13:K13"/>
    <mergeCell ref="L23:O23"/>
    <mergeCell ref="L21:O21"/>
    <mergeCell ref="B18:G18"/>
    <mergeCell ref="B19:G19"/>
    <mergeCell ref="B21:G21"/>
    <mergeCell ref="B22:G22"/>
    <mergeCell ref="H21:K21"/>
    <mergeCell ref="B23:G23"/>
    <mergeCell ref="L20:O20"/>
    <mergeCell ref="L19:O19"/>
    <mergeCell ref="A1:S1"/>
    <mergeCell ref="P11:S11"/>
    <mergeCell ref="P12:S12"/>
    <mergeCell ref="P13:S13"/>
    <mergeCell ref="P5:S5"/>
    <mergeCell ref="A5:C5"/>
    <mergeCell ref="D5:G5"/>
    <mergeCell ref="H5:K5"/>
    <mergeCell ref="H11:K11"/>
    <mergeCell ref="B11:G11"/>
    <mergeCell ref="H14:K14"/>
    <mergeCell ref="L11:O11"/>
    <mergeCell ref="N10:P10"/>
    <mergeCell ref="L16:O16"/>
    <mergeCell ref="L17:O17"/>
    <mergeCell ref="L13:O13"/>
    <mergeCell ref="L14:O14"/>
    <mergeCell ref="L18:O18"/>
  </mergeCells>
  <printOptions/>
  <pageMargins left="0.96" right="0.68" top="0.984251968503937" bottom="0.62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5.25390625" style="388" customWidth="1"/>
    <col min="2" max="2" width="9.00390625" style="388" customWidth="1"/>
    <col min="3" max="9" width="10.75390625" style="388" customWidth="1"/>
    <col min="10" max="10" width="5.25390625" style="388" customWidth="1"/>
    <col min="11" max="11" width="9.00390625" style="388" customWidth="1"/>
    <col min="12" max="18" width="10.75390625" style="388" customWidth="1"/>
    <col min="19" max="16384" width="9.00390625" style="388" customWidth="1"/>
  </cols>
  <sheetData>
    <row r="1" spans="1:18" ht="27" customHeight="1">
      <c r="A1" s="667" t="s">
        <v>156</v>
      </c>
      <c r="B1" s="667"/>
      <c r="C1" s="667"/>
      <c r="D1" s="667"/>
      <c r="E1" s="667"/>
      <c r="F1" s="667"/>
      <c r="G1" s="667"/>
      <c r="H1" s="668"/>
      <c r="I1" s="668"/>
      <c r="J1" s="642" t="s">
        <v>343</v>
      </c>
      <c r="K1" s="642"/>
      <c r="L1" s="642"/>
      <c r="M1" s="642"/>
      <c r="N1" s="642"/>
      <c r="O1" s="642"/>
      <c r="P1" s="642"/>
      <c r="Q1" s="642"/>
      <c r="R1" s="642"/>
    </row>
    <row r="2" spans="1:11" ht="21.75" customHeight="1">
      <c r="A2" s="391" t="s">
        <v>22</v>
      </c>
      <c r="B2" s="392"/>
      <c r="C2" s="392"/>
      <c r="D2" s="392"/>
      <c r="E2" s="392"/>
      <c r="F2" s="392"/>
      <c r="G2" s="392"/>
      <c r="H2" s="392"/>
      <c r="I2" s="392"/>
      <c r="J2" s="393"/>
      <c r="K2" s="387"/>
    </row>
    <row r="3" spans="1:18" ht="17.25" customHeight="1">
      <c r="A3" s="669"/>
      <c r="B3" s="652"/>
      <c r="C3" s="655" t="s">
        <v>23</v>
      </c>
      <c r="D3" s="655" t="s">
        <v>24</v>
      </c>
      <c r="E3" s="655"/>
      <c r="F3" s="655" t="s">
        <v>25</v>
      </c>
      <c r="G3" s="657"/>
      <c r="H3" s="655" t="s">
        <v>26</v>
      </c>
      <c r="I3" s="671"/>
      <c r="J3" s="651"/>
      <c r="K3" s="652"/>
      <c r="L3" s="655" t="s">
        <v>23</v>
      </c>
      <c r="M3" s="657" t="s">
        <v>27</v>
      </c>
      <c r="N3" s="658"/>
      <c r="O3" s="659" t="s">
        <v>28</v>
      </c>
      <c r="P3" s="655"/>
      <c r="Q3" s="660"/>
      <c r="R3" s="661"/>
    </row>
    <row r="4" spans="1:18" ht="17.25" customHeight="1">
      <c r="A4" s="670"/>
      <c r="B4" s="654"/>
      <c r="C4" s="656"/>
      <c r="D4" s="394" t="s">
        <v>29</v>
      </c>
      <c r="E4" s="394" t="s">
        <v>30</v>
      </c>
      <c r="F4" s="394" t="s">
        <v>29</v>
      </c>
      <c r="G4" s="395" t="s">
        <v>30</v>
      </c>
      <c r="H4" s="394" t="s">
        <v>29</v>
      </c>
      <c r="I4" s="396" t="s">
        <v>30</v>
      </c>
      <c r="J4" s="653"/>
      <c r="K4" s="654"/>
      <c r="L4" s="656"/>
      <c r="M4" s="394" t="s">
        <v>29</v>
      </c>
      <c r="N4" s="397" t="s">
        <v>30</v>
      </c>
      <c r="O4" s="662" t="s">
        <v>29</v>
      </c>
      <c r="P4" s="663"/>
      <c r="Q4" s="656" t="s">
        <v>30</v>
      </c>
      <c r="R4" s="664"/>
    </row>
    <row r="5" spans="1:18" ht="27" customHeight="1">
      <c r="A5" s="665" t="s">
        <v>384</v>
      </c>
      <c r="B5" s="644"/>
      <c r="C5" s="256">
        <v>292</v>
      </c>
      <c r="D5" s="256">
        <v>103</v>
      </c>
      <c r="E5" s="257">
        <v>766</v>
      </c>
      <c r="F5" s="256">
        <v>367</v>
      </c>
      <c r="G5" s="258">
        <v>5746</v>
      </c>
      <c r="H5" s="256">
        <v>78</v>
      </c>
      <c r="I5" s="265">
        <v>674</v>
      </c>
      <c r="J5" s="643" t="s">
        <v>384</v>
      </c>
      <c r="K5" s="644"/>
      <c r="L5" s="256">
        <v>292</v>
      </c>
      <c r="M5" s="256">
        <v>26</v>
      </c>
      <c r="N5" s="398">
        <v>125</v>
      </c>
      <c r="O5" s="645">
        <v>574</v>
      </c>
      <c r="P5" s="646"/>
      <c r="Q5" s="647">
        <v>7311</v>
      </c>
      <c r="R5" s="648"/>
    </row>
    <row r="6" spans="1:18" ht="27" customHeight="1">
      <c r="A6" s="665" t="s">
        <v>279</v>
      </c>
      <c r="B6" s="644"/>
      <c r="C6" s="255">
        <v>291</v>
      </c>
      <c r="D6" s="256">
        <v>272</v>
      </c>
      <c r="E6" s="257">
        <v>3821</v>
      </c>
      <c r="F6" s="256">
        <v>414</v>
      </c>
      <c r="G6" s="258">
        <v>6605</v>
      </c>
      <c r="H6" s="256">
        <v>177</v>
      </c>
      <c r="I6" s="265">
        <v>2203</v>
      </c>
      <c r="J6" s="643" t="s">
        <v>279</v>
      </c>
      <c r="K6" s="644"/>
      <c r="L6" s="255">
        <v>291</v>
      </c>
      <c r="M6" s="256">
        <v>6</v>
      </c>
      <c r="N6" s="259">
        <v>165</v>
      </c>
      <c r="O6" s="645">
        <v>869</v>
      </c>
      <c r="P6" s="649"/>
      <c r="Q6" s="647">
        <v>12794</v>
      </c>
      <c r="R6" s="650"/>
    </row>
    <row r="7" spans="1:18" ht="27" customHeight="1">
      <c r="A7" s="666" t="s">
        <v>363</v>
      </c>
      <c r="B7" s="637"/>
      <c r="C7" s="260">
        <v>292</v>
      </c>
      <c r="D7" s="261">
        <v>501</v>
      </c>
      <c r="E7" s="262">
        <v>6428</v>
      </c>
      <c r="F7" s="261">
        <v>506</v>
      </c>
      <c r="G7" s="263">
        <v>7312</v>
      </c>
      <c r="H7" s="261">
        <v>229</v>
      </c>
      <c r="I7" s="266">
        <v>2863</v>
      </c>
      <c r="J7" s="636" t="s">
        <v>363</v>
      </c>
      <c r="K7" s="637"/>
      <c r="L7" s="260">
        <v>292</v>
      </c>
      <c r="M7" s="261">
        <v>6</v>
      </c>
      <c r="N7" s="264">
        <v>23</v>
      </c>
      <c r="O7" s="638">
        <v>1242</v>
      </c>
      <c r="P7" s="639"/>
      <c r="Q7" s="640">
        <v>16626</v>
      </c>
      <c r="R7" s="641"/>
    </row>
    <row r="8" spans="1:18" ht="13.5" customHeight="1">
      <c r="A8" s="387"/>
      <c r="B8" s="387"/>
      <c r="I8" s="389"/>
      <c r="P8" s="390"/>
      <c r="R8" s="390" t="s">
        <v>159</v>
      </c>
    </row>
    <row r="9" ht="13.5">
      <c r="D9" s="399"/>
    </row>
    <row r="10" ht="13.5">
      <c r="D10" s="399"/>
    </row>
  </sheetData>
  <mergeCells count="25">
    <mergeCell ref="A6:B6"/>
    <mergeCell ref="A7:B7"/>
    <mergeCell ref="A1:I1"/>
    <mergeCell ref="A3:B4"/>
    <mergeCell ref="H3:I3"/>
    <mergeCell ref="A5:B5"/>
    <mergeCell ref="C3:C4"/>
    <mergeCell ref="D3:E3"/>
    <mergeCell ref="F3:G3"/>
    <mergeCell ref="J3:K4"/>
    <mergeCell ref="L3:L4"/>
    <mergeCell ref="M3:N3"/>
    <mergeCell ref="O3:R3"/>
    <mergeCell ref="O4:P4"/>
    <mergeCell ref="Q4:R4"/>
    <mergeCell ref="J7:K7"/>
    <mergeCell ref="O7:P7"/>
    <mergeCell ref="Q7:R7"/>
    <mergeCell ref="J1:R1"/>
    <mergeCell ref="J5:K5"/>
    <mergeCell ref="O5:P5"/>
    <mergeCell ref="Q5:R5"/>
    <mergeCell ref="J6:K6"/>
    <mergeCell ref="O6:P6"/>
    <mergeCell ref="Q6:R6"/>
  </mergeCells>
  <printOptions/>
  <pageMargins left="0.7874015748031497" right="0.49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"/>
  <dimension ref="A1:P9"/>
  <sheetViews>
    <sheetView showGridLines="0" view="pageBreakPreview" zoomScaleNormal="77" zoomScaleSheetLayoutView="100" workbookViewId="0" topLeftCell="A1">
      <selection activeCell="A1" sqref="A1:I1"/>
    </sheetView>
  </sheetViews>
  <sheetFormatPr defaultColWidth="9.00390625" defaultRowHeight="33" customHeight="1"/>
  <cols>
    <col min="1" max="1" width="9.50390625" style="3" bestFit="1" customWidth="1"/>
    <col min="2" max="9" width="10.25390625" style="3" customWidth="1"/>
    <col min="10" max="14" width="9.00390625" style="3" customWidth="1"/>
    <col min="15" max="15" width="9.50390625" style="3" customWidth="1"/>
    <col min="16" max="16" width="9.875" style="2" customWidth="1"/>
    <col min="17" max="16384" width="9.00390625" style="3" customWidth="1"/>
  </cols>
  <sheetData>
    <row r="1" spans="1:15" ht="21" customHeight="1">
      <c r="A1" s="535" t="s">
        <v>157</v>
      </c>
      <c r="B1" s="535"/>
      <c r="C1" s="535"/>
      <c r="D1" s="535"/>
      <c r="E1" s="535"/>
      <c r="F1" s="535"/>
      <c r="G1" s="535"/>
      <c r="H1" s="535"/>
      <c r="I1" s="535"/>
      <c r="J1" s="1"/>
      <c r="K1" s="1"/>
      <c r="L1" s="1"/>
      <c r="M1" s="1"/>
      <c r="N1" s="1"/>
      <c r="O1" s="1"/>
    </row>
    <row r="2" spans="1:16" ht="13.5" customHeight="1">
      <c r="A2" s="169" t="s">
        <v>21</v>
      </c>
      <c r="B2" s="169"/>
      <c r="C2" s="169"/>
      <c r="D2" s="169"/>
      <c r="E2" s="169"/>
      <c r="F2" s="169"/>
      <c r="G2" s="169"/>
      <c r="H2" s="469" t="s">
        <v>0</v>
      </c>
      <c r="I2" s="469"/>
      <c r="M2" s="4"/>
      <c r="N2" s="2"/>
      <c r="P2" s="3"/>
    </row>
    <row r="3" spans="1:9" ht="33.7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7" t="s">
        <v>8</v>
      </c>
      <c r="I3" s="10" t="s">
        <v>9</v>
      </c>
    </row>
    <row r="4" spans="1:9" ht="33.75" customHeight="1">
      <c r="A4" s="11" t="s">
        <v>276</v>
      </c>
      <c r="B4" s="236">
        <v>3258</v>
      </c>
      <c r="C4" s="236">
        <v>2496</v>
      </c>
      <c r="D4" s="236">
        <v>2184</v>
      </c>
      <c r="E4" s="237">
        <v>8531</v>
      </c>
      <c r="F4" s="238">
        <v>16469</v>
      </c>
      <c r="G4" s="237">
        <v>11723</v>
      </c>
      <c r="H4" s="237">
        <v>4746</v>
      </c>
      <c r="I4" s="240">
        <v>53</v>
      </c>
    </row>
    <row r="5" spans="1:9" ht="33.75" customHeight="1">
      <c r="A5" s="241" t="s">
        <v>277</v>
      </c>
      <c r="B5" s="242">
        <v>3787</v>
      </c>
      <c r="C5" s="242">
        <v>2687</v>
      </c>
      <c r="D5" s="242">
        <v>1444</v>
      </c>
      <c r="E5" s="243">
        <v>10066</v>
      </c>
      <c r="F5" s="244">
        <v>17984</v>
      </c>
      <c r="G5" s="245">
        <v>13140</v>
      </c>
      <c r="H5" s="243">
        <v>4844</v>
      </c>
      <c r="I5" s="246">
        <v>58</v>
      </c>
    </row>
    <row r="6" spans="1:9" ht="33.75" customHeight="1">
      <c r="A6" s="11" t="s">
        <v>278</v>
      </c>
      <c r="B6" s="236">
        <v>2915</v>
      </c>
      <c r="C6" s="236">
        <v>2168</v>
      </c>
      <c r="D6" s="236">
        <v>1022</v>
      </c>
      <c r="E6" s="237">
        <v>11319</v>
      </c>
      <c r="F6" s="238">
        <v>17424</v>
      </c>
      <c r="G6" s="239">
        <v>12374</v>
      </c>
      <c r="H6" s="237">
        <v>5051</v>
      </c>
      <c r="I6" s="240">
        <v>50</v>
      </c>
    </row>
    <row r="7" spans="1:9" ht="33.75" customHeight="1">
      <c r="A7" s="11" t="s">
        <v>279</v>
      </c>
      <c r="B7" s="236">
        <v>1764</v>
      </c>
      <c r="C7" s="236">
        <v>2820</v>
      </c>
      <c r="D7" s="236">
        <v>590</v>
      </c>
      <c r="E7" s="237">
        <v>10550</v>
      </c>
      <c r="F7" s="238">
        <v>15724</v>
      </c>
      <c r="G7" s="239">
        <v>10675</v>
      </c>
      <c r="H7" s="237">
        <v>5049</v>
      </c>
      <c r="I7" s="240">
        <v>45</v>
      </c>
    </row>
    <row r="8" spans="1:16" s="169" customFormat="1" ht="33" customHeight="1">
      <c r="A8" s="247" t="s">
        <v>363</v>
      </c>
      <c r="B8" s="149">
        <v>1662</v>
      </c>
      <c r="C8" s="149">
        <v>2501</v>
      </c>
      <c r="D8" s="149">
        <v>513</v>
      </c>
      <c r="E8" s="161">
        <v>9675</v>
      </c>
      <c r="F8" s="248">
        <v>14351</v>
      </c>
      <c r="G8" s="249">
        <v>9722</v>
      </c>
      <c r="H8" s="161">
        <v>5042</v>
      </c>
      <c r="I8" s="250">
        <v>42</v>
      </c>
      <c r="P8" s="2"/>
    </row>
    <row r="9" spans="1:9" ht="14.25">
      <c r="A9" s="169"/>
      <c r="B9" s="169"/>
      <c r="C9" s="169"/>
      <c r="D9" s="169"/>
      <c r="E9" s="169"/>
      <c r="F9" s="169"/>
      <c r="G9" s="169"/>
      <c r="H9" s="169"/>
      <c r="I9" s="12" t="s">
        <v>164</v>
      </c>
    </row>
  </sheetData>
  <mergeCells count="2">
    <mergeCell ref="H2:I2"/>
    <mergeCell ref="A1:I1"/>
  </mergeCells>
  <printOptions horizontalCentered="1"/>
  <pageMargins left="0.6299212598425197" right="0.5905511811023623" top="0.7874015748031497" bottom="0.1968503937007874" header="0.7086614173228347" footer="0.1968503937007874"/>
  <pageSetup blackAndWhite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50390625" style="81" bestFit="1" customWidth="1"/>
    <col min="2" max="2" width="6.875" style="81" customWidth="1"/>
    <col min="3" max="3" width="8.50390625" style="81" bestFit="1" customWidth="1"/>
    <col min="4" max="4" width="11.625" style="81" customWidth="1"/>
    <col min="5" max="5" width="6.875" style="81" customWidth="1"/>
    <col min="6" max="6" width="8.625" style="81" bestFit="1" customWidth="1"/>
    <col min="7" max="7" width="10.75390625" style="81" bestFit="1" customWidth="1"/>
    <col min="8" max="9" width="6.875" style="81" customWidth="1"/>
    <col min="10" max="10" width="10.75390625" style="81" bestFit="1" customWidth="1"/>
    <col min="11" max="12" width="6.875" style="81" customWidth="1"/>
    <col min="13" max="13" width="10.75390625" style="81" bestFit="1" customWidth="1"/>
    <col min="14" max="15" width="7.125" style="81" customWidth="1"/>
    <col min="16" max="16" width="10.75390625" style="81" bestFit="1" customWidth="1"/>
    <col min="17" max="17" width="7.125" style="81" customWidth="1"/>
    <col min="18" max="18" width="8.50390625" style="81" bestFit="1" customWidth="1"/>
    <col min="19" max="19" width="10.75390625" style="81" bestFit="1" customWidth="1"/>
    <col min="20" max="20" width="7.25390625" style="81" customWidth="1"/>
    <col min="21" max="21" width="8.50390625" style="81" bestFit="1" customWidth="1"/>
    <col min="22" max="22" width="12.00390625" style="81" bestFit="1" customWidth="1"/>
    <col min="23" max="23" width="11.625" style="81" customWidth="1"/>
    <col min="24" max="16384" width="9.00390625" style="81" customWidth="1"/>
  </cols>
  <sheetData>
    <row r="1" spans="1:24" ht="13.5">
      <c r="A1" s="81" t="s">
        <v>20</v>
      </c>
      <c r="W1" s="400" t="s">
        <v>0</v>
      </c>
      <c r="X1" s="297"/>
    </row>
    <row r="2" spans="1:24" ht="16.5" customHeight="1">
      <c r="A2" s="401"/>
      <c r="B2" s="526" t="s">
        <v>19</v>
      </c>
      <c r="C2" s="527"/>
      <c r="D2" s="574"/>
      <c r="E2" s="526" t="s">
        <v>10</v>
      </c>
      <c r="F2" s="527"/>
      <c r="G2" s="574"/>
      <c r="H2" s="526" t="s">
        <v>11</v>
      </c>
      <c r="I2" s="527"/>
      <c r="J2" s="574"/>
      <c r="K2" s="672" t="s">
        <v>341</v>
      </c>
      <c r="L2" s="673"/>
      <c r="M2" s="402" t="s">
        <v>342</v>
      </c>
      <c r="N2" s="526" t="s">
        <v>12</v>
      </c>
      <c r="O2" s="527"/>
      <c r="P2" s="574"/>
      <c r="Q2" s="526" t="s">
        <v>13</v>
      </c>
      <c r="R2" s="527"/>
      <c r="S2" s="574"/>
      <c r="T2" s="526" t="s">
        <v>6</v>
      </c>
      <c r="U2" s="527"/>
      <c r="V2" s="527"/>
      <c r="W2" s="528"/>
      <c r="X2" s="403"/>
    </row>
    <row r="3" spans="1:24" ht="16.5" customHeight="1">
      <c r="A3" s="404"/>
      <c r="B3" s="185" t="s">
        <v>14</v>
      </c>
      <c r="C3" s="185" t="s">
        <v>15</v>
      </c>
      <c r="D3" s="185" t="s">
        <v>16</v>
      </c>
      <c r="E3" s="185" t="s">
        <v>14</v>
      </c>
      <c r="F3" s="185" t="s">
        <v>15</v>
      </c>
      <c r="G3" s="185" t="s">
        <v>16</v>
      </c>
      <c r="H3" s="185" t="s">
        <v>14</v>
      </c>
      <c r="I3" s="185" t="s">
        <v>15</v>
      </c>
      <c r="J3" s="185" t="s">
        <v>16</v>
      </c>
      <c r="K3" s="185" t="s">
        <v>14</v>
      </c>
      <c r="L3" s="185" t="s">
        <v>15</v>
      </c>
      <c r="M3" s="185" t="s">
        <v>16</v>
      </c>
      <c r="N3" s="185" t="s">
        <v>14</v>
      </c>
      <c r="O3" s="185" t="s">
        <v>15</v>
      </c>
      <c r="P3" s="185" t="s">
        <v>16</v>
      </c>
      <c r="Q3" s="185" t="s">
        <v>14</v>
      </c>
      <c r="R3" s="185" t="s">
        <v>15</v>
      </c>
      <c r="S3" s="185" t="s">
        <v>16</v>
      </c>
      <c r="T3" s="185" t="s">
        <v>14</v>
      </c>
      <c r="U3" s="185" t="s">
        <v>15</v>
      </c>
      <c r="V3" s="185" t="s">
        <v>16</v>
      </c>
      <c r="W3" s="186" t="s">
        <v>17</v>
      </c>
      <c r="X3" s="403"/>
    </row>
    <row r="4" spans="1:23" ht="28.5" customHeight="1">
      <c r="A4" s="405" t="s">
        <v>276</v>
      </c>
      <c r="B4" s="406">
        <v>345</v>
      </c>
      <c r="C4" s="406">
        <v>8962</v>
      </c>
      <c r="D4" s="406">
        <v>2493138</v>
      </c>
      <c r="E4" s="406">
        <v>351</v>
      </c>
      <c r="F4" s="406">
        <v>2476</v>
      </c>
      <c r="G4" s="406">
        <v>645789</v>
      </c>
      <c r="H4" s="406">
        <v>201</v>
      </c>
      <c r="I4" s="406">
        <v>340</v>
      </c>
      <c r="J4" s="406">
        <v>62170</v>
      </c>
      <c r="K4" s="406">
        <v>13</v>
      </c>
      <c r="L4" s="406">
        <v>13</v>
      </c>
      <c r="M4" s="406">
        <v>163800</v>
      </c>
      <c r="N4" s="406">
        <v>2</v>
      </c>
      <c r="O4" s="406">
        <v>520</v>
      </c>
      <c r="P4" s="406">
        <v>28350</v>
      </c>
      <c r="Q4" s="406">
        <v>81</v>
      </c>
      <c r="R4" s="406">
        <v>1389</v>
      </c>
      <c r="S4" s="406">
        <v>180680</v>
      </c>
      <c r="T4" s="406">
        <v>993</v>
      </c>
      <c r="U4" s="406">
        <v>13700</v>
      </c>
      <c r="V4" s="406">
        <v>3573927</v>
      </c>
      <c r="W4" s="407">
        <v>775434</v>
      </c>
    </row>
    <row r="5" spans="1:23" ht="28.5" customHeight="1">
      <c r="A5" s="408" t="s">
        <v>277</v>
      </c>
      <c r="B5" s="409">
        <v>216</v>
      </c>
      <c r="C5" s="409">
        <v>5229</v>
      </c>
      <c r="D5" s="409">
        <v>1087680</v>
      </c>
      <c r="E5" s="409">
        <v>267</v>
      </c>
      <c r="F5" s="409">
        <v>1810</v>
      </c>
      <c r="G5" s="409">
        <v>434530</v>
      </c>
      <c r="H5" s="409">
        <v>361</v>
      </c>
      <c r="I5" s="409">
        <v>671</v>
      </c>
      <c r="J5" s="409">
        <v>246334</v>
      </c>
      <c r="K5" s="251" t="s">
        <v>282</v>
      </c>
      <c r="L5" s="251" t="s">
        <v>282</v>
      </c>
      <c r="M5" s="251" t="s">
        <v>282</v>
      </c>
      <c r="N5" s="251" t="s">
        <v>282</v>
      </c>
      <c r="O5" s="251" t="s">
        <v>282</v>
      </c>
      <c r="P5" s="251" t="s">
        <v>282</v>
      </c>
      <c r="Q5" s="409">
        <v>81</v>
      </c>
      <c r="R5" s="409">
        <v>1258</v>
      </c>
      <c r="S5" s="409">
        <v>72723</v>
      </c>
      <c r="T5" s="409">
        <v>925</v>
      </c>
      <c r="U5" s="409">
        <v>8968</v>
      </c>
      <c r="V5" s="409">
        <v>1841267</v>
      </c>
      <c r="W5" s="410">
        <v>1273163</v>
      </c>
    </row>
    <row r="6" spans="1:23" ht="28.5" customHeight="1">
      <c r="A6" s="405" t="s">
        <v>278</v>
      </c>
      <c r="B6" s="406">
        <v>287</v>
      </c>
      <c r="C6" s="406">
        <v>6444</v>
      </c>
      <c r="D6" s="406">
        <v>2627427</v>
      </c>
      <c r="E6" s="406">
        <v>295</v>
      </c>
      <c r="F6" s="406">
        <v>1843</v>
      </c>
      <c r="G6" s="406">
        <v>442997</v>
      </c>
      <c r="H6" s="406">
        <v>274</v>
      </c>
      <c r="I6" s="406">
        <v>422</v>
      </c>
      <c r="J6" s="406">
        <v>174751</v>
      </c>
      <c r="K6" s="252" t="s">
        <v>282</v>
      </c>
      <c r="L6" s="252" t="s">
        <v>282</v>
      </c>
      <c r="M6" s="252" t="s">
        <v>282</v>
      </c>
      <c r="N6" s="252" t="s">
        <v>282</v>
      </c>
      <c r="O6" s="252" t="s">
        <v>282</v>
      </c>
      <c r="P6" s="252" t="s">
        <v>282</v>
      </c>
      <c r="Q6" s="252">
        <v>227</v>
      </c>
      <c r="R6" s="252">
        <v>4187</v>
      </c>
      <c r="S6" s="252">
        <v>548195</v>
      </c>
      <c r="T6" s="406">
        <v>1083</v>
      </c>
      <c r="U6" s="406">
        <v>12896</v>
      </c>
      <c r="V6" s="406">
        <v>3793370</v>
      </c>
      <c r="W6" s="407">
        <v>340001</v>
      </c>
    </row>
    <row r="7" spans="1:23" ht="28.5" customHeight="1">
      <c r="A7" s="374" t="s">
        <v>279</v>
      </c>
      <c r="B7" s="411">
        <v>339</v>
      </c>
      <c r="C7" s="411">
        <v>8929</v>
      </c>
      <c r="D7" s="411">
        <v>3326346</v>
      </c>
      <c r="E7" s="411">
        <v>278</v>
      </c>
      <c r="F7" s="411">
        <v>2151</v>
      </c>
      <c r="G7" s="411">
        <v>493016</v>
      </c>
      <c r="H7" s="411">
        <v>159</v>
      </c>
      <c r="I7" s="411">
        <v>335</v>
      </c>
      <c r="J7" s="411">
        <v>136702</v>
      </c>
      <c r="K7" s="251" t="s">
        <v>282</v>
      </c>
      <c r="L7" s="251" t="s">
        <v>282</v>
      </c>
      <c r="M7" s="251" t="s">
        <v>282</v>
      </c>
      <c r="N7" s="251" t="s">
        <v>282</v>
      </c>
      <c r="O7" s="251" t="s">
        <v>282</v>
      </c>
      <c r="P7" s="251" t="s">
        <v>282</v>
      </c>
      <c r="Q7" s="412">
        <v>227</v>
      </c>
      <c r="R7" s="412">
        <v>4929</v>
      </c>
      <c r="S7" s="412">
        <v>575855</v>
      </c>
      <c r="T7" s="411">
        <v>1003</v>
      </c>
      <c r="U7" s="411">
        <v>16344</v>
      </c>
      <c r="V7" s="411">
        <v>4531919</v>
      </c>
      <c r="W7" s="413">
        <v>364759</v>
      </c>
    </row>
    <row r="8" spans="1:23" ht="26.25" customHeight="1">
      <c r="A8" s="414" t="s">
        <v>363</v>
      </c>
      <c r="B8" s="415">
        <v>92</v>
      </c>
      <c r="C8" s="415">
        <v>2331</v>
      </c>
      <c r="D8" s="415">
        <v>563488</v>
      </c>
      <c r="E8" s="415">
        <v>169</v>
      </c>
      <c r="F8" s="415">
        <v>2038</v>
      </c>
      <c r="G8" s="415">
        <v>556008</v>
      </c>
      <c r="H8" s="415">
        <v>133</v>
      </c>
      <c r="I8" s="415">
        <v>253</v>
      </c>
      <c r="J8" s="415">
        <v>98731</v>
      </c>
      <c r="K8" s="15" t="s">
        <v>18</v>
      </c>
      <c r="L8" s="15" t="s">
        <v>18</v>
      </c>
      <c r="M8" s="15" t="s">
        <v>18</v>
      </c>
      <c r="N8" s="15" t="s">
        <v>18</v>
      </c>
      <c r="O8" s="15" t="s">
        <v>18</v>
      </c>
      <c r="P8" s="15" t="s">
        <v>18</v>
      </c>
      <c r="Q8" s="15">
        <v>97</v>
      </c>
      <c r="R8" s="15">
        <v>1784</v>
      </c>
      <c r="S8" s="15">
        <v>89005</v>
      </c>
      <c r="T8" s="415">
        <v>491</v>
      </c>
      <c r="U8" s="415">
        <v>6409</v>
      </c>
      <c r="V8" s="415">
        <v>1307232</v>
      </c>
      <c r="W8" s="416">
        <v>891215</v>
      </c>
    </row>
    <row r="9" ht="13.5">
      <c r="W9" s="12" t="s">
        <v>164</v>
      </c>
    </row>
  </sheetData>
  <mergeCells count="7">
    <mergeCell ref="N2:P2"/>
    <mergeCell ref="Q2:S2"/>
    <mergeCell ref="T2:W2"/>
    <mergeCell ref="B2:D2"/>
    <mergeCell ref="E2:G2"/>
    <mergeCell ref="H2:J2"/>
    <mergeCell ref="K2:L2"/>
  </mergeCells>
  <printOptions/>
  <pageMargins left="0.27" right="0.22" top="0.89" bottom="1" header="0.69" footer="0.512"/>
  <pageSetup fitToWidth="2" horizontalDpi="600" verticalDpi="600" orientation="portrait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0"/>
  <dimension ref="A1:N12"/>
  <sheetViews>
    <sheetView showGridLines="0" view="pageBreakPreview" zoomScaleNormal="130" zoomScaleSheetLayoutView="100" workbookViewId="0" topLeftCell="A1">
      <selection activeCell="A1" sqref="A1:M1"/>
    </sheetView>
  </sheetViews>
  <sheetFormatPr defaultColWidth="9.00390625" defaultRowHeight="13.5"/>
  <cols>
    <col min="1" max="1" width="9.125" style="3" customWidth="1"/>
    <col min="2" max="2" width="6.125" style="3" customWidth="1"/>
    <col min="3" max="3" width="8.875" style="3" customWidth="1"/>
    <col min="4" max="4" width="6.125" style="3" customWidth="1"/>
    <col min="5" max="5" width="8.875" style="3" customWidth="1"/>
    <col min="6" max="6" width="5.375" style="3" customWidth="1"/>
    <col min="7" max="7" width="8.875" style="3" customWidth="1"/>
    <col min="8" max="8" width="5.125" style="3" customWidth="1"/>
    <col min="9" max="9" width="7.625" style="3" customWidth="1"/>
    <col min="10" max="10" width="5.125" style="3" customWidth="1"/>
    <col min="11" max="11" width="6.375" style="3" customWidth="1"/>
    <col min="12" max="12" width="5.125" style="3" customWidth="1"/>
    <col min="13" max="13" width="6.375" style="3" customWidth="1"/>
    <col min="14" max="16384" width="9.00390625" style="3" customWidth="1"/>
  </cols>
  <sheetData>
    <row r="1" spans="1:14" ht="21">
      <c r="A1" s="468" t="s">
        <v>37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276"/>
    </row>
    <row r="2" spans="1:13" ht="13.5">
      <c r="A2" s="13"/>
      <c r="B2" s="13"/>
      <c r="C2" s="13"/>
      <c r="D2" s="13"/>
      <c r="E2" s="13"/>
      <c r="F2" s="13"/>
      <c r="G2" s="13"/>
      <c r="L2" s="469" t="s">
        <v>38</v>
      </c>
      <c r="M2" s="469"/>
    </row>
    <row r="3" spans="1:13" ht="19.5" customHeight="1">
      <c r="A3" s="484"/>
      <c r="B3" s="478" t="s">
        <v>175</v>
      </c>
      <c r="C3" s="479"/>
      <c r="D3" s="479"/>
      <c r="E3" s="479"/>
      <c r="F3" s="479"/>
      <c r="G3" s="479"/>
      <c r="H3" s="479"/>
      <c r="I3" s="479"/>
      <c r="J3" s="479"/>
      <c r="K3" s="480"/>
      <c r="L3" s="482" t="s">
        <v>176</v>
      </c>
      <c r="M3" s="483"/>
    </row>
    <row r="4" spans="1:13" ht="19.5" customHeight="1">
      <c r="A4" s="450"/>
      <c r="B4" s="477" t="s">
        <v>33</v>
      </c>
      <c r="C4" s="477"/>
      <c r="D4" s="477" t="s">
        <v>177</v>
      </c>
      <c r="E4" s="477"/>
      <c r="F4" s="477" t="s">
        <v>178</v>
      </c>
      <c r="G4" s="477"/>
      <c r="H4" s="477" t="s">
        <v>179</v>
      </c>
      <c r="I4" s="477"/>
      <c r="J4" s="477" t="s">
        <v>180</v>
      </c>
      <c r="K4" s="477"/>
      <c r="L4" s="477" t="s">
        <v>181</v>
      </c>
      <c r="M4" s="481"/>
    </row>
    <row r="5" spans="1:13" ht="19.5" customHeight="1">
      <c r="A5" s="450"/>
      <c r="B5" s="130" t="s">
        <v>182</v>
      </c>
      <c r="C5" s="130" t="s">
        <v>183</v>
      </c>
      <c r="D5" s="130" t="s">
        <v>182</v>
      </c>
      <c r="E5" s="130" t="s">
        <v>183</v>
      </c>
      <c r="F5" s="130" t="s">
        <v>182</v>
      </c>
      <c r="G5" s="130" t="s">
        <v>183</v>
      </c>
      <c r="H5" s="130" t="s">
        <v>182</v>
      </c>
      <c r="I5" s="130" t="s">
        <v>183</v>
      </c>
      <c r="J5" s="130" t="s">
        <v>182</v>
      </c>
      <c r="K5" s="130" t="s">
        <v>183</v>
      </c>
      <c r="L5" s="130" t="s">
        <v>182</v>
      </c>
      <c r="M5" s="131" t="s">
        <v>183</v>
      </c>
    </row>
    <row r="6" spans="1:13" s="77" customFormat="1" ht="19.5" customHeight="1">
      <c r="A6" s="74" t="s">
        <v>39</v>
      </c>
      <c r="B6" s="128">
        <v>11816</v>
      </c>
      <c r="C6" s="128">
        <v>7716209</v>
      </c>
      <c r="D6" s="128">
        <v>10275</v>
      </c>
      <c r="E6" s="128">
        <v>6339252</v>
      </c>
      <c r="F6" s="128">
        <v>1394</v>
      </c>
      <c r="G6" s="128">
        <v>1230498</v>
      </c>
      <c r="H6" s="128">
        <v>133</v>
      </c>
      <c r="I6" s="128">
        <v>141396</v>
      </c>
      <c r="J6" s="128">
        <v>14</v>
      </c>
      <c r="K6" s="128">
        <v>5063</v>
      </c>
      <c r="L6" s="128">
        <v>21</v>
      </c>
      <c r="M6" s="129">
        <v>8396</v>
      </c>
    </row>
    <row r="7" spans="1:13" s="77" customFormat="1" ht="19.5" customHeight="1">
      <c r="A7" s="74" t="s">
        <v>40</v>
      </c>
      <c r="B7" s="128">
        <v>12569</v>
      </c>
      <c r="C7" s="128">
        <v>8104496</v>
      </c>
      <c r="D7" s="128">
        <v>10988</v>
      </c>
      <c r="E7" s="128">
        <v>6696635</v>
      </c>
      <c r="F7" s="128">
        <v>1431</v>
      </c>
      <c r="G7" s="128">
        <v>1262537</v>
      </c>
      <c r="H7" s="128">
        <v>136</v>
      </c>
      <c r="I7" s="128">
        <v>139946</v>
      </c>
      <c r="J7" s="128">
        <v>14</v>
      </c>
      <c r="K7" s="128">
        <v>5378</v>
      </c>
      <c r="L7" s="128">
        <v>11</v>
      </c>
      <c r="M7" s="129">
        <v>4463</v>
      </c>
    </row>
    <row r="8" spans="1:13" s="77" customFormat="1" ht="19.5" customHeight="1">
      <c r="A8" s="74" t="s">
        <v>160</v>
      </c>
      <c r="B8" s="128">
        <v>12880</v>
      </c>
      <c r="C8" s="128">
        <v>8423013</v>
      </c>
      <c r="D8" s="128">
        <v>11275</v>
      </c>
      <c r="E8" s="128">
        <v>6995166</v>
      </c>
      <c r="F8" s="128">
        <v>1454</v>
      </c>
      <c r="G8" s="128">
        <v>1281895</v>
      </c>
      <c r="H8" s="128">
        <v>140</v>
      </c>
      <c r="I8" s="128">
        <v>141714</v>
      </c>
      <c r="J8" s="128">
        <v>11</v>
      </c>
      <c r="K8" s="128">
        <v>4238</v>
      </c>
      <c r="L8" s="128">
        <v>8</v>
      </c>
      <c r="M8" s="129">
        <v>3155</v>
      </c>
    </row>
    <row r="9" spans="1:13" s="77" customFormat="1" ht="19.5" customHeight="1">
      <c r="A9" s="74" t="s">
        <v>184</v>
      </c>
      <c r="B9" s="128">
        <v>13663</v>
      </c>
      <c r="C9" s="128">
        <v>8861487</v>
      </c>
      <c r="D9" s="128">
        <v>12018</v>
      </c>
      <c r="E9" s="128">
        <v>7395944</v>
      </c>
      <c r="F9" s="128">
        <v>1505</v>
      </c>
      <c r="G9" s="128">
        <v>1326513</v>
      </c>
      <c r="H9" s="128">
        <v>130</v>
      </c>
      <c r="I9" s="128">
        <v>135182</v>
      </c>
      <c r="J9" s="128">
        <v>10</v>
      </c>
      <c r="K9" s="128">
        <v>3848</v>
      </c>
      <c r="L9" s="128">
        <v>2</v>
      </c>
      <c r="M9" s="129">
        <v>811</v>
      </c>
    </row>
    <row r="10" spans="1:13" s="77" customFormat="1" ht="19.5" customHeight="1">
      <c r="A10" s="78" t="s">
        <v>349</v>
      </c>
      <c r="B10" s="132">
        <v>14366</v>
      </c>
      <c r="C10" s="132">
        <v>9306917</v>
      </c>
      <c r="D10" s="132">
        <v>12457</v>
      </c>
      <c r="E10" s="132">
        <v>7674118</v>
      </c>
      <c r="F10" s="132">
        <v>1593</v>
      </c>
      <c r="G10" s="132">
        <v>1401651</v>
      </c>
      <c r="H10" s="132">
        <v>295</v>
      </c>
      <c r="I10" s="132">
        <v>223185</v>
      </c>
      <c r="J10" s="132">
        <v>19</v>
      </c>
      <c r="K10" s="132">
        <v>7152</v>
      </c>
      <c r="L10" s="132">
        <v>2</v>
      </c>
      <c r="M10" s="133">
        <v>811</v>
      </c>
    </row>
    <row r="11" spans="1:13" s="77" customFormat="1" ht="13.5">
      <c r="A11" s="81"/>
      <c r="B11" s="81"/>
      <c r="C11" s="81"/>
      <c r="D11" s="81"/>
      <c r="E11" s="81"/>
      <c r="F11" s="81"/>
      <c r="G11" s="81"/>
      <c r="M11" s="12" t="s">
        <v>36</v>
      </c>
    </row>
    <row r="12" ht="13.5">
      <c r="B12" s="277"/>
    </row>
  </sheetData>
  <mergeCells count="11">
    <mergeCell ref="L2:M2"/>
    <mergeCell ref="B4:C4"/>
    <mergeCell ref="A1:M1"/>
    <mergeCell ref="B3:K3"/>
    <mergeCell ref="D4:E4"/>
    <mergeCell ref="F4:G4"/>
    <mergeCell ref="H4:I4"/>
    <mergeCell ref="J4:K4"/>
    <mergeCell ref="L4:M4"/>
    <mergeCell ref="L3:M3"/>
    <mergeCell ref="A3:A5"/>
  </mergeCells>
  <printOptions/>
  <pageMargins left="0.75" right="0.38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5"/>
  <dimension ref="A1:I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625" style="3" customWidth="1"/>
    <col min="2" max="7" width="9.375" style="3" customWidth="1"/>
    <col min="8" max="9" width="10.00390625" style="3" customWidth="1"/>
    <col min="10" max="16384" width="9.00390625" style="3" customWidth="1"/>
  </cols>
  <sheetData>
    <row r="1" spans="1:9" ht="21">
      <c r="A1" s="468" t="s">
        <v>140</v>
      </c>
      <c r="B1" s="468"/>
      <c r="C1" s="468"/>
      <c r="D1" s="468"/>
      <c r="E1" s="468"/>
      <c r="F1" s="468"/>
      <c r="G1" s="468"/>
      <c r="H1" s="468"/>
      <c r="I1" s="468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9" ht="19.5" customHeight="1">
      <c r="A3" s="442"/>
      <c r="B3" s="451" t="s">
        <v>185</v>
      </c>
      <c r="C3" s="452"/>
      <c r="D3" s="451" t="s">
        <v>186</v>
      </c>
      <c r="E3" s="443"/>
      <c r="F3" s="482" t="s">
        <v>187</v>
      </c>
      <c r="G3" s="482"/>
      <c r="H3" s="70" t="s">
        <v>188</v>
      </c>
      <c r="I3" s="71" t="s">
        <v>189</v>
      </c>
    </row>
    <row r="4" spans="1:9" ht="19.5" customHeight="1">
      <c r="A4" s="441"/>
      <c r="B4" s="86" t="s">
        <v>190</v>
      </c>
      <c r="C4" s="87" t="s">
        <v>191</v>
      </c>
      <c r="D4" s="86" t="s">
        <v>192</v>
      </c>
      <c r="E4" s="87" t="s">
        <v>191</v>
      </c>
      <c r="F4" s="86" t="s">
        <v>193</v>
      </c>
      <c r="G4" s="86" t="s">
        <v>192</v>
      </c>
      <c r="H4" s="72" t="s">
        <v>194</v>
      </c>
      <c r="I4" s="73" t="s">
        <v>195</v>
      </c>
    </row>
    <row r="5" spans="1:9" s="77" customFormat="1" ht="19.5" customHeight="1">
      <c r="A5" s="74" t="s">
        <v>39</v>
      </c>
      <c r="B5" s="134">
        <v>695</v>
      </c>
      <c r="C5" s="88">
        <v>12.824675324675328</v>
      </c>
      <c r="D5" s="134">
        <v>987</v>
      </c>
      <c r="E5" s="88">
        <v>10.15625</v>
      </c>
      <c r="F5" s="134" t="s">
        <v>18</v>
      </c>
      <c r="G5" s="134" t="s">
        <v>18</v>
      </c>
      <c r="H5" s="89">
        <v>11.04</v>
      </c>
      <c r="I5" s="90">
        <v>84.4</v>
      </c>
    </row>
    <row r="6" spans="1:9" s="77" customFormat="1" ht="19.5" customHeight="1">
      <c r="A6" s="74" t="s">
        <v>40</v>
      </c>
      <c r="B6" s="134">
        <v>744</v>
      </c>
      <c r="C6" s="88">
        <v>7.050359712230225</v>
      </c>
      <c r="D6" s="112">
        <v>1065</v>
      </c>
      <c r="E6" s="88">
        <v>7.902735562310026</v>
      </c>
      <c r="F6" s="134" t="s">
        <v>18</v>
      </c>
      <c r="G6" s="134" t="s">
        <v>18</v>
      </c>
      <c r="H6" s="89">
        <v>11.81</v>
      </c>
      <c r="I6" s="90">
        <v>89.86</v>
      </c>
    </row>
    <row r="7" spans="1:9" s="77" customFormat="1" ht="19.5" customHeight="1">
      <c r="A7" s="74" t="s">
        <v>160</v>
      </c>
      <c r="B7" s="134">
        <v>829</v>
      </c>
      <c r="C7" s="88">
        <v>11.4247311827957</v>
      </c>
      <c r="D7" s="112">
        <v>1182</v>
      </c>
      <c r="E7" s="88">
        <v>10.985915492957755</v>
      </c>
      <c r="F7" s="134">
        <v>3</v>
      </c>
      <c r="G7" s="134">
        <v>3</v>
      </c>
      <c r="H7" s="89">
        <v>13.02</v>
      </c>
      <c r="I7" s="90">
        <v>92.55</v>
      </c>
    </row>
    <row r="8" spans="1:9" s="77" customFormat="1" ht="19.5" customHeight="1">
      <c r="A8" s="74" t="s">
        <v>184</v>
      </c>
      <c r="B8" s="134">
        <v>937</v>
      </c>
      <c r="C8" s="88">
        <v>13.03</v>
      </c>
      <c r="D8" s="112">
        <v>1395</v>
      </c>
      <c r="E8" s="88">
        <v>18.02</v>
      </c>
      <c r="F8" s="134">
        <v>4</v>
      </c>
      <c r="G8" s="134">
        <v>4</v>
      </c>
      <c r="H8" s="89">
        <v>15.28</v>
      </c>
      <c r="I8" s="90">
        <v>89.75</v>
      </c>
    </row>
    <row r="9" spans="1:9" s="278" customFormat="1" ht="19.5" customHeight="1">
      <c r="A9" s="78" t="s">
        <v>349</v>
      </c>
      <c r="B9" s="279">
        <v>1065</v>
      </c>
      <c r="C9" s="91">
        <v>13.660618996798291</v>
      </c>
      <c r="D9" s="113">
        <v>1592</v>
      </c>
      <c r="E9" s="91">
        <v>14.121863799283148</v>
      </c>
      <c r="F9" s="135">
        <v>1</v>
      </c>
      <c r="G9" s="135">
        <v>1</v>
      </c>
      <c r="H9" s="92">
        <v>17.28</v>
      </c>
      <c r="I9" s="93">
        <v>91.08</v>
      </c>
    </row>
    <row r="10" spans="1:9" s="77" customFormat="1" ht="13.5">
      <c r="A10" s="67" t="s">
        <v>141</v>
      </c>
      <c r="B10" s="81"/>
      <c r="C10" s="81"/>
      <c r="D10" s="81"/>
      <c r="E10" s="81"/>
      <c r="F10" s="81"/>
      <c r="G10" s="81"/>
      <c r="H10" s="81"/>
      <c r="I10" s="12" t="s">
        <v>142</v>
      </c>
    </row>
    <row r="11" ht="13.5">
      <c r="A11" s="67" t="s">
        <v>143</v>
      </c>
    </row>
  </sheetData>
  <mergeCells count="5">
    <mergeCell ref="B3:C3"/>
    <mergeCell ref="D3:E3"/>
    <mergeCell ref="A1:I1"/>
    <mergeCell ref="A3:A4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3"/>
  <dimension ref="A1:L1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625" style="3" customWidth="1"/>
    <col min="2" max="11" width="7.75390625" style="3" customWidth="1"/>
    <col min="12" max="16384" width="9.00390625" style="3" customWidth="1"/>
  </cols>
  <sheetData>
    <row r="1" spans="1:12" ht="21">
      <c r="A1" s="468" t="s">
        <v>144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280"/>
    </row>
    <row r="2" spans="1:11" ht="13.5">
      <c r="A2" s="13"/>
      <c r="B2" s="13"/>
      <c r="C2" s="13"/>
      <c r="D2" s="13"/>
      <c r="E2" s="13"/>
      <c r="F2" s="13"/>
      <c r="G2" s="13"/>
      <c r="J2" s="138"/>
      <c r="K2" s="69" t="s">
        <v>196</v>
      </c>
    </row>
    <row r="3" spans="1:11" ht="19.5" customHeight="1">
      <c r="A3" s="484"/>
      <c r="B3" s="482" t="s">
        <v>33</v>
      </c>
      <c r="C3" s="482"/>
      <c r="D3" s="482" t="s">
        <v>197</v>
      </c>
      <c r="E3" s="482"/>
      <c r="F3" s="482" t="s">
        <v>198</v>
      </c>
      <c r="G3" s="478"/>
      <c r="H3" s="478" t="s">
        <v>199</v>
      </c>
      <c r="I3" s="479"/>
      <c r="J3" s="482" t="s">
        <v>98</v>
      </c>
      <c r="K3" s="437"/>
    </row>
    <row r="4" spans="1:11" ht="19.5" customHeight="1">
      <c r="A4" s="450"/>
      <c r="B4" s="86" t="s">
        <v>200</v>
      </c>
      <c r="C4" s="86" t="s">
        <v>201</v>
      </c>
      <c r="D4" s="86" t="s">
        <v>200</v>
      </c>
      <c r="E4" s="86" t="s">
        <v>201</v>
      </c>
      <c r="F4" s="86" t="s">
        <v>200</v>
      </c>
      <c r="G4" s="86" t="s">
        <v>201</v>
      </c>
      <c r="H4" s="86" t="s">
        <v>200</v>
      </c>
      <c r="I4" s="86" t="s">
        <v>201</v>
      </c>
      <c r="J4" s="86" t="s">
        <v>200</v>
      </c>
      <c r="K4" s="120" t="s">
        <v>201</v>
      </c>
    </row>
    <row r="5" spans="1:11" s="77" customFormat="1" ht="19.5" customHeight="1">
      <c r="A5" s="74" t="s">
        <v>34</v>
      </c>
      <c r="B5" s="112">
        <v>695</v>
      </c>
      <c r="C5" s="136">
        <v>100</v>
      </c>
      <c r="D5" s="112">
        <v>312</v>
      </c>
      <c r="E5" s="136">
        <v>44.9</v>
      </c>
      <c r="F5" s="112">
        <v>64</v>
      </c>
      <c r="G5" s="136">
        <v>9.2</v>
      </c>
      <c r="H5" s="112">
        <v>267</v>
      </c>
      <c r="I5" s="136">
        <v>38.4</v>
      </c>
      <c r="J5" s="112">
        <v>52</v>
      </c>
      <c r="K5" s="137">
        <v>7.5</v>
      </c>
    </row>
    <row r="6" spans="1:11" s="77" customFormat="1" ht="19.5" customHeight="1">
      <c r="A6" s="74" t="s">
        <v>35</v>
      </c>
      <c r="B6" s="112">
        <v>744</v>
      </c>
      <c r="C6" s="136">
        <v>100</v>
      </c>
      <c r="D6" s="112">
        <v>340</v>
      </c>
      <c r="E6" s="136">
        <v>45.7</v>
      </c>
      <c r="F6" s="112">
        <v>65</v>
      </c>
      <c r="G6" s="136">
        <v>8.7</v>
      </c>
      <c r="H6" s="112">
        <v>281</v>
      </c>
      <c r="I6" s="136">
        <v>37.8</v>
      </c>
      <c r="J6" s="112">
        <v>58</v>
      </c>
      <c r="K6" s="137">
        <v>7.8</v>
      </c>
    </row>
    <row r="7" spans="1:11" s="77" customFormat="1" ht="19.5" customHeight="1">
      <c r="A7" s="74" t="s">
        <v>83</v>
      </c>
      <c r="B7" s="112">
        <v>829</v>
      </c>
      <c r="C7" s="136">
        <v>100</v>
      </c>
      <c r="D7" s="112">
        <v>371</v>
      </c>
      <c r="E7" s="136">
        <v>44.8</v>
      </c>
      <c r="F7" s="112">
        <v>66</v>
      </c>
      <c r="G7" s="136">
        <v>7.9</v>
      </c>
      <c r="H7" s="112">
        <v>328</v>
      </c>
      <c r="I7" s="136">
        <v>39.6</v>
      </c>
      <c r="J7" s="112">
        <v>64</v>
      </c>
      <c r="K7" s="137">
        <v>7.7</v>
      </c>
    </row>
    <row r="8" spans="1:11" s="77" customFormat="1" ht="19.5" customHeight="1">
      <c r="A8" s="74" t="s">
        <v>172</v>
      </c>
      <c r="B8" s="112">
        <v>937</v>
      </c>
      <c r="C8" s="136">
        <v>100</v>
      </c>
      <c r="D8" s="112">
        <v>409</v>
      </c>
      <c r="E8" s="136">
        <v>43.6</v>
      </c>
      <c r="F8" s="112">
        <v>82</v>
      </c>
      <c r="G8" s="136">
        <v>8.8</v>
      </c>
      <c r="H8" s="112">
        <v>353</v>
      </c>
      <c r="I8" s="136">
        <v>37.7</v>
      </c>
      <c r="J8" s="112">
        <v>93</v>
      </c>
      <c r="K8" s="137">
        <v>9.9</v>
      </c>
    </row>
    <row r="9" spans="1:11" s="77" customFormat="1" ht="19.5" customHeight="1">
      <c r="A9" s="78" t="s">
        <v>280</v>
      </c>
      <c r="B9" s="113">
        <v>1065</v>
      </c>
      <c r="C9" s="139">
        <v>100</v>
      </c>
      <c r="D9" s="113">
        <v>448</v>
      </c>
      <c r="E9" s="139">
        <v>42.1</v>
      </c>
      <c r="F9" s="113">
        <v>99</v>
      </c>
      <c r="G9" s="139">
        <v>9.3</v>
      </c>
      <c r="H9" s="113">
        <v>395</v>
      </c>
      <c r="I9" s="139">
        <v>37</v>
      </c>
      <c r="J9" s="113">
        <v>123</v>
      </c>
      <c r="K9" s="140">
        <v>11.6</v>
      </c>
    </row>
    <row r="10" spans="1:11" s="77" customFormat="1" ht="13.5">
      <c r="A10" s="81"/>
      <c r="B10" s="81"/>
      <c r="C10" s="81"/>
      <c r="D10" s="81"/>
      <c r="E10" s="81"/>
      <c r="F10" s="81"/>
      <c r="G10" s="81"/>
      <c r="H10" s="81"/>
      <c r="I10" s="81"/>
      <c r="J10" s="141"/>
      <c r="K10" s="12" t="s">
        <v>142</v>
      </c>
    </row>
    <row r="11" spans="1:7" ht="13.5">
      <c r="A11" s="13"/>
      <c r="B11" s="13"/>
      <c r="C11" s="13"/>
      <c r="D11" s="13"/>
      <c r="E11" s="13"/>
      <c r="F11" s="13"/>
      <c r="G11" s="13"/>
    </row>
  </sheetData>
  <mergeCells count="7">
    <mergeCell ref="A1:K1"/>
    <mergeCell ref="J3:K3"/>
    <mergeCell ref="H3:I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4"/>
  <dimension ref="A1:H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3.625" style="3" customWidth="1"/>
    <col min="2" max="8" width="10.375" style="3" customWidth="1"/>
    <col min="9" max="16384" width="9.00390625" style="3" customWidth="1"/>
  </cols>
  <sheetData>
    <row r="1" spans="1:8" ht="21">
      <c r="A1" s="468" t="s">
        <v>145</v>
      </c>
      <c r="B1" s="468"/>
      <c r="C1" s="468"/>
      <c r="D1" s="468"/>
      <c r="E1" s="468"/>
      <c r="F1" s="468"/>
      <c r="G1" s="468"/>
      <c r="H1" s="468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9.5" customHeight="1">
      <c r="A3" s="439"/>
      <c r="B3" s="146" t="s">
        <v>202</v>
      </c>
      <c r="C3" s="146" t="s">
        <v>203</v>
      </c>
      <c r="D3" s="478" t="s">
        <v>204</v>
      </c>
      <c r="E3" s="479"/>
      <c r="F3" s="480"/>
      <c r="G3" s="478" t="s">
        <v>205</v>
      </c>
      <c r="H3" s="438"/>
    </row>
    <row r="4" spans="1:8" ht="19.5" customHeight="1">
      <c r="A4" s="440"/>
      <c r="B4" s="147" t="s">
        <v>206</v>
      </c>
      <c r="C4" s="147" t="s">
        <v>207</v>
      </c>
      <c r="D4" s="147" t="s">
        <v>208</v>
      </c>
      <c r="E4" s="86" t="s">
        <v>209</v>
      </c>
      <c r="F4" s="147" t="s">
        <v>210</v>
      </c>
      <c r="G4" s="86" t="s">
        <v>211</v>
      </c>
      <c r="H4" s="120" t="s">
        <v>209</v>
      </c>
    </row>
    <row r="5" spans="1:8" s="77" customFormat="1" ht="19.5" customHeight="1">
      <c r="A5" s="142" t="s">
        <v>39</v>
      </c>
      <c r="B5" s="143">
        <v>172</v>
      </c>
      <c r="C5" s="143">
        <v>17</v>
      </c>
      <c r="D5" s="143">
        <v>155</v>
      </c>
      <c r="E5" s="143">
        <v>239</v>
      </c>
      <c r="F5" s="144">
        <v>90.11627906976744</v>
      </c>
      <c r="G5" s="143">
        <v>79</v>
      </c>
      <c r="H5" s="145">
        <v>135</v>
      </c>
    </row>
    <row r="6" spans="1:8" s="77" customFormat="1" ht="19.5" customHeight="1">
      <c r="A6" s="142" t="s">
        <v>40</v>
      </c>
      <c r="B6" s="143">
        <v>152</v>
      </c>
      <c r="C6" s="143">
        <v>19</v>
      </c>
      <c r="D6" s="143">
        <v>133</v>
      </c>
      <c r="E6" s="143">
        <v>218</v>
      </c>
      <c r="F6" s="144">
        <v>87.5</v>
      </c>
      <c r="G6" s="143">
        <v>87</v>
      </c>
      <c r="H6" s="145">
        <v>124</v>
      </c>
    </row>
    <row r="7" spans="1:8" s="77" customFormat="1" ht="19.5" customHeight="1">
      <c r="A7" s="142" t="s">
        <v>160</v>
      </c>
      <c r="B7" s="143">
        <v>215</v>
      </c>
      <c r="C7" s="143">
        <v>23</v>
      </c>
      <c r="D7" s="143">
        <v>181</v>
      </c>
      <c r="E7" s="143">
        <v>302</v>
      </c>
      <c r="F7" s="144">
        <v>84.2</v>
      </c>
      <c r="G7" s="143">
        <v>105</v>
      </c>
      <c r="H7" s="145">
        <v>139</v>
      </c>
    </row>
    <row r="8" spans="1:8" s="77" customFormat="1" ht="19.5" customHeight="1">
      <c r="A8" s="142" t="s">
        <v>184</v>
      </c>
      <c r="B8" s="143">
        <v>261</v>
      </c>
      <c r="C8" s="143">
        <v>52</v>
      </c>
      <c r="D8" s="143">
        <v>210</v>
      </c>
      <c r="E8" s="143">
        <v>373</v>
      </c>
      <c r="F8" s="144">
        <v>80.5</v>
      </c>
      <c r="G8" s="143">
        <v>100</v>
      </c>
      <c r="H8" s="145">
        <v>135</v>
      </c>
    </row>
    <row r="9" spans="1:8" s="278" customFormat="1" ht="19.5" customHeight="1">
      <c r="A9" s="148" t="s">
        <v>349</v>
      </c>
      <c r="B9" s="149">
        <v>295</v>
      </c>
      <c r="C9" s="149">
        <v>40</v>
      </c>
      <c r="D9" s="149">
        <v>262</v>
      </c>
      <c r="E9" s="149">
        <v>445</v>
      </c>
      <c r="F9" s="150">
        <v>88.8135593220339</v>
      </c>
      <c r="G9" s="149">
        <v>127</v>
      </c>
      <c r="H9" s="151">
        <v>190</v>
      </c>
    </row>
    <row r="10" spans="1:8" s="77" customFormat="1" ht="13.5">
      <c r="A10" s="81"/>
      <c r="B10" s="81"/>
      <c r="C10" s="81"/>
      <c r="D10" s="81"/>
      <c r="E10" s="81"/>
      <c r="F10" s="152"/>
      <c r="G10" s="466" t="s">
        <v>146</v>
      </c>
      <c r="H10" s="466"/>
    </row>
  </sheetData>
  <mergeCells count="5">
    <mergeCell ref="A1:H1"/>
    <mergeCell ref="G10:H10"/>
    <mergeCell ref="G3:H3"/>
    <mergeCell ref="A3:A4"/>
    <mergeCell ref="D3:F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8.375" style="0" bestFit="1" customWidth="1"/>
    <col min="2" max="6" width="15.625" style="0" customWidth="1"/>
  </cols>
  <sheetData>
    <row r="1" spans="1:6" ht="21">
      <c r="A1" s="432" t="s">
        <v>63</v>
      </c>
      <c r="B1" s="432"/>
      <c r="C1" s="432"/>
      <c r="D1" s="432"/>
      <c r="E1" s="432"/>
      <c r="F1" s="432"/>
    </row>
    <row r="2" spans="1:6" ht="13.5">
      <c r="A2" s="14"/>
      <c r="B2" s="24"/>
      <c r="C2" s="24"/>
      <c r="D2" s="24"/>
      <c r="E2" s="24"/>
      <c r="F2" s="24" t="s">
        <v>64</v>
      </c>
    </row>
    <row r="3" spans="1:6" ht="15.75" customHeight="1">
      <c r="A3" s="427"/>
      <c r="B3" s="425" t="s">
        <v>212</v>
      </c>
      <c r="C3" s="425" t="s">
        <v>213</v>
      </c>
      <c r="D3" s="425" t="s">
        <v>214</v>
      </c>
      <c r="E3" s="435" t="s">
        <v>215</v>
      </c>
      <c r="F3" s="433" t="s">
        <v>350</v>
      </c>
    </row>
    <row r="4" spans="1:6" ht="15.75" customHeight="1">
      <c r="A4" s="428"/>
      <c r="B4" s="426"/>
      <c r="C4" s="426"/>
      <c r="D4" s="426"/>
      <c r="E4" s="436"/>
      <c r="F4" s="434"/>
    </row>
    <row r="5" spans="1:6" s="22" customFormat="1" ht="15.75" customHeight="1">
      <c r="A5" s="35" t="s">
        <v>6</v>
      </c>
      <c r="B5" s="444">
        <v>10633201</v>
      </c>
      <c r="C5" s="444">
        <v>10451152</v>
      </c>
      <c r="D5" s="444">
        <v>9850397</v>
      </c>
      <c r="E5" s="445">
        <v>9471529</v>
      </c>
      <c r="F5" s="446">
        <v>10859067</v>
      </c>
    </row>
    <row r="6" spans="1:6" s="22" customFormat="1" ht="15.75" customHeight="1">
      <c r="A6" s="40" t="s">
        <v>216</v>
      </c>
      <c r="B6" s="447">
        <v>1349759</v>
      </c>
      <c r="C6" s="447">
        <v>1481879</v>
      </c>
      <c r="D6" s="447">
        <v>1374541</v>
      </c>
      <c r="E6" s="448">
        <v>1380871</v>
      </c>
      <c r="F6" s="449">
        <v>1337730</v>
      </c>
    </row>
    <row r="7" spans="1:6" s="22" customFormat="1" ht="15.75" customHeight="1">
      <c r="A7" s="40" t="s">
        <v>217</v>
      </c>
      <c r="B7" s="447">
        <v>3388074</v>
      </c>
      <c r="C7" s="447">
        <v>3187000</v>
      </c>
      <c r="D7" s="447">
        <v>2948000</v>
      </c>
      <c r="E7" s="448">
        <v>2520948</v>
      </c>
      <c r="F7" s="449">
        <v>3013000</v>
      </c>
    </row>
    <row r="8" spans="1:6" s="22" customFormat="1" ht="15.75" customHeight="1">
      <c r="A8" s="40" t="s">
        <v>218</v>
      </c>
      <c r="B8" s="447">
        <v>334000</v>
      </c>
      <c r="C8" s="447">
        <v>163188</v>
      </c>
      <c r="D8" s="447">
        <v>130000</v>
      </c>
      <c r="E8" s="448">
        <v>458000</v>
      </c>
      <c r="F8" s="449">
        <v>435333</v>
      </c>
    </row>
    <row r="9" spans="1:6" s="22" customFormat="1" ht="15.75" customHeight="1">
      <c r="A9" s="40" t="s">
        <v>219</v>
      </c>
      <c r="B9" s="447">
        <v>4145620</v>
      </c>
      <c r="C9" s="447">
        <v>4069754</v>
      </c>
      <c r="D9" s="447">
        <v>3928611</v>
      </c>
      <c r="E9" s="448">
        <v>3745812</v>
      </c>
      <c r="F9" s="449">
        <v>3761240</v>
      </c>
    </row>
    <row r="10" spans="1:6" s="22" customFormat="1" ht="15.75" customHeight="1">
      <c r="A10" s="40" t="s">
        <v>220</v>
      </c>
      <c r="B10" s="447">
        <v>737312</v>
      </c>
      <c r="C10" s="447">
        <v>814069</v>
      </c>
      <c r="D10" s="447">
        <v>744522</v>
      </c>
      <c r="E10" s="448">
        <v>711352</v>
      </c>
      <c r="F10" s="449">
        <v>704873</v>
      </c>
    </row>
    <row r="11" spans="1:6" s="22" customFormat="1" ht="15.75" customHeight="1">
      <c r="A11" s="40" t="s">
        <v>221</v>
      </c>
      <c r="B11" s="447">
        <v>157009</v>
      </c>
      <c r="C11" s="447">
        <v>281395</v>
      </c>
      <c r="D11" s="447">
        <v>239466</v>
      </c>
      <c r="E11" s="448">
        <v>246208</v>
      </c>
      <c r="F11" s="449">
        <v>326419</v>
      </c>
    </row>
    <row r="12" spans="1:6" s="22" customFormat="1" ht="15.75" customHeight="1">
      <c r="A12" s="46" t="s">
        <v>222</v>
      </c>
      <c r="B12" s="453">
        <v>521427</v>
      </c>
      <c r="C12" s="453">
        <v>453867</v>
      </c>
      <c r="D12" s="453">
        <v>485257</v>
      </c>
      <c r="E12" s="454">
        <v>408338</v>
      </c>
      <c r="F12" s="455">
        <v>1280472</v>
      </c>
    </row>
    <row r="13" spans="1:6" s="22" customFormat="1" ht="13.5">
      <c r="A13" s="20"/>
      <c r="B13" s="23"/>
      <c r="C13" s="23"/>
      <c r="D13" s="23"/>
      <c r="E13" s="23"/>
      <c r="F13" s="23" t="s">
        <v>351</v>
      </c>
    </row>
    <row r="15" spans="1:4" ht="13.5">
      <c r="A15" s="281"/>
      <c r="D15" s="54"/>
    </row>
  </sheetData>
  <sheetProtection/>
  <mergeCells count="7">
    <mergeCell ref="A1:F1"/>
    <mergeCell ref="F3:F4"/>
    <mergeCell ref="E3:E4"/>
    <mergeCell ref="D3:D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2">
    <pageSetUpPr fitToPage="1"/>
  </sheetPr>
  <dimension ref="A1:O12"/>
  <sheetViews>
    <sheetView showGridLine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4.00390625" style="3" customWidth="1"/>
    <col min="2" max="10" width="17.875" style="3" customWidth="1"/>
    <col min="11" max="11" width="17.625" style="3" customWidth="1"/>
    <col min="12" max="13" width="15.375" style="3" bestFit="1" customWidth="1"/>
    <col min="14" max="14" width="12.75390625" style="3" bestFit="1" customWidth="1"/>
    <col min="15" max="15" width="17.625" style="3" bestFit="1" customWidth="1"/>
    <col min="16" max="16384" width="9.00390625" style="3" customWidth="1"/>
  </cols>
  <sheetData>
    <row r="1" spans="2:11" ht="21">
      <c r="B1" s="156"/>
      <c r="C1" s="156"/>
      <c r="D1" s="156"/>
      <c r="E1" s="156"/>
      <c r="F1" s="156"/>
      <c r="G1" s="157" t="s">
        <v>147</v>
      </c>
      <c r="H1" s="156" t="s">
        <v>148</v>
      </c>
      <c r="J1" s="156"/>
      <c r="K1" s="156"/>
    </row>
    <row r="2" spans="1:15" ht="13.5">
      <c r="A2" s="13"/>
      <c r="B2" s="13"/>
      <c r="C2" s="13"/>
      <c r="D2" s="13"/>
      <c r="E2" s="13"/>
      <c r="G2" s="13"/>
      <c r="K2" s="69"/>
      <c r="O2" s="69" t="s">
        <v>64</v>
      </c>
    </row>
    <row r="3" spans="1:15" ht="19.5" customHeight="1">
      <c r="A3" s="429"/>
      <c r="B3" s="431" t="s">
        <v>223</v>
      </c>
      <c r="C3" s="431" t="s">
        <v>224</v>
      </c>
      <c r="D3" s="431" t="s">
        <v>225</v>
      </c>
      <c r="E3" s="431" t="s">
        <v>226</v>
      </c>
      <c r="F3" s="431" t="s">
        <v>227</v>
      </c>
      <c r="G3" s="431" t="s">
        <v>228</v>
      </c>
      <c r="H3" s="431" t="s">
        <v>229</v>
      </c>
      <c r="I3" s="431" t="s">
        <v>230</v>
      </c>
      <c r="J3" s="431" t="s">
        <v>231</v>
      </c>
      <c r="K3" s="431" t="s">
        <v>232</v>
      </c>
      <c r="L3" s="487" t="s">
        <v>233</v>
      </c>
      <c r="M3" s="487" t="s">
        <v>234</v>
      </c>
      <c r="N3" s="431" t="s">
        <v>235</v>
      </c>
      <c r="O3" s="485" t="s">
        <v>236</v>
      </c>
    </row>
    <row r="4" spans="1:15" ht="19.5" customHeight="1">
      <c r="A4" s="430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88"/>
      <c r="M4" s="488"/>
      <c r="N4" s="424"/>
      <c r="O4" s="486"/>
    </row>
    <row r="5" spans="1:15" s="77" customFormat="1" ht="19.5" customHeight="1">
      <c r="A5" s="153" t="s">
        <v>39</v>
      </c>
      <c r="B5" s="143">
        <v>475569493</v>
      </c>
      <c r="C5" s="143">
        <v>185260099</v>
      </c>
      <c r="D5" s="143">
        <v>8923090</v>
      </c>
      <c r="E5" s="143">
        <v>844415751</v>
      </c>
      <c r="F5" s="143">
        <v>28110870</v>
      </c>
      <c r="G5" s="143">
        <v>265000</v>
      </c>
      <c r="H5" s="143">
        <v>706227</v>
      </c>
      <c r="I5" s="159">
        <v>7441304</v>
      </c>
      <c r="J5" s="143">
        <v>9859875</v>
      </c>
      <c r="K5" s="154">
        <v>1560551709</v>
      </c>
      <c r="L5" s="159" t="s">
        <v>237</v>
      </c>
      <c r="M5" s="159" t="s">
        <v>237</v>
      </c>
      <c r="N5" s="159" t="s">
        <v>237</v>
      </c>
      <c r="O5" s="145">
        <v>1560551709</v>
      </c>
    </row>
    <row r="6" spans="1:15" s="77" customFormat="1" ht="19.5" customHeight="1">
      <c r="A6" s="153" t="s">
        <v>40</v>
      </c>
      <c r="B6" s="143">
        <v>516535966</v>
      </c>
      <c r="C6" s="143">
        <v>203592463</v>
      </c>
      <c r="D6" s="143">
        <v>10078766</v>
      </c>
      <c r="E6" s="143">
        <v>1052862071</v>
      </c>
      <c r="F6" s="143">
        <v>33619529</v>
      </c>
      <c r="G6" s="143">
        <v>883198</v>
      </c>
      <c r="H6" s="143">
        <v>1689041</v>
      </c>
      <c r="I6" s="143">
        <v>8179229</v>
      </c>
      <c r="J6" s="143">
        <v>11362669</v>
      </c>
      <c r="K6" s="154">
        <v>1838802932</v>
      </c>
      <c r="L6" s="159" t="s">
        <v>237</v>
      </c>
      <c r="M6" s="159" t="s">
        <v>237</v>
      </c>
      <c r="N6" s="159" t="s">
        <v>237</v>
      </c>
      <c r="O6" s="145">
        <v>1838802932</v>
      </c>
    </row>
    <row r="7" spans="1:15" s="77" customFormat="1" ht="19.5" customHeight="1">
      <c r="A7" s="153" t="s">
        <v>160</v>
      </c>
      <c r="B7" s="143">
        <v>553324411</v>
      </c>
      <c r="C7" s="143">
        <v>220474686</v>
      </c>
      <c r="D7" s="143">
        <v>11250368</v>
      </c>
      <c r="E7" s="143">
        <v>1005072290</v>
      </c>
      <c r="F7" s="143">
        <v>41911973</v>
      </c>
      <c r="G7" s="143">
        <v>689372</v>
      </c>
      <c r="H7" s="143">
        <v>2166513</v>
      </c>
      <c r="I7" s="143">
        <v>7353223</v>
      </c>
      <c r="J7" s="143">
        <v>13374438</v>
      </c>
      <c r="K7" s="154">
        <v>1855617274</v>
      </c>
      <c r="L7" s="159" t="s">
        <v>237</v>
      </c>
      <c r="M7" s="159" t="s">
        <v>237</v>
      </c>
      <c r="N7" s="159" t="s">
        <v>237</v>
      </c>
      <c r="O7" s="145">
        <v>1855617274</v>
      </c>
    </row>
    <row r="8" spans="1:15" s="77" customFormat="1" ht="19.5" customHeight="1">
      <c r="A8" s="153" t="s">
        <v>184</v>
      </c>
      <c r="B8" s="143">
        <v>641718912</v>
      </c>
      <c r="C8" s="143">
        <v>253388789</v>
      </c>
      <c r="D8" s="143">
        <v>14113141</v>
      </c>
      <c r="E8" s="143">
        <v>878544027</v>
      </c>
      <c r="F8" s="143">
        <v>45799877</v>
      </c>
      <c r="G8" s="143">
        <v>961750</v>
      </c>
      <c r="H8" s="143">
        <v>2774678</v>
      </c>
      <c r="I8" s="143">
        <v>7885680</v>
      </c>
      <c r="J8" s="143">
        <v>11261545</v>
      </c>
      <c r="K8" s="154">
        <v>1856448399</v>
      </c>
      <c r="L8" s="143">
        <v>799540</v>
      </c>
      <c r="M8" s="143">
        <v>238900</v>
      </c>
      <c r="N8" s="143">
        <v>1038440</v>
      </c>
      <c r="O8" s="145">
        <v>1857486839</v>
      </c>
    </row>
    <row r="9" spans="1:15" s="77" customFormat="1" ht="19.5" customHeight="1">
      <c r="A9" s="160" t="s">
        <v>349</v>
      </c>
      <c r="B9" s="149">
        <v>743284917</v>
      </c>
      <c r="C9" s="149">
        <v>292828100</v>
      </c>
      <c r="D9" s="149">
        <v>20637927</v>
      </c>
      <c r="E9" s="149">
        <v>1075050103</v>
      </c>
      <c r="F9" s="149">
        <v>52357930</v>
      </c>
      <c r="G9" s="149">
        <v>681423</v>
      </c>
      <c r="H9" s="149">
        <v>3928530</v>
      </c>
      <c r="I9" s="149">
        <v>14879837</v>
      </c>
      <c r="J9" s="149">
        <v>8064694</v>
      </c>
      <c r="K9" s="161">
        <v>2211713461</v>
      </c>
      <c r="L9" s="149">
        <v>1163804</v>
      </c>
      <c r="M9" s="149">
        <v>541630</v>
      </c>
      <c r="N9" s="149">
        <v>1705434</v>
      </c>
      <c r="O9" s="151">
        <v>2213418895</v>
      </c>
    </row>
    <row r="10" spans="1:15" s="77" customFormat="1" ht="13.5">
      <c r="A10" s="13"/>
      <c r="B10" s="81"/>
      <c r="C10" s="81"/>
      <c r="D10" s="81"/>
      <c r="E10" s="81"/>
      <c r="F10" s="81"/>
      <c r="G10" s="81"/>
      <c r="H10" s="81"/>
      <c r="I10" s="81"/>
      <c r="J10" s="81"/>
      <c r="K10" s="12"/>
      <c r="O10" s="12" t="s">
        <v>142</v>
      </c>
    </row>
    <row r="11" spans="1:11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7" ht="13.5">
      <c r="A12" s="13"/>
      <c r="B12" s="13"/>
      <c r="C12" s="13"/>
      <c r="D12" s="13"/>
      <c r="E12" s="13"/>
      <c r="G12" s="13"/>
    </row>
  </sheetData>
  <mergeCells count="15">
    <mergeCell ref="O3:O4"/>
    <mergeCell ref="D3:D4"/>
    <mergeCell ref="L3:L4"/>
    <mergeCell ref="M3:M4"/>
    <mergeCell ref="N3:N4"/>
    <mergeCell ref="A3:A4"/>
    <mergeCell ref="B3:B4"/>
    <mergeCell ref="J3:J4"/>
    <mergeCell ref="K3:K4"/>
    <mergeCell ref="G3:G4"/>
    <mergeCell ref="I3:I4"/>
    <mergeCell ref="F3:F4"/>
    <mergeCell ref="H3:H4"/>
    <mergeCell ref="E3:E4"/>
    <mergeCell ref="C3:C4"/>
  </mergeCells>
  <printOptions/>
  <pageMargins left="0.7874015748031497" right="0.7874015748031497" top="0.984251968503937" bottom="0.984251968503937" header="0.5118110236220472" footer="0.5118110236220472"/>
  <pageSetup fitToWidth="2" fitToHeight="1" horizontalDpi="300" verticalDpi="300"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5.75390625" style="0" customWidth="1"/>
    <col min="3" max="3" width="9.125" style="0" customWidth="1"/>
    <col min="4" max="4" width="5.75390625" style="0" customWidth="1"/>
    <col min="5" max="5" width="9.125" style="0" customWidth="1"/>
    <col min="6" max="6" width="5.75390625" style="0" customWidth="1"/>
    <col min="7" max="7" width="9.125" style="0" customWidth="1"/>
    <col min="8" max="8" width="7.125" style="0" customWidth="1"/>
    <col min="9" max="9" width="10.25390625" style="0" customWidth="1"/>
    <col min="10" max="10" width="7.125" style="0" customWidth="1"/>
    <col min="11" max="11" width="10.25390625" style="0" customWidth="1"/>
    <col min="12" max="12" width="7.125" style="0" customWidth="1"/>
    <col min="13" max="13" width="10.25390625" style="0" customWidth="1"/>
    <col min="14" max="14" width="7.125" style="0" customWidth="1"/>
    <col min="15" max="15" width="10.25390625" style="0" customWidth="1"/>
    <col min="16" max="16" width="7.125" style="0" customWidth="1"/>
    <col min="17" max="17" width="17.25390625" style="0" customWidth="1"/>
  </cols>
  <sheetData>
    <row r="1" spans="2:11" ht="21">
      <c r="B1" s="55"/>
      <c r="C1" s="55"/>
      <c r="D1" s="55"/>
      <c r="E1" s="55"/>
      <c r="F1" s="55"/>
      <c r="G1" s="116" t="s">
        <v>65</v>
      </c>
      <c r="H1" s="55" t="s">
        <v>66</v>
      </c>
      <c r="I1" s="22"/>
      <c r="J1" s="55"/>
      <c r="K1" s="55"/>
    </row>
    <row r="2" spans="1:17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Q2" s="24" t="s">
        <v>38</v>
      </c>
    </row>
    <row r="3" spans="1:17" ht="14.25" customHeight="1">
      <c r="A3" s="497" t="s">
        <v>238</v>
      </c>
      <c r="B3" s="489" t="s">
        <v>67</v>
      </c>
      <c r="C3" s="489"/>
      <c r="D3" s="489" t="s">
        <v>352</v>
      </c>
      <c r="E3" s="489"/>
      <c r="F3" s="500" t="s">
        <v>353</v>
      </c>
      <c r="G3" s="501"/>
      <c r="H3" s="494" t="s">
        <v>354</v>
      </c>
      <c r="I3" s="495"/>
      <c r="J3" s="493" t="s">
        <v>355</v>
      </c>
      <c r="K3" s="489"/>
      <c r="L3" s="493" t="s">
        <v>356</v>
      </c>
      <c r="M3" s="489"/>
      <c r="N3" s="493" t="s">
        <v>357</v>
      </c>
      <c r="O3" s="489"/>
      <c r="P3" s="489" t="s">
        <v>240</v>
      </c>
      <c r="Q3" s="490"/>
    </row>
    <row r="4" spans="1:17" ht="14.25" customHeight="1">
      <c r="A4" s="498"/>
      <c r="B4" s="491"/>
      <c r="C4" s="491"/>
      <c r="D4" s="491"/>
      <c r="E4" s="491"/>
      <c r="F4" s="496" t="s">
        <v>358</v>
      </c>
      <c r="G4" s="496"/>
      <c r="H4" s="496" t="s">
        <v>239</v>
      </c>
      <c r="I4" s="496"/>
      <c r="J4" s="491"/>
      <c r="K4" s="491"/>
      <c r="L4" s="491"/>
      <c r="M4" s="491"/>
      <c r="N4" s="491"/>
      <c r="O4" s="491"/>
      <c r="P4" s="491"/>
      <c r="Q4" s="492"/>
    </row>
    <row r="5" spans="1:17" ht="15" customHeight="1">
      <c r="A5" s="499"/>
      <c r="B5" s="53" t="s">
        <v>326</v>
      </c>
      <c r="C5" s="53" t="s">
        <v>241</v>
      </c>
      <c r="D5" s="53" t="s">
        <v>326</v>
      </c>
      <c r="E5" s="53" t="s">
        <v>241</v>
      </c>
      <c r="F5" s="53" t="s">
        <v>207</v>
      </c>
      <c r="G5" s="53" t="s">
        <v>241</v>
      </c>
      <c r="H5" s="53" t="s">
        <v>207</v>
      </c>
      <c r="I5" s="53" t="s">
        <v>241</v>
      </c>
      <c r="J5" s="53" t="s">
        <v>207</v>
      </c>
      <c r="K5" s="53" t="s">
        <v>241</v>
      </c>
      <c r="L5" s="56" t="s">
        <v>207</v>
      </c>
      <c r="M5" s="57" t="s">
        <v>241</v>
      </c>
      <c r="N5" s="53" t="s">
        <v>207</v>
      </c>
      <c r="O5" s="53" t="s">
        <v>241</v>
      </c>
      <c r="P5" s="56" t="s">
        <v>207</v>
      </c>
      <c r="Q5" s="58" t="s">
        <v>241</v>
      </c>
    </row>
    <row r="6" spans="1:17" s="22" customFormat="1" ht="19.5" customHeight="1">
      <c r="A6" s="155" t="s">
        <v>280</v>
      </c>
      <c r="B6" s="162">
        <f>SUM(D6,F6,H6,J6,L6,N6,P6)</f>
        <v>102</v>
      </c>
      <c r="C6" s="163">
        <f>SUM(E6,G6,I6,K6,M6,O6,Q6)</f>
        <v>22759</v>
      </c>
      <c r="D6" s="162">
        <v>24</v>
      </c>
      <c r="E6" s="163">
        <v>5027</v>
      </c>
      <c r="F6" s="162">
        <v>6</v>
      </c>
      <c r="G6" s="163">
        <v>5110</v>
      </c>
      <c r="H6" s="162">
        <v>23</v>
      </c>
      <c r="I6" s="162">
        <v>1981</v>
      </c>
      <c r="J6" s="162">
        <v>14</v>
      </c>
      <c r="K6" s="162">
        <v>5741</v>
      </c>
      <c r="L6" s="162" t="s">
        <v>237</v>
      </c>
      <c r="M6" s="162" t="s">
        <v>237</v>
      </c>
      <c r="N6" s="162">
        <v>32</v>
      </c>
      <c r="O6" s="162">
        <v>3200</v>
      </c>
      <c r="P6" s="162">
        <v>3</v>
      </c>
      <c r="Q6" s="164">
        <v>1700</v>
      </c>
    </row>
    <row r="7" spans="1:17" s="22" customFormat="1" ht="13.5">
      <c r="A7" s="217" t="s">
        <v>359</v>
      </c>
      <c r="B7" s="217"/>
      <c r="C7" s="217"/>
      <c r="D7" s="282"/>
      <c r="E7" s="282"/>
      <c r="F7" s="217"/>
      <c r="G7" s="20"/>
      <c r="H7" s="20"/>
      <c r="I7" s="20"/>
      <c r="J7" s="20"/>
      <c r="K7" s="20"/>
      <c r="Q7" s="21" t="s">
        <v>360</v>
      </c>
    </row>
    <row r="8" spans="1:6" ht="13.5">
      <c r="A8" s="283" t="s">
        <v>361</v>
      </c>
      <c r="B8" s="284"/>
      <c r="C8" s="284"/>
      <c r="D8" s="284"/>
      <c r="E8" s="284"/>
      <c r="F8" s="284"/>
    </row>
    <row r="9" spans="2:12" ht="13.5">
      <c r="B9" s="281"/>
      <c r="L9" s="281"/>
    </row>
  </sheetData>
  <sheetProtection/>
  <mergeCells count="11">
    <mergeCell ref="F4:G4"/>
    <mergeCell ref="H4:I4"/>
    <mergeCell ref="N3:O4"/>
    <mergeCell ref="A3:A5"/>
    <mergeCell ref="B3:C4"/>
    <mergeCell ref="D3:E4"/>
    <mergeCell ref="F3:G3"/>
    <mergeCell ref="P3:Q4"/>
    <mergeCell ref="J3:K4"/>
    <mergeCell ref="L3:M4"/>
    <mergeCell ref="H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2011-03-08T05:30:57Z</cp:lastPrinted>
  <dcterms:created xsi:type="dcterms:W3CDTF">2008-03-13T03:03:42Z</dcterms:created>
  <dcterms:modified xsi:type="dcterms:W3CDTF">2011-03-31T09:09:19Z</dcterms:modified>
  <cp:category/>
  <cp:version/>
  <cp:contentType/>
  <cp:contentStatus/>
</cp:coreProperties>
</file>