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320" activeTab="1"/>
  </bookViews>
  <sheets>
    <sheet name="位置及び面積" sheetId="1" r:id="rId1"/>
    <sheet name="グラフ" sheetId="2" r:id="rId2"/>
    <sheet name="1-1地目面積 " sheetId="3" r:id="rId3"/>
    <sheet name="1-2評価地積 " sheetId="4" r:id="rId4"/>
    <sheet name="1-3土地評価額 " sheetId="5" r:id="rId5"/>
    <sheet name="1-4軍用地の施設名及び面積 " sheetId="6" r:id="rId6"/>
    <sheet name="1-5農地転用状況 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9気象概況・旧平成30年度より使用しない" sheetId="12" r:id="rId12"/>
    <sheet name="1-10年別月別降水量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2">'1-1地目面積 '!$A$1:$I$15</definedName>
    <definedName name="_xlnm.Print_Area" localSheetId="3">'1-2評価地積 '!$A$1:$J$15</definedName>
    <definedName name="_xlnm.Print_Area" localSheetId="4">'1-3土地評価額 '!$A$1:$H$14</definedName>
    <definedName name="_xlnm.Print_Area" localSheetId="7">'1-6農地転用の推移'!$A$1:$L$13</definedName>
    <definedName name="_xlnm.Print_Area" localSheetId="9">'1-8年別月別平均相対湿度'!$A$1:$G$19</definedName>
    <definedName name="_xlnm.Print_Area" localSheetId="1">'グラフ'!$A$1:$J$133</definedName>
    <definedName name="_xlnm.Print_Area" localSheetId="0">'位置及び面積'!$A$1:$J$66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<sst xmlns="http://schemas.openxmlformats.org/spreadsheetml/2006/main" count="684" uniqueCount="276">
  <si>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</si>
  <si>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</si>
  <si>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</si>
  <si>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</si>
  <si>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</si>
  <si>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</si>
  <si>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</si>
  <si>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</si>
  <si>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</si>
  <si>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</si>
  <si>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</si>
  <si>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</si>
  <si>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１．　地　目　面　積</t>
  </si>
  <si>
    <t>２．　評　価　地　積</t>
  </si>
  <si>
    <t>３．農　地　転　用　状　況</t>
  </si>
  <si>
    <t>４．月 別 降 水 量 及 び 平 均 気 温</t>
  </si>
  <si>
    <t>１．地目面積</t>
  </si>
  <si>
    <t>総　数</t>
  </si>
  <si>
    <t>宅　地</t>
  </si>
  <si>
    <t>畑</t>
  </si>
  <si>
    <t>田</t>
  </si>
  <si>
    <t>その他</t>
  </si>
  <si>
    <t>２．評価地積</t>
  </si>
  <si>
    <t>３．農地転用状況</t>
  </si>
  <si>
    <t>農 地 転 用 面 積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</si>
  <si>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</si>
  <si>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</si>
  <si>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</si>
  <si>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</si>
  <si>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</si>
  <si>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</si>
  <si>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</si>
  <si>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</si>
  <si>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</si>
  <si>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</si>
  <si>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</si>
  <si>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</si>
  <si>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</si>
  <si>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</si>
  <si>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１. 地  目  面  積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</si>
  <si>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</si>
  <si>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</si>
  <si>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</si>
  <si>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</si>
  <si>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</si>
  <si>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</si>
  <si>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</si>
  <si>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　 ：その他は、軍用地、里道（地番がついていないもの）を含む</t>
  </si>
  <si>
    <t xml:space="preserve">   ：総面積は、国土交通省国土地理院の「全国都道府県市区町村別面積調」より</t>
  </si>
  <si>
    <t>２. 評　価　地　積</t>
  </si>
  <si>
    <t>注 ：土地に関する概要調査報告書より(法定免税点以上のもの)</t>
  </si>
  <si>
    <t>資料：税務課</t>
  </si>
  <si>
    <t xml:space="preserve">   ：その他は、軍用地を含む</t>
  </si>
  <si>
    <t>３. 土　地　評　価　額</t>
  </si>
  <si>
    <t>軍 用 地</t>
  </si>
  <si>
    <t>　を占めている。</t>
  </si>
  <si>
    <t>４. 軍用地の施設名及び面積</t>
  </si>
  <si>
    <t>施　設　名</t>
  </si>
  <si>
    <t>計</t>
  </si>
  <si>
    <t>国 有 地</t>
  </si>
  <si>
    <t>県 有 地</t>
  </si>
  <si>
    <t>市町村有地</t>
  </si>
  <si>
    <t>私 有 地</t>
  </si>
  <si>
    <t>キャンプ瑞慶覧ＦＡＣ6044</t>
  </si>
  <si>
    <t>普天間飛行場ＦＡＣ6051</t>
  </si>
  <si>
    <t>陸軍貯油施設ＦＡＣ6076</t>
  </si>
  <si>
    <t>総　　　　　　数</t>
  </si>
  <si>
    <t>　　　　資料：基地渉外課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</si>
  <si>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</si>
  <si>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</si>
  <si>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</si>
  <si>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</si>
  <si>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</si>
  <si>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</si>
  <si>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</si>
  <si>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</si>
  <si>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</si>
  <si>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</si>
  <si>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</si>
  <si>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</si>
  <si>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</si>
  <si>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</si>
  <si>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</si>
  <si>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</si>
  <si>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</si>
  <si>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</si>
  <si>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公共用地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</si>
  <si>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</si>
  <si>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</si>
  <si>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</si>
  <si>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</si>
  <si>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</si>
  <si>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</si>
  <si>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</si>
  <si>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</si>
  <si>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</si>
  <si>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</si>
  <si>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</si>
  <si>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</si>
  <si>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</si>
  <si>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</si>
  <si>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</t>
  </si>
  <si>
    <t>　  　農地法第５条は、農地を農地以外のものにする為の売買又は賃借等の場合</t>
  </si>
  <si>
    <t>６. 農 地 転 用 の 推 移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</si>
  <si>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</si>
  <si>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</si>
  <si>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</si>
  <si>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</si>
  <si>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</si>
  <si>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</si>
  <si>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</si>
  <si>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－</t>
  </si>
  <si>
    <t>気　　候</t>
  </si>
  <si>
    <t>（単位：℃）</t>
  </si>
  <si>
    <t>平　　　均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</si>
  <si>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</si>
  <si>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</si>
  <si>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</si>
  <si>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</si>
  <si>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</si>
  <si>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</si>
  <si>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</si>
  <si>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</si>
  <si>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</si>
  <si>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</si>
  <si>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</si>
  <si>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資料：気象庁</t>
  </si>
  <si>
    <t>８.年 別 月 別 平 均 相 対 湿 度</t>
  </si>
  <si>
    <t>（単位：％）</t>
  </si>
  <si>
    <t>6月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</si>
  <si>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</si>
  <si>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</si>
  <si>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</si>
  <si>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</si>
  <si>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</si>
  <si>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</si>
  <si>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</si>
  <si>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</si>
  <si>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</si>
  <si>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</si>
  <si>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</si>
  <si>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</si>
  <si>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</si>
  <si>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気温℃</t>
  </si>
  <si>
    <t>平均</t>
  </si>
  <si>
    <t>最高</t>
  </si>
  <si>
    <t>気温</t>
  </si>
  <si>
    <t>最低</t>
  </si>
  <si>
    <t>月日</t>
  </si>
  <si>
    <t>湿度％</t>
  </si>
  <si>
    <t>最小</t>
  </si>
  <si>
    <t>湿度</t>
  </si>
  <si>
    <t>風 速</t>
  </si>
  <si>
    <t>最大</t>
  </si>
  <si>
    <t>風速</t>
  </si>
  <si>
    <t>風向</t>
  </si>
  <si>
    <t>最大瞬間</t>
  </si>
  <si>
    <t>南東</t>
  </si>
  <si>
    <t>降水量㎜</t>
  </si>
  <si>
    <t>総量</t>
  </si>
  <si>
    <t>最大日量</t>
  </si>
  <si>
    <t>１０. 年 別 月 別 降 水 量</t>
  </si>
  <si>
    <t>合計</t>
  </si>
  <si>
    <t>注：計数は四捨五入によるため、必ずしも符合しない。</t>
  </si>
  <si>
    <t>平成25年</t>
  </si>
  <si>
    <t xml:space="preserve"> 　　   の観測値である。</t>
  </si>
  <si>
    <t xml:space="preserve"> 　  　 の観測値である。</t>
  </si>
  <si>
    <t>3月5日
4月11日
11月20日</t>
  </si>
  <si>
    <t>南南西</t>
  </si>
  <si>
    <t>東</t>
  </si>
  <si>
    <t>南南東</t>
  </si>
  <si>
    <t>　　　  の観測値である。</t>
  </si>
  <si>
    <t>平成26年</t>
  </si>
  <si>
    <t>１９．８０k㎡</t>
  </si>
  <si>
    <t>(各年12月末現在)</t>
  </si>
  <si>
    <t>市の総面積に対する割合(％)</t>
  </si>
  <si>
    <t>平成26年</t>
  </si>
  <si>
    <t>平成27年</t>
  </si>
  <si>
    <t>　注 ： 那覇－緯度：北緯26度12.4分　経度：東経127度41.2分</t>
  </si>
  <si>
    <t>７.年 別 月 別 平 均 気 温</t>
  </si>
  <si>
    <t>6月</t>
  </si>
  <si>
    <t>月日</t>
  </si>
  <si>
    <t>東</t>
  </si>
  <si>
    <t>　注 ： 那覇－緯度：北緯26度12.4分　経度：東経127度41.2分の観測値である。</t>
  </si>
  <si>
    <t>資料：観光農水課</t>
  </si>
  <si>
    <t>資料：観光農水課</t>
  </si>
  <si>
    <t>平成27年</t>
  </si>
  <si>
    <t>(単位 ： ㎜)</t>
  </si>
  <si>
    <t>各年12月末現在（単位 ：件・a）</t>
  </si>
  <si>
    <t>平成27年</t>
  </si>
  <si>
    <t>平成28年</t>
  </si>
  <si>
    <t>平成28年</t>
  </si>
  <si>
    <t>平成28年</t>
  </si>
  <si>
    <t>平成29年</t>
  </si>
  <si>
    <t>-</t>
  </si>
  <si>
    <t>平成29年</t>
  </si>
  <si>
    <t>北</t>
  </si>
  <si>
    <t xml:space="preserve">北北西 </t>
  </si>
  <si>
    <t xml:space="preserve">南南西 </t>
  </si>
  <si>
    <t>南南西</t>
  </si>
  <si>
    <t>南</t>
  </si>
  <si>
    <t xml:space="preserve">南東 </t>
  </si>
  <si>
    <t>東南東</t>
  </si>
  <si>
    <t>西北西</t>
  </si>
  <si>
    <t xml:space="preserve">北 </t>
  </si>
  <si>
    <t>北北西</t>
  </si>
  <si>
    <t>南南東</t>
  </si>
  <si>
    <t>南東</t>
  </si>
  <si>
    <t>北東</t>
  </si>
  <si>
    <t>西北西</t>
  </si>
  <si>
    <t>北東</t>
  </si>
  <si>
    <t>南東</t>
  </si>
  <si>
    <t>平成29年</t>
  </si>
  <si>
    <t>（平成30年10月1日現在）</t>
  </si>
  <si>
    <t>平成30年</t>
  </si>
  <si>
    <t>各年1月1日現在(単位 ： ㎡)</t>
  </si>
  <si>
    <t>資料：税務課</t>
  </si>
  <si>
    <t>（平成30年１月１日現在）</t>
  </si>
  <si>
    <t>平成30年</t>
  </si>
  <si>
    <t>各年1月1日現在(単位：㎡)</t>
  </si>
  <si>
    <t>各年1月1日現在(単位：千円)</t>
  </si>
  <si>
    <t>平成29年3月末現在(単位 ： k㎡、％)</t>
  </si>
  <si>
    <t>　　平成29年3月末現在、軍用地面積は5.869k㎡で、本市の総面積（19.80k㎡）の約29.6％</t>
  </si>
  <si>
    <t>平成30年12月末現在(単位 ：件・a)</t>
  </si>
  <si>
    <t>平成30年</t>
  </si>
  <si>
    <t>平成30年</t>
  </si>
  <si>
    <t>９. 気　　象　　概　　況</t>
  </si>
  <si>
    <t>平均海面気圧(hPa)</t>
  </si>
  <si>
    <t>平均気温(℃)</t>
  </si>
  <si>
    <t>最高気温(℃)</t>
  </si>
  <si>
    <t>最低気温(℃)</t>
  </si>
  <si>
    <t>平均湿度(％)</t>
  </si>
  <si>
    <t>最小相対湿度(％)</t>
  </si>
  <si>
    <t>平均風速(m/s)</t>
  </si>
  <si>
    <t>最大風速(m/s)</t>
  </si>
  <si>
    <t>最大瞬間風速(m/s)</t>
  </si>
  <si>
    <t>日降水量の最大(mm)</t>
  </si>
  <si>
    <t>降水量の合計(mm)</t>
  </si>
  <si>
    <t>日</t>
  </si>
  <si>
    <t>11*</t>
  </si>
  <si>
    <t>北</t>
  </si>
  <si>
    <t>北北東</t>
  </si>
  <si>
    <t>東北東</t>
  </si>
  <si>
    <t>北北西</t>
  </si>
  <si>
    <t>30*</t>
  </si>
  <si>
    <t>南西</t>
  </si>
  <si>
    <t>29*</t>
  </si>
  <si>
    <t>南</t>
  </si>
  <si>
    <t>東南東</t>
  </si>
  <si>
    <t>23*</t>
  </si>
  <si>
    <t>西南西</t>
  </si>
  <si>
    <t>13*</t>
  </si>
  <si>
    <t>南東</t>
  </si>
  <si>
    <t>平成30年1月</t>
  </si>
  <si>
    <t>平成30年2月</t>
  </si>
  <si>
    <t>平成30年3月</t>
  </si>
  <si>
    <t>平成30年4月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</si>
  <si>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</si>
  <si>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</si>
  <si>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</si>
  <si>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</si>
  <si>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</si>
  <si>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</si>
  <si>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</si>
  <si>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</si>
  <si>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t>1-9は、平成30年度統計書より使用しない。
理由として、1-7、1-8、1-10にて平均気温などは、表示されている。　使用しないことによる弊害は、過年度の最高気温が何月何日だったのかが把握できない。
ただし、過去の統計書を見れば日にちが確認できる。
メリットとしては、平成30年度から用いた表は、気象庁より取り出しＣＳＶファイルをほぼそのままの様式で掲載している為、1-9の表の入力作業が大幅に減される。
旧様式の年月は横、気象庁からのデータは縦方向の並びの為、気象庁データの全表項目を再入力の必要があった。</t>
  </si>
  <si>
    <t>30*</t>
  </si>
  <si>
    <t>　注 ： 日の項目にて、日にちの後ろに’＊’が記している場合は、同月内に同数値の日が他にもあったということを表している。</t>
  </si>
  <si>
    <r>
      <t>　沖縄本島は亜熱帯海洋性気候に属し、年平均気温は23.5℃(</t>
    </r>
    <r>
      <rPr>
        <sz val="10"/>
        <color indexed="8"/>
        <rFont val="ＭＳ 明朝"/>
        <family val="1"/>
      </rPr>
      <t>平成30年</t>
    </r>
    <r>
      <rPr>
        <sz val="10"/>
        <rFont val="ＭＳ 明朝"/>
        <family val="1"/>
      </rPr>
      <t>)と四季を通じて温暖で、冬の期間は極めて短く、春から夏にかけて雨量は多く、梅雨明けとともに30度近い長い夏が続く。
　また、夏から秋にかけては熱帯低気圧の進路となり、台風の襲来も多い。</t>
    </r>
  </si>
  <si>
    <t>４．月別降水量及び平均気温（平成30年）</t>
  </si>
  <si>
    <t>原野</t>
  </si>
  <si>
    <t>住宅用地(件)</t>
  </si>
  <si>
    <t>その他(件）</t>
  </si>
  <si>
    <t>（平成30年）</t>
  </si>
  <si>
    <t>検算用</t>
  </si>
  <si>
    <t>資料：気象庁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</si>
</sst>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&quot;ｋ&quot;&quot;㎡&quot;"/>
    <numFmt numFmtId="177" formatCode="#,##0\ ;&quot;△ &quot;#,##0\ "/>
    <numFmt numFmtId="178" formatCode="#,##0\ "/>
    <numFmt numFmtId="179" formatCode="#,##0.0_ "/>
    <numFmt numFmtId="180" formatCode="0.0\ \ "/>
    <numFmt numFmtId="181" formatCode="#,##0.0\ \ "/>
    <numFmt numFmtId="182" formatCode="#,##0_ "/>
    <numFmt numFmtId="183" formatCode="#,##0.000;[Red]\-#,##0.000"/>
    <numFmt numFmtId="184" formatCode="0_);[Red]\(0\)"/>
    <numFmt numFmtId="185" formatCode="0_ "/>
    <numFmt numFmtId="186" formatCode="#,##0\ ;[Red]\-#,##0"/>
    <numFmt numFmtId="187" formatCode="#,##0.0;[Red]\-#,##0.0"/>
    <numFmt numFmtId="188" formatCode="#,##0_);[Red]\(#,##0\)"/>
    <numFmt numFmtId="189" formatCode="0.00_);[Red]\(0.00\)"/>
    <numFmt numFmtId="190" formatCode="m&quot;月&quot;d&quot;日&quot;;@"/>
    <numFmt numFmtId="191" formatCode="0.0_ "/>
    <numFmt numFmtId="192" formatCode="0.0_);[Red]\(0.0\)"/>
    <numFmt numFmtId="193" formatCode="0&quot;㎡&quot;"/>
    <numFmt numFmtId="194" formatCode="#,##0&quot;㎡&quot;"/>
    <numFmt numFmtId="195" formatCode="#,##0.000_ "/>
    <numFmt numFmtId="196" formatCode="0%"/>
  </numFmts>
  <fonts count="7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color indexed="8"/>
      <name val="ＭＳ Ｐゴシック"/>
      <family val="3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48"/>
      <color indexed="9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b/>
      <u val="single"/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40">
    <xf numFmtId="0" fontId="0" fillId="0" borderId="0" xfId="0" applyFont="1" applyAlignment="1">
      <alignment vertical="center"/>
    </xf>
    <xf numFmtId="0" fontId="2" fillId="0" borderId="0" xfId="66" applyFill="1">
      <alignment vertical="center"/>
      <protection/>
    </xf>
    <xf numFmtId="0" fontId="4" fillId="0" borderId="0" xfId="66" applyFont="1" applyFill="1" applyAlignment="1">
      <alignment horizontal="left" vertical="center"/>
      <protection/>
    </xf>
    <xf numFmtId="0" fontId="2" fillId="0" borderId="10" xfId="66" applyFill="1" applyBorder="1" applyAlignment="1">
      <alignment horizontal="center" vertical="center"/>
      <protection/>
    </xf>
    <xf numFmtId="0" fontId="2" fillId="0" borderId="11" xfId="66" applyFill="1" applyBorder="1" applyAlignment="1">
      <alignment horizontal="center" vertical="center"/>
      <protection/>
    </xf>
    <xf numFmtId="0" fontId="2" fillId="0" borderId="12" xfId="66" applyFill="1" applyBorder="1" applyAlignment="1">
      <alignment horizontal="center" vertical="center"/>
      <protection/>
    </xf>
    <xf numFmtId="0" fontId="2" fillId="0" borderId="13" xfId="66" applyFill="1" applyBorder="1" applyAlignment="1">
      <alignment horizontal="center" vertical="center"/>
      <protection/>
    </xf>
    <xf numFmtId="0" fontId="2" fillId="0" borderId="14" xfId="66" applyFill="1" applyBorder="1" applyAlignment="1">
      <alignment horizontal="right" vertical="center"/>
      <protection/>
    </xf>
    <xf numFmtId="0" fontId="2" fillId="0" borderId="15" xfId="66" applyFill="1" applyBorder="1" applyAlignment="1">
      <alignment horizontal="center" vertical="center"/>
      <protection/>
    </xf>
    <xf numFmtId="0" fontId="2" fillId="0" borderId="10" xfId="66" applyFill="1" applyBorder="1">
      <alignment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66" applyFill="1" applyBorder="1">
      <alignment vertical="center"/>
      <protection/>
    </xf>
    <xf numFmtId="0" fontId="2" fillId="0" borderId="13" xfId="66" applyFill="1" applyBorder="1">
      <alignment vertical="center"/>
      <protection/>
    </xf>
    <xf numFmtId="0" fontId="2" fillId="0" borderId="14" xfId="66" applyFont="1" applyFill="1" applyBorder="1" applyAlignment="1">
      <alignment horizontal="center" vertical="center"/>
      <protection/>
    </xf>
    <xf numFmtId="0" fontId="2" fillId="0" borderId="15" xfId="66" applyFill="1" applyBorder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9" fillId="0" borderId="0" xfId="63" applyFont="1">
      <alignment/>
      <protection/>
    </xf>
    <xf numFmtId="0" fontId="9" fillId="0" borderId="0" xfId="63" applyFont="1" applyAlignment="1">
      <alignment horizontal="center" vertical="center" readingOrder="1"/>
      <protection/>
    </xf>
    <xf numFmtId="9" fontId="9" fillId="0" borderId="0" xfId="63" applyNumberFormat="1" applyFont="1" applyAlignment="1">
      <alignment horizontal="center" vertical="center" readingOrder="1"/>
      <protection/>
    </xf>
    <xf numFmtId="0" fontId="8" fillId="0" borderId="0" xfId="65" applyFont="1" applyFill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177" fontId="11" fillId="0" borderId="0" xfId="52" applyNumberFormat="1" applyFont="1" applyFill="1" applyBorder="1" applyAlignment="1">
      <alignment vertical="center"/>
    </xf>
    <xf numFmtId="0" fontId="11" fillId="0" borderId="0" xfId="65" applyFont="1" applyFill="1" applyBorder="1" applyAlignment="1">
      <alignment horizontal="distributed" vertical="top"/>
      <protection/>
    </xf>
    <xf numFmtId="0" fontId="15" fillId="0" borderId="0" xfId="63" applyFont="1" applyFill="1" applyAlignment="1">
      <alignment horizontal="center" vertical="center"/>
      <protection/>
    </xf>
    <xf numFmtId="0" fontId="2" fillId="0" borderId="0" xfId="63" applyFill="1">
      <alignment/>
      <protection/>
    </xf>
    <xf numFmtId="0" fontId="8" fillId="0" borderId="0" xfId="63" applyFont="1" applyFill="1">
      <alignment/>
      <protection/>
    </xf>
    <xf numFmtId="0" fontId="16" fillId="0" borderId="14" xfId="63" applyFont="1" applyFill="1" applyBorder="1" applyAlignment="1">
      <alignment/>
      <protection/>
    </xf>
    <xf numFmtId="0" fontId="16" fillId="0" borderId="0" xfId="63" applyFont="1" applyFill="1" applyBorder="1" applyAlignment="1">
      <alignment horizontal="right"/>
      <protection/>
    </xf>
    <xf numFmtId="178" fontId="2" fillId="0" borderId="0" xfId="63" applyNumberForma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16" fillId="0" borderId="0" xfId="63" applyFont="1" applyFill="1" applyAlignment="1">
      <alignment horizontal="right" vertical="center"/>
      <protection/>
    </xf>
    <xf numFmtId="0" fontId="2" fillId="0" borderId="0" xfId="63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16" fillId="0" borderId="0" xfId="63" applyFont="1" applyFill="1" applyBorder="1" applyAlignment="1">
      <alignment vertical="center"/>
      <protection/>
    </xf>
    <xf numFmtId="0" fontId="2" fillId="0" borderId="0" xfId="63" applyFont="1" applyFill="1">
      <alignment/>
      <protection/>
    </xf>
    <xf numFmtId="0" fontId="2" fillId="0" borderId="0" xfId="63" applyFont="1" applyFill="1" applyAlignment="1">
      <alignment vertical="center"/>
      <protection/>
    </xf>
    <xf numFmtId="0" fontId="25" fillId="0" borderId="0" xfId="63" applyFont="1" applyFill="1">
      <alignment/>
      <protection/>
    </xf>
    <xf numFmtId="0" fontId="25" fillId="0" borderId="0" xfId="63" applyFont="1" applyFill="1" applyBorder="1">
      <alignment/>
      <protection/>
    </xf>
    <xf numFmtId="178" fontId="7" fillId="0" borderId="16" xfId="52" applyNumberFormat="1" applyFont="1" applyFill="1" applyBorder="1" applyAlignment="1">
      <alignment vertical="center"/>
    </xf>
    <xf numFmtId="178" fontId="7" fillId="0" borderId="17" xfId="52" applyNumberFormat="1" applyFont="1" applyFill="1" applyBorder="1" applyAlignment="1">
      <alignment vertical="center"/>
    </xf>
    <xf numFmtId="178" fontId="18" fillId="0" borderId="16" xfId="52" applyNumberFormat="1" applyFont="1" applyFill="1" applyBorder="1" applyAlignment="1">
      <alignment vertical="center"/>
    </xf>
    <xf numFmtId="0" fontId="2" fillId="0" borderId="0" xfId="63">
      <alignment/>
      <protection/>
    </xf>
    <xf numFmtId="178" fontId="7" fillId="0" borderId="0" xfId="52" applyNumberFormat="1" applyFont="1" applyFill="1" applyBorder="1" applyAlignment="1">
      <alignment vertical="center"/>
    </xf>
    <xf numFmtId="178" fontId="7" fillId="0" borderId="16" xfId="52" applyNumberFormat="1" applyFont="1" applyFill="1" applyBorder="1" applyAlignment="1">
      <alignment horizontal="right" vertical="center" shrinkToFit="1"/>
    </xf>
    <xf numFmtId="178" fontId="7" fillId="0" borderId="18" xfId="52" applyNumberFormat="1" applyFont="1" applyFill="1" applyBorder="1" applyAlignment="1">
      <alignment horizontal="right" vertical="center" shrinkToFit="1"/>
    </xf>
    <xf numFmtId="178" fontId="7" fillId="0" borderId="17" xfId="52" applyNumberFormat="1" applyFont="1" applyFill="1" applyBorder="1" applyAlignment="1">
      <alignment vertical="center" shrinkToFit="1"/>
    </xf>
    <xf numFmtId="178" fontId="20" fillId="0" borderId="0" xfId="63" applyNumberFormat="1" applyFont="1" applyFill="1">
      <alignment/>
      <protection/>
    </xf>
    <xf numFmtId="0" fontId="21" fillId="0" borderId="0" xfId="63" applyFont="1" applyFill="1">
      <alignment/>
      <protection/>
    </xf>
    <xf numFmtId="178" fontId="18" fillId="0" borderId="16" xfId="52" applyNumberFormat="1" applyFont="1" applyFill="1" applyBorder="1" applyAlignment="1">
      <alignment horizontal="right" vertical="center" shrinkToFit="1"/>
    </xf>
    <xf numFmtId="178" fontId="18" fillId="0" borderId="18" xfId="52" applyNumberFormat="1" applyFont="1" applyFill="1" applyBorder="1" applyAlignment="1">
      <alignment horizontal="right" vertical="center" shrinkToFit="1"/>
    </xf>
    <xf numFmtId="178" fontId="7" fillId="0" borderId="19" xfId="52" applyNumberFormat="1" applyFont="1" applyFill="1" applyBorder="1" applyAlignment="1">
      <alignment vertical="center" shrinkToFit="1"/>
    </xf>
    <xf numFmtId="183" fontId="7" fillId="0" borderId="16" xfId="52" applyNumberFormat="1" applyFont="1" applyFill="1" applyBorder="1" applyAlignment="1">
      <alignment vertical="center"/>
    </xf>
    <xf numFmtId="38" fontId="7" fillId="0" borderId="16" xfId="52" applyFont="1" applyFill="1" applyBorder="1" applyAlignment="1">
      <alignment vertical="center"/>
    </xf>
    <xf numFmtId="38" fontId="7" fillId="0" borderId="16" xfId="52" applyNumberFormat="1" applyFont="1" applyFill="1" applyBorder="1" applyAlignment="1">
      <alignment vertical="center"/>
    </xf>
    <xf numFmtId="183" fontId="7" fillId="0" borderId="20" xfId="52" applyNumberFormat="1" applyFont="1" applyFill="1" applyBorder="1" applyAlignment="1">
      <alignment vertical="center"/>
    </xf>
    <xf numFmtId="0" fontId="25" fillId="0" borderId="0" xfId="63" applyFont="1">
      <alignment/>
      <protection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/>
    </xf>
    <xf numFmtId="183" fontId="7" fillId="0" borderId="25" xfId="52" applyNumberFormat="1" applyFont="1" applyFill="1" applyBorder="1" applyAlignment="1">
      <alignment horizontal="right" vertical="center" wrapText="1"/>
    </xf>
    <xf numFmtId="183" fontId="7" fillId="0" borderId="16" xfId="52" applyNumberFormat="1" applyFont="1" applyFill="1" applyBorder="1" applyAlignment="1">
      <alignment horizontal="right" vertical="center" wrapText="1"/>
    </xf>
    <xf numFmtId="189" fontId="7" fillId="0" borderId="26" xfId="52" applyNumberFormat="1" applyFont="1" applyFill="1" applyBorder="1" applyAlignment="1">
      <alignment vertical="center"/>
    </xf>
    <xf numFmtId="183" fontId="7" fillId="0" borderId="25" xfId="52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183" fontId="7" fillId="0" borderId="28" xfId="52" applyNumberFormat="1" applyFont="1" applyFill="1" applyBorder="1" applyAlignment="1">
      <alignment horizontal="right" vertical="center" wrapText="1"/>
    </xf>
    <xf numFmtId="189" fontId="7" fillId="0" borderId="29" xfId="43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2" fillId="0" borderId="0" xfId="0" applyNumberFormat="1" applyFont="1" applyFill="1" applyAlignment="1">
      <alignment/>
    </xf>
    <xf numFmtId="183" fontId="7" fillId="0" borderId="20" xfId="52" applyNumberFormat="1" applyFont="1" applyFill="1" applyBorder="1" applyAlignment="1">
      <alignment horizontal="right" vertical="center" wrapText="1"/>
    </xf>
    <xf numFmtId="0" fontId="22" fillId="0" borderId="3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3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7" fillId="0" borderId="32" xfId="0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8" fillId="0" borderId="34" xfId="0" applyFont="1" applyFill="1" applyBorder="1" applyAlignment="1">
      <alignment horizontal="distributed" vertical="center"/>
    </xf>
    <xf numFmtId="179" fontId="7" fillId="0" borderId="16" xfId="52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63" applyFont="1" applyFill="1" applyBorder="1" applyAlignment="1">
      <alignment horizontal="right" vertical="center"/>
      <protection/>
    </xf>
    <xf numFmtId="0" fontId="8" fillId="0" borderId="0" xfId="63" applyFont="1" applyFill="1" applyBorder="1">
      <alignment/>
      <protection/>
    </xf>
    <xf numFmtId="0" fontId="19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22" fillId="0" borderId="37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185" fontId="23" fillId="0" borderId="20" xfId="0" applyNumberFormat="1" applyFont="1" applyFill="1" applyBorder="1" applyAlignment="1">
      <alignment vertical="center"/>
    </xf>
    <xf numFmtId="185" fontId="23" fillId="0" borderId="19" xfId="0" applyNumberFormat="1" applyFont="1" applyFill="1" applyBorder="1" applyAlignment="1">
      <alignment vertical="center"/>
    </xf>
    <xf numFmtId="184" fontId="7" fillId="0" borderId="32" xfId="0" applyNumberFormat="1" applyFont="1" applyFill="1" applyBorder="1" applyAlignment="1">
      <alignment horizontal="right"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185" fontId="23" fillId="0" borderId="16" xfId="0" applyNumberFormat="1" applyFont="1" applyFill="1" applyBorder="1" applyAlignment="1">
      <alignment vertical="center"/>
    </xf>
    <xf numFmtId="185" fontId="23" fillId="0" borderId="16" xfId="0" applyNumberFormat="1" applyFont="1" applyFill="1" applyBorder="1" applyAlignment="1">
      <alignment horizontal="right" vertical="center"/>
    </xf>
    <xf numFmtId="185" fontId="23" fillId="0" borderId="18" xfId="0" applyNumberFormat="1" applyFont="1" applyFill="1" applyBorder="1" applyAlignment="1">
      <alignment vertical="center"/>
    </xf>
    <xf numFmtId="185" fontId="23" fillId="0" borderId="31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185" fontId="23" fillId="0" borderId="40" xfId="0" applyNumberFormat="1" applyFont="1" applyFill="1" applyBorder="1" applyAlignment="1">
      <alignment vertical="center"/>
    </xf>
    <xf numFmtId="185" fontId="23" fillId="0" borderId="40" xfId="0" applyNumberFormat="1" applyFont="1" applyFill="1" applyBorder="1" applyAlignment="1">
      <alignment horizontal="right" vertical="center"/>
    </xf>
    <xf numFmtId="185" fontId="23" fillId="0" borderId="38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4" fontId="7" fillId="0" borderId="42" xfId="0" applyNumberFormat="1" applyFont="1" applyFill="1" applyBorder="1" applyAlignment="1">
      <alignment horizontal="right" vertical="center"/>
    </xf>
    <xf numFmtId="184" fontId="7" fillId="0" borderId="33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/>
    </xf>
    <xf numFmtId="185" fontId="23" fillId="0" borderId="31" xfId="0" applyNumberFormat="1" applyFont="1" applyFill="1" applyBorder="1" applyAlignment="1">
      <alignment horizontal="right" vertical="center"/>
    </xf>
    <xf numFmtId="187" fontId="22" fillId="0" borderId="16" xfId="52" applyNumberFormat="1" applyFont="1" applyFill="1" applyBorder="1" applyAlignment="1">
      <alignment horizontal="right" vertical="center"/>
    </xf>
    <xf numFmtId="56" fontId="22" fillId="0" borderId="40" xfId="0" applyNumberFormat="1" applyFont="1" applyFill="1" applyBorder="1" applyAlignment="1">
      <alignment horizontal="right" vertical="center" wrapText="1"/>
    </xf>
    <xf numFmtId="56" fontId="22" fillId="0" borderId="40" xfId="0" applyNumberFormat="1" applyFont="1" applyFill="1" applyBorder="1" applyAlignment="1">
      <alignment horizontal="right" vertical="center"/>
    </xf>
    <xf numFmtId="56" fontId="22" fillId="0" borderId="16" xfId="0" applyNumberFormat="1" applyFont="1" applyFill="1" applyBorder="1" applyAlignment="1">
      <alignment horizontal="right" vertical="center" wrapText="1"/>
    </xf>
    <xf numFmtId="187" fontId="22" fillId="0" borderId="23" xfId="52" applyNumberFormat="1" applyFont="1" applyFill="1" applyBorder="1" applyAlignment="1">
      <alignment horizontal="right" vertical="center"/>
    </xf>
    <xf numFmtId="38" fontId="22" fillId="0" borderId="16" xfId="52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187" fontId="22" fillId="0" borderId="40" xfId="52" applyNumberFormat="1" applyFont="1" applyFill="1" applyBorder="1" applyAlignment="1">
      <alignment horizontal="right" vertical="center"/>
    </xf>
    <xf numFmtId="56" fontId="22" fillId="0" borderId="33" xfId="0" applyNumberFormat="1" applyFont="1" applyFill="1" applyBorder="1" applyAlignment="1">
      <alignment horizontal="right" vertical="center"/>
    </xf>
    <xf numFmtId="186" fontId="7" fillId="0" borderId="16" xfId="0" applyNumberFormat="1" applyFont="1" applyBorder="1" applyAlignment="1">
      <alignment horizontal="center"/>
    </xf>
    <xf numFmtId="186" fontId="7" fillId="33" borderId="16" xfId="0" applyNumberFormat="1" applyFont="1" applyFill="1" applyBorder="1" applyAlignment="1">
      <alignment horizontal="center"/>
    </xf>
    <xf numFmtId="186" fontId="7" fillId="0" borderId="32" xfId="0" applyNumberFormat="1" applyFont="1" applyFill="1" applyBorder="1" applyAlignment="1">
      <alignment horizontal="center"/>
    </xf>
    <xf numFmtId="186" fontId="7" fillId="33" borderId="32" xfId="0" applyNumberFormat="1" applyFont="1" applyFill="1" applyBorder="1" applyAlignment="1">
      <alignment horizontal="center"/>
    </xf>
    <xf numFmtId="186" fontId="7" fillId="0" borderId="33" xfId="0" applyNumberFormat="1" applyFont="1" applyFill="1" applyBorder="1" applyAlignment="1">
      <alignment horizontal="center"/>
    </xf>
    <xf numFmtId="186" fontId="7" fillId="33" borderId="33" xfId="0" applyNumberFormat="1" applyFont="1" applyFill="1" applyBorder="1" applyAlignment="1">
      <alignment horizontal="center"/>
    </xf>
    <xf numFmtId="180" fontId="7" fillId="0" borderId="16" xfId="0" applyNumberFormat="1" applyFont="1" applyBorder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/>
    </xf>
    <xf numFmtId="180" fontId="7" fillId="33" borderId="32" xfId="0" applyNumberFormat="1" applyFont="1" applyFill="1" applyBorder="1" applyAlignment="1">
      <alignment horizontal="center" vertical="center"/>
    </xf>
    <xf numFmtId="180" fontId="7" fillId="0" borderId="42" xfId="0" applyNumberFormat="1" applyFont="1" applyFill="1" applyBorder="1" applyAlignment="1">
      <alignment horizontal="center" vertical="center"/>
    </xf>
    <xf numFmtId="181" fontId="7" fillId="0" borderId="32" xfId="52" applyNumberFormat="1" applyFont="1" applyFill="1" applyBorder="1" applyAlignment="1">
      <alignment horizontal="center" vertical="center"/>
    </xf>
    <xf numFmtId="181" fontId="7" fillId="33" borderId="32" xfId="52" applyNumberFormat="1" applyFont="1" applyFill="1" applyBorder="1" applyAlignment="1">
      <alignment horizontal="center" vertical="center"/>
    </xf>
    <xf numFmtId="181" fontId="7" fillId="0" borderId="42" xfId="52" applyNumberFormat="1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80" fontId="7" fillId="33" borderId="33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5" fontId="23" fillId="0" borderId="20" xfId="0" applyNumberFormat="1" applyFont="1" applyFill="1" applyBorder="1" applyAlignment="1">
      <alignment horizontal="right" vertical="center"/>
    </xf>
    <xf numFmtId="38" fontId="7" fillId="0" borderId="16" xfId="52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/>
    </xf>
    <xf numFmtId="56" fontId="22" fillId="0" borderId="1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8" fillId="0" borderId="4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191" fontId="9" fillId="0" borderId="16" xfId="0" applyNumberFormat="1" applyFont="1" applyBorder="1" applyAlignment="1">
      <alignment horizontal="right" vertical="center"/>
    </xf>
    <xf numFmtId="192" fontId="22" fillId="0" borderId="16" xfId="52" applyNumberFormat="1" applyFont="1" applyFill="1" applyBorder="1" applyAlignment="1">
      <alignment horizontal="right" vertical="center"/>
    </xf>
    <xf numFmtId="192" fontId="9" fillId="0" borderId="16" xfId="0" applyNumberFormat="1" applyFont="1" applyBorder="1" applyAlignment="1">
      <alignment horizontal="right" vertical="center"/>
    </xf>
    <xf numFmtId="192" fontId="9" fillId="0" borderId="31" xfId="0" applyNumberFormat="1" applyFont="1" applyBorder="1" applyAlignment="1">
      <alignment horizontal="right" vertical="center"/>
    </xf>
    <xf numFmtId="192" fontId="22" fillId="0" borderId="32" xfId="52" applyNumberFormat="1" applyFont="1" applyFill="1" applyBorder="1" applyAlignment="1">
      <alignment horizontal="right" vertical="center"/>
    </xf>
    <xf numFmtId="192" fontId="8" fillId="0" borderId="16" xfId="0" applyNumberFormat="1" applyFont="1" applyFill="1" applyBorder="1" applyAlignment="1">
      <alignment horizontal="right" vertical="center"/>
    </xf>
    <xf numFmtId="192" fontId="8" fillId="0" borderId="16" xfId="52" applyNumberFormat="1" applyFont="1" applyFill="1" applyBorder="1" applyAlignment="1">
      <alignment horizontal="right" vertical="center"/>
    </xf>
    <xf numFmtId="192" fontId="8" fillId="0" borderId="31" xfId="0" applyNumberFormat="1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right" vertical="center"/>
    </xf>
    <xf numFmtId="190" fontId="9" fillId="0" borderId="16" xfId="0" applyNumberFormat="1" applyFont="1" applyBorder="1" applyAlignment="1">
      <alignment horizontal="right" vertical="center"/>
    </xf>
    <xf numFmtId="56" fontId="22" fillId="0" borderId="31" xfId="0" applyNumberFormat="1" applyFont="1" applyFill="1" applyBorder="1" applyAlignment="1">
      <alignment horizontal="right" vertical="center" wrapText="1"/>
    </xf>
    <xf numFmtId="56" fontId="22" fillId="0" borderId="31" xfId="0" applyNumberFormat="1" applyFont="1" applyFill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56" fontId="22" fillId="0" borderId="33" xfId="0" applyNumberFormat="1" applyFont="1" applyFill="1" applyBorder="1" applyAlignment="1">
      <alignment horizontal="right" vertical="center" wrapText="1"/>
    </xf>
    <xf numFmtId="56" fontId="22" fillId="0" borderId="48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0" xfId="63" applyFill="1" applyAlignment="1">
      <alignment horizontal="right"/>
      <protection/>
    </xf>
    <xf numFmtId="178" fontId="18" fillId="0" borderId="37" xfId="52" applyNumberFormat="1" applyFont="1" applyFill="1" applyBorder="1" applyAlignment="1">
      <alignment horizontal="right" vertical="center" shrinkToFit="1"/>
    </xf>
    <xf numFmtId="178" fontId="7" fillId="0" borderId="37" xfId="52" applyNumberFormat="1" applyFont="1" applyFill="1" applyBorder="1" applyAlignment="1">
      <alignment horizontal="right" vertical="center" shrinkToFit="1"/>
    </xf>
    <xf numFmtId="178" fontId="18" fillId="0" borderId="31" xfId="52" applyNumberFormat="1" applyFont="1" applyFill="1" applyBorder="1" applyAlignment="1">
      <alignment horizontal="right" vertical="center" shrinkToFit="1"/>
    </xf>
    <xf numFmtId="178" fontId="7" fillId="0" borderId="31" xfId="52" applyNumberFormat="1" applyFont="1" applyFill="1" applyBorder="1" applyAlignment="1">
      <alignment horizontal="right" vertical="center" shrinkToFit="1"/>
    </xf>
    <xf numFmtId="186" fontId="7" fillId="0" borderId="37" xfId="0" applyNumberFormat="1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 horizontal="center"/>
    </xf>
    <xf numFmtId="186" fontId="7" fillId="0" borderId="14" xfId="0" applyNumberFormat="1" applyFont="1" applyFill="1" applyBorder="1" applyAlignment="1">
      <alignment horizontal="center"/>
    </xf>
    <xf numFmtId="186" fontId="7" fillId="0" borderId="31" xfId="0" applyNumberFormat="1" applyFont="1" applyFill="1" applyBorder="1" applyAlignment="1">
      <alignment horizontal="center"/>
    </xf>
    <xf numFmtId="186" fontId="7" fillId="0" borderId="39" xfId="0" applyNumberFormat="1" applyFont="1" applyFill="1" applyBorder="1" applyAlignment="1">
      <alignment horizontal="center"/>
    </xf>
    <xf numFmtId="186" fontId="7" fillId="0" borderId="48" xfId="0" applyNumberFormat="1" applyFont="1" applyFill="1" applyBorder="1" applyAlignment="1">
      <alignment horizontal="center"/>
    </xf>
    <xf numFmtId="179" fontId="7" fillId="0" borderId="43" xfId="52" applyNumberFormat="1" applyFont="1" applyFill="1" applyBorder="1" applyAlignment="1">
      <alignment horizontal="right" vertical="center"/>
    </xf>
    <xf numFmtId="191" fontId="0" fillId="0" borderId="42" xfId="0" applyNumberFormat="1" applyFont="1" applyBorder="1" applyAlignment="1">
      <alignment vertical="center"/>
    </xf>
    <xf numFmtId="191" fontId="0" fillId="0" borderId="15" xfId="0" applyNumberFormat="1" applyFont="1" applyBorder="1" applyAlignment="1">
      <alignment vertical="center"/>
    </xf>
    <xf numFmtId="191" fontId="0" fillId="0" borderId="32" xfId="0" applyNumberFormat="1" applyFont="1" applyBorder="1" applyAlignment="1">
      <alignment vertical="center"/>
    </xf>
    <xf numFmtId="191" fontId="0" fillId="0" borderId="33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55" fontId="9" fillId="0" borderId="49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95" fontId="18" fillId="0" borderId="18" xfId="52" applyNumberFormat="1" applyFont="1" applyFill="1" applyBorder="1" applyAlignment="1">
      <alignment vertical="center"/>
    </xf>
    <xf numFmtId="195" fontId="18" fillId="0" borderId="16" xfId="52" applyNumberFormat="1" applyFont="1" applyFill="1" applyBorder="1" applyAlignment="1">
      <alignment vertical="center"/>
    </xf>
    <xf numFmtId="195" fontId="18" fillId="0" borderId="37" xfId="52" applyNumberFormat="1" applyFont="1" applyFill="1" applyBorder="1" applyAlignment="1">
      <alignment vertical="center"/>
    </xf>
    <xf numFmtId="195" fontId="18" fillId="0" borderId="31" xfId="52" applyNumberFormat="1" applyFont="1" applyFill="1" applyBorder="1" applyAlignment="1">
      <alignment vertical="center"/>
    </xf>
    <xf numFmtId="195" fontId="7" fillId="0" borderId="18" xfId="52" applyNumberFormat="1" applyFont="1" applyFill="1" applyBorder="1" applyAlignment="1">
      <alignment vertical="center"/>
    </xf>
    <xf numFmtId="195" fontId="7" fillId="0" borderId="16" xfId="52" applyNumberFormat="1" applyFont="1" applyFill="1" applyBorder="1" applyAlignment="1">
      <alignment vertical="center"/>
    </xf>
    <xf numFmtId="195" fontId="7" fillId="0" borderId="37" xfId="52" applyNumberFormat="1" applyFont="1" applyFill="1" applyBorder="1" applyAlignment="1">
      <alignment vertical="center"/>
    </xf>
    <xf numFmtId="195" fontId="7" fillId="0" borderId="31" xfId="52" applyNumberFormat="1" applyFont="1" applyFill="1" applyBorder="1" applyAlignment="1">
      <alignment vertical="center"/>
    </xf>
    <xf numFmtId="195" fontId="7" fillId="0" borderId="17" xfId="52" applyNumberFormat="1" applyFont="1" applyFill="1" applyBorder="1" applyAlignment="1">
      <alignment vertical="center"/>
    </xf>
    <xf numFmtId="195" fontId="7" fillId="0" borderId="19" xfId="52" applyNumberFormat="1" applyFont="1" applyFill="1" applyBorder="1" applyAlignment="1">
      <alignment vertical="center"/>
    </xf>
    <xf numFmtId="195" fontId="18" fillId="0" borderId="43" xfId="52" applyNumberFormat="1" applyFont="1" applyFill="1" applyBorder="1" applyAlignment="1">
      <alignment vertical="center"/>
    </xf>
    <xf numFmtId="195" fontId="7" fillId="0" borderId="43" xfId="52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63" applyFont="1" applyFill="1" applyAlignment="1">
      <alignment horizontal="right" vertical="center"/>
      <protection/>
    </xf>
    <xf numFmtId="0" fontId="9" fillId="0" borderId="49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/>
    </xf>
    <xf numFmtId="0" fontId="72" fillId="0" borderId="0" xfId="0" applyFont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top"/>
      <protection/>
    </xf>
    <xf numFmtId="0" fontId="2" fillId="0" borderId="49" xfId="66" applyFill="1" applyBorder="1" applyAlignment="1">
      <alignment horizontal="center" vertical="center"/>
      <protection/>
    </xf>
    <xf numFmtId="0" fontId="2" fillId="0" borderId="49" xfId="66" applyFill="1" applyBorder="1" applyAlignment="1">
      <alignment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8" fillId="0" borderId="5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51" xfId="63" applyFont="1" applyFill="1" applyBorder="1" applyAlignment="1">
      <alignment horizontal="justify" vertical="justify"/>
      <protection/>
    </xf>
    <xf numFmtId="0" fontId="8" fillId="0" borderId="52" xfId="63" applyFont="1" applyFill="1" applyBorder="1" applyAlignment="1">
      <alignment horizontal="justify" vertical="justify"/>
      <protection/>
    </xf>
    <xf numFmtId="0" fontId="8" fillId="0" borderId="53" xfId="63" applyFont="1" applyFill="1" applyBorder="1" applyAlignment="1">
      <alignment horizontal="justify" vertical="justify"/>
      <protection/>
    </xf>
    <xf numFmtId="0" fontId="8" fillId="0" borderId="54" xfId="63" applyFont="1" applyFill="1" applyBorder="1" applyAlignment="1">
      <alignment horizontal="justify" vertical="justify"/>
      <protection/>
    </xf>
    <xf numFmtId="0" fontId="8" fillId="0" borderId="55" xfId="63" applyFont="1" applyFill="1" applyBorder="1" applyAlignment="1">
      <alignment horizontal="justify" vertical="justify"/>
      <protection/>
    </xf>
    <xf numFmtId="0" fontId="8" fillId="0" borderId="56" xfId="63" applyFont="1" applyFill="1" applyBorder="1" applyAlignment="1">
      <alignment horizontal="justify" vertical="justify"/>
      <protection/>
    </xf>
    <xf numFmtId="0" fontId="8" fillId="0" borderId="57" xfId="63" applyFont="1" applyFill="1" applyBorder="1" applyAlignment="1">
      <alignment horizontal="justify" vertical="justify"/>
      <protection/>
    </xf>
    <xf numFmtId="0" fontId="8" fillId="0" borderId="58" xfId="63" applyFont="1" applyFill="1" applyBorder="1" applyAlignment="1">
      <alignment horizontal="justify" vertical="justify"/>
      <protection/>
    </xf>
    <xf numFmtId="0" fontId="8" fillId="0" borderId="59" xfId="63" applyFont="1" applyFill="1" applyBorder="1" applyAlignment="1">
      <alignment horizontal="justify" vertical="justify"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17" fillId="0" borderId="30" xfId="63" applyFont="1" applyFill="1" applyBorder="1" applyAlignment="1">
      <alignment horizontal="center" vertical="center"/>
      <protection/>
    </xf>
    <xf numFmtId="0" fontId="17" fillId="0" borderId="37" xfId="63" applyFont="1" applyFill="1" applyBorder="1" applyAlignment="1">
      <alignment horizontal="center" vertical="center"/>
      <protection/>
    </xf>
    <xf numFmtId="0" fontId="17" fillId="0" borderId="25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justify" vertical="justify"/>
    </xf>
    <xf numFmtId="0" fontId="8" fillId="0" borderId="52" xfId="0" applyFont="1" applyFill="1" applyBorder="1" applyAlignment="1">
      <alignment horizontal="justify" vertical="justify"/>
    </xf>
    <xf numFmtId="0" fontId="8" fillId="0" borderId="53" xfId="0" applyFont="1" applyFill="1" applyBorder="1" applyAlignment="1">
      <alignment horizontal="justify" vertical="justify"/>
    </xf>
    <xf numFmtId="0" fontId="8" fillId="0" borderId="54" xfId="0" applyFont="1" applyFill="1" applyBorder="1" applyAlignment="1">
      <alignment horizontal="justify" vertical="justify"/>
    </xf>
    <xf numFmtId="0" fontId="8" fillId="0" borderId="55" xfId="0" applyFont="1" applyFill="1" applyBorder="1" applyAlignment="1">
      <alignment horizontal="justify" vertical="justify"/>
    </xf>
    <xf numFmtId="0" fontId="8" fillId="0" borderId="56" xfId="0" applyFont="1" applyFill="1" applyBorder="1" applyAlignment="1">
      <alignment horizontal="justify" vertical="justify"/>
    </xf>
    <xf numFmtId="0" fontId="8" fillId="0" borderId="57" xfId="0" applyFont="1" applyFill="1" applyBorder="1" applyAlignment="1">
      <alignment horizontal="justify" vertical="justify"/>
    </xf>
    <xf numFmtId="0" fontId="8" fillId="0" borderId="58" xfId="0" applyFont="1" applyFill="1" applyBorder="1" applyAlignment="1">
      <alignment horizontal="justify" vertical="justify"/>
    </xf>
    <xf numFmtId="0" fontId="8" fillId="0" borderId="59" xfId="0" applyFont="1" applyFill="1" applyBorder="1" applyAlignment="1">
      <alignment horizontal="justify" vertical="justify"/>
    </xf>
    <xf numFmtId="0" fontId="8" fillId="0" borderId="12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right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distributed" vertical="center"/>
    </xf>
    <xf numFmtId="0" fontId="22" fillId="0" borderId="68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4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left" vertical="distributed"/>
    </xf>
    <xf numFmtId="0" fontId="22" fillId="0" borderId="70" xfId="0" applyFont="1" applyFill="1" applyBorder="1" applyAlignment="1">
      <alignment horizontal="left" vertical="distributed"/>
    </xf>
    <xf numFmtId="0" fontId="22" fillId="0" borderId="71" xfId="0" applyFont="1" applyFill="1" applyBorder="1" applyAlignment="1">
      <alignment horizontal="left" vertical="distributed"/>
    </xf>
    <xf numFmtId="0" fontId="22" fillId="0" borderId="72" xfId="0" applyFont="1" applyFill="1" applyBorder="1" applyAlignment="1">
      <alignment horizontal="left" vertical="distributed"/>
    </xf>
    <xf numFmtId="0" fontId="22" fillId="0" borderId="60" xfId="0" applyFont="1" applyFill="1" applyBorder="1" applyAlignment="1">
      <alignment horizontal="distributed" vertical="center"/>
    </xf>
    <xf numFmtId="0" fontId="16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41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distributed" vertical="distributed"/>
    </xf>
    <xf numFmtId="0" fontId="22" fillId="0" borderId="34" xfId="0" applyFont="1" applyFill="1" applyBorder="1" applyAlignment="1">
      <alignment horizontal="distributed" vertical="justify"/>
    </xf>
    <xf numFmtId="0" fontId="22" fillId="0" borderId="73" xfId="0" applyFont="1" applyFill="1" applyBorder="1" applyAlignment="1">
      <alignment horizontal="center" vertical="center" textRotation="255"/>
    </xf>
    <xf numFmtId="0" fontId="22" fillId="0" borderId="35" xfId="0" applyFont="1" applyFill="1" applyBorder="1" applyAlignment="1">
      <alignment horizontal="center" vertical="center" textRotation="255"/>
    </xf>
    <xf numFmtId="0" fontId="22" fillId="0" borderId="66" xfId="0" applyFont="1" applyFill="1" applyBorder="1" applyAlignment="1">
      <alignment horizontal="center" vertical="center" textRotation="255"/>
    </xf>
    <xf numFmtId="0" fontId="16" fillId="0" borderId="34" xfId="0" applyFont="1" applyFill="1" applyBorder="1" applyAlignment="1">
      <alignment horizontal="distributed" vertical="justify"/>
    </xf>
    <xf numFmtId="0" fontId="8" fillId="0" borderId="74" xfId="0" applyFont="1" applyFill="1" applyBorder="1" applyAlignment="1">
      <alignment horizontal="justify" vertical="justify"/>
    </xf>
    <xf numFmtId="0" fontId="8" fillId="0" borderId="75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7" xfId="0" applyFont="1" applyFill="1" applyBorder="1" applyAlignment="1">
      <alignment horizontal="distributed" vertical="center"/>
    </xf>
    <xf numFmtId="0" fontId="8" fillId="0" borderId="78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79" xfId="0" applyFont="1" applyBorder="1" applyAlignment="1">
      <alignment horizontal="distributed" vertical="center"/>
    </xf>
    <xf numFmtId="0" fontId="17" fillId="0" borderId="0" xfId="0" applyFont="1" applyAlignment="1">
      <alignment horizontal="center"/>
    </xf>
    <xf numFmtId="0" fontId="8" fillId="33" borderId="4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justify" vertical="justify"/>
    </xf>
    <xf numFmtId="0" fontId="8" fillId="0" borderId="53" xfId="0" applyFont="1" applyBorder="1" applyAlignment="1">
      <alignment horizontal="justify" vertical="justify"/>
    </xf>
    <xf numFmtId="0" fontId="8" fillId="0" borderId="57" xfId="0" applyFont="1" applyBorder="1" applyAlignment="1">
      <alignment horizontal="justify" vertical="justify"/>
    </xf>
    <xf numFmtId="0" fontId="8" fillId="0" borderId="59" xfId="0" applyFont="1" applyBorder="1" applyAlignment="1">
      <alignment horizontal="justify" vertical="justify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0" xfId="0" applyFont="1" applyBorder="1" applyAlignment="1">
      <alignment horizontal="distributed" vertical="center"/>
    </xf>
    <xf numFmtId="0" fontId="8" fillId="0" borderId="8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82" xfId="0" applyFont="1" applyBorder="1" applyAlignment="1">
      <alignment horizontal="distributed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3" xfId="0" applyFont="1" applyBorder="1" applyAlignment="1">
      <alignment horizontal="justify" vertical="justify"/>
    </xf>
    <xf numFmtId="0" fontId="0" fillId="0" borderId="84" xfId="0" applyFont="1" applyBorder="1" applyAlignment="1">
      <alignment horizontal="justify" vertical="justify"/>
    </xf>
    <xf numFmtId="0" fontId="0" fillId="0" borderId="85" xfId="0" applyFont="1" applyBorder="1" applyAlignment="1">
      <alignment horizontal="justify" vertical="justify"/>
    </xf>
    <xf numFmtId="0" fontId="0" fillId="0" borderId="86" xfId="0" applyFont="1" applyBorder="1" applyAlignment="1">
      <alignment horizontal="justify" vertical="justify"/>
    </xf>
    <xf numFmtId="0" fontId="8" fillId="0" borderId="35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6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66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22" fillId="0" borderId="32" xfId="0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distributed"/>
    </xf>
    <xf numFmtId="0" fontId="8" fillId="0" borderId="35" xfId="0" applyFont="1" applyFill="1" applyBorder="1" applyAlignment="1">
      <alignment horizontal="center" vertical="distributed"/>
    </xf>
    <xf numFmtId="0" fontId="8" fillId="0" borderId="36" xfId="0" applyFont="1" applyFill="1" applyBorder="1" applyAlignment="1">
      <alignment horizontal="center" vertical="distributed"/>
    </xf>
    <xf numFmtId="0" fontId="73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center" vertical="distributed" textRotation="255" indent="4"/>
    </xf>
    <xf numFmtId="0" fontId="8" fillId="0" borderId="35" xfId="0" applyFont="1" applyFill="1" applyBorder="1" applyAlignment="1">
      <alignment horizontal="center" vertical="distributed" textRotation="255" indent="4"/>
    </xf>
    <xf numFmtId="0" fontId="8" fillId="0" borderId="66" xfId="0" applyFont="1" applyFill="1" applyBorder="1" applyAlignment="1">
      <alignment horizontal="center" vertical="distributed" textRotation="255" indent="4"/>
    </xf>
    <xf numFmtId="0" fontId="8" fillId="0" borderId="3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distributed"/>
    </xf>
    <xf numFmtId="0" fontId="8" fillId="0" borderId="69" xfId="0" applyFont="1" applyFill="1" applyBorder="1" applyAlignment="1">
      <alignment horizontal="left" vertical="distributed"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justify" vertical="justify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195" fontId="10" fillId="0" borderId="0" xfId="52" applyNumberFormat="1" applyFont="1" applyFill="1" applyBorder="1" applyAlignment="1">
      <alignment vertical="center"/>
    </xf>
    <xf numFmtId="194" fontId="10" fillId="0" borderId="0" xfId="65" applyNumberFormat="1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distributed" vertical="center"/>
      <protection/>
    </xf>
    <xf numFmtId="177" fontId="11" fillId="0" borderId="0" xfId="52" applyNumberFormat="1" applyFont="1" applyFill="1" applyBorder="1" applyAlignment="1">
      <alignment vertical="center"/>
    </xf>
    <xf numFmtId="176" fontId="11" fillId="0" borderId="0" xfId="65" applyNumberFormat="1" applyFont="1" applyFill="1" applyBorder="1" applyAlignment="1">
      <alignment horizontal="center" vertical="center"/>
      <protection/>
    </xf>
    <xf numFmtId="178" fontId="10" fillId="0" borderId="0" xfId="52" applyNumberFormat="1" applyFont="1" applyFill="1" applyBorder="1" applyAlignment="1">
      <alignment vertical="center"/>
    </xf>
    <xf numFmtId="0" fontId="11" fillId="0" borderId="0" xfId="65" applyFont="1" applyFill="1" applyBorder="1" applyAlignment="1">
      <alignment horizontal="distributed" vertical="top"/>
      <protection/>
    </xf>
    <xf numFmtId="0" fontId="10" fillId="0" borderId="0" xfId="64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0" xfId="65" applyNumberFormat="1" applyFont="1" applyFill="1" applyBorder="1" applyAlignment="1">
      <alignment vertical="center"/>
      <protection/>
    </xf>
    <xf numFmtId="180" fontId="10" fillId="0" borderId="0" xfId="63" applyNumberFormat="1" applyFont="1" applyFill="1" applyBorder="1" applyAlignment="1">
      <alignment vertical="center"/>
      <protection/>
    </xf>
    <xf numFmtId="181" fontId="10" fillId="0" borderId="0" xfId="52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グ ラ フ" xfId="65"/>
    <cellStyle name="標準_位置と面積☆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グラフ!$A$139:$A$143</c:f>
              <c:strCache/>
            </c: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グラフ!$A$149:$A$153</c:f>
              <c:strCache/>
            </c: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665"/>
          <c:w val="1"/>
          <c:h val="0.9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2909173"/>
        <c:axId val="26182558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34316431"/>
        <c:axId val="40412424"/>
      </c:line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57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 val="autoZero"/>
        <c:auto val="0"/>
        <c:lblOffset val="100"/>
        <c:tickLblSkip val="1"/>
        <c:noMultiLvlLbl val="0"/>
      </c:catAx>
      <c:valAx>
        <c:axId val="26182558"/>
        <c:scaling>
          <c:orientation val="minMax"/>
          <c:max val="7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/>
      </c:valAx>
      <c:catAx>
        <c:axId val="34316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2424"/>
        <c:crosses val="autoZero"/>
        <c:auto val="0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164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25"/>
          <c:y val="0.0305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その他(件）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住宅用地(件)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28167497"/>
        <c:axId val="52180882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66974755"/>
        <c:axId val="65901884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 val="autoZero"/>
        <c:auto val="0"/>
        <c:lblOffset val="100"/>
        <c:tickLblSkip val="1"/>
        <c:noMultiLvlLbl val="0"/>
      </c:catAx>
      <c:valAx>
        <c:axId val="52180882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7497"/>
        <c:crossesAt val="1"/>
        <c:crossBetween val="between"/>
        <c:dispUnits/>
        <c:majorUnit val="20"/>
      </c:valAx>
      <c:catAx>
        <c:axId val="669747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1884"/>
        <c:crosses val="autoZero"/>
        <c:auto val="0"/>
        <c:lblOffset val="100"/>
        <c:tickLblSkip val="1"/>
        <c:noMultiLvlLbl val="0"/>
      </c:catAx>
      <c:valAx>
        <c:axId val="65901884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28575</xdr:rowOff>
    </xdr:from>
    <xdr:to>
      <xdr:col>9</xdr:col>
      <xdr:colOff>133350</xdr:colOff>
      <xdr:row>57</xdr:row>
      <xdr:rowOff>133350</xdr:rowOff>
    </xdr:to>
    <xdr:grpSp>
      <xdr:nvGrpSpPr>
        <xdr:cNvPr id="1" name="グループ化 70"/>
        <xdr:cNvGrpSpPr>
          <a:grpSpLocks/>
        </xdr:cNvGrpSpPr>
      </xdr:nvGrpSpPr>
      <xdr:grpSpPr>
        <a:xfrm>
          <a:off x="390525" y="3476625"/>
          <a:ext cx="6067425" cy="6791325"/>
          <a:chOff x="0" y="0"/>
          <a:chExt cx="5927539" cy="6289200"/>
        </a:xfrm>
        <a:solidFill>
          <a:srgbClr val="FFFFFF"/>
        </a:solidFill>
      </xdr:grpSpPr>
      <xdr:sp>
        <xdr:nvSpPr>
          <xdr:cNvPr id="2" name="テキスト ボックス 72"/>
          <xdr:cNvSpPr txBox="1">
            <a:spLocks noChangeArrowheads="1"/>
          </xdr:cNvSpPr>
        </xdr:nvSpPr>
        <xdr:spPr>
          <a:xfrm>
            <a:off x="5056191" y="847470"/>
            <a:ext cx="626837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国頭村</a:t>
            </a:r>
          </a:p>
        </xdr:txBody>
      </xdr:sp>
      <xdr:sp>
        <xdr:nvSpPr>
          <xdr:cNvPr id="3" name="テキスト ボックス 73"/>
          <xdr:cNvSpPr txBox="1">
            <a:spLocks noChangeArrowheads="1"/>
          </xdr:cNvSpPr>
        </xdr:nvSpPr>
        <xdr:spPr>
          <a:xfrm>
            <a:off x="2239128" y="3589561"/>
            <a:ext cx="740942" cy="2295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うるま市</a:t>
            </a:r>
          </a:p>
        </xdr:txBody>
      </xdr:sp>
      <xdr:sp>
        <xdr:nvSpPr>
          <xdr:cNvPr id="4" name="テキスト ボックス 74"/>
          <xdr:cNvSpPr txBox="1">
            <a:spLocks noChangeArrowheads="1"/>
          </xdr:cNvSpPr>
        </xdr:nvSpPr>
        <xdr:spPr>
          <a:xfrm>
            <a:off x="4217444" y="140249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大宜見村</a:t>
            </a:r>
          </a:p>
        </xdr:txBody>
      </xdr:sp>
      <xdr:sp>
        <xdr:nvSpPr>
          <xdr:cNvPr id="5" name="テキスト ボックス 75"/>
          <xdr:cNvSpPr txBox="1">
            <a:spLocks noChangeArrowheads="1"/>
          </xdr:cNvSpPr>
        </xdr:nvSpPr>
        <xdr:spPr>
          <a:xfrm>
            <a:off x="4779078" y="1632047"/>
            <a:ext cx="764653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東村</a:t>
            </a:r>
          </a:p>
        </xdr:txBody>
      </xdr:sp>
      <xdr:sp>
        <xdr:nvSpPr>
          <xdr:cNvPr id="6" name="テキスト ボックス 76"/>
          <xdr:cNvSpPr txBox="1">
            <a:spLocks noChangeArrowheads="1"/>
          </xdr:cNvSpPr>
        </xdr:nvSpPr>
        <xdr:spPr>
          <a:xfrm>
            <a:off x="2833364" y="140249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今帰仁村</a:t>
            </a:r>
          </a:p>
        </xdr:txBody>
      </xdr:sp>
      <xdr:sp>
        <xdr:nvSpPr>
          <xdr:cNvPr id="7" name="テキスト ボックス 77"/>
          <xdr:cNvSpPr txBox="1">
            <a:spLocks noChangeArrowheads="1"/>
          </xdr:cNvSpPr>
        </xdr:nvSpPr>
        <xdr:spPr>
          <a:xfrm>
            <a:off x="2686657" y="1693367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本部町</a:t>
            </a:r>
          </a:p>
        </xdr:txBody>
      </xdr:sp>
      <xdr:sp>
        <xdr:nvSpPr>
          <xdr:cNvPr id="8" name="テキスト ボックス 78"/>
          <xdr:cNvSpPr txBox="1">
            <a:spLocks noChangeArrowheads="1"/>
          </xdr:cNvSpPr>
        </xdr:nvSpPr>
        <xdr:spPr>
          <a:xfrm>
            <a:off x="1807899" y="1094321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伊江村</a:t>
            </a:r>
          </a:p>
        </xdr:txBody>
      </xdr:sp>
      <xdr:sp>
        <xdr:nvSpPr>
          <xdr:cNvPr id="9" name="テキスト ボックス 79"/>
          <xdr:cNvSpPr txBox="1">
            <a:spLocks noChangeArrowheads="1"/>
          </xdr:cNvSpPr>
        </xdr:nvSpPr>
        <xdr:spPr>
          <a:xfrm>
            <a:off x="3394998" y="2143045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名護市</a:t>
            </a:r>
          </a:p>
        </xdr:txBody>
      </xdr:sp>
      <xdr:sp>
        <xdr:nvSpPr>
          <xdr:cNvPr id="10" name="テキスト ボックス 80"/>
          <xdr:cNvSpPr txBox="1">
            <a:spLocks noChangeArrowheads="1"/>
          </xdr:cNvSpPr>
        </xdr:nvSpPr>
        <xdr:spPr>
          <a:xfrm>
            <a:off x="2947469" y="289303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宜野座村</a:t>
            </a:r>
          </a:p>
        </xdr:txBody>
      </xdr:sp>
      <xdr:sp>
        <xdr:nvSpPr>
          <xdr:cNvPr id="11" name="テキスト ボックス 81"/>
          <xdr:cNvSpPr txBox="1">
            <a:spLocks noChangeArrowheads="1"/>
          </xdr:cNvSpPr>
        </xdr:nvSpPr>
        <xdr:spPr>
          <a:xfrm>
            <a:off x="2288030" y="2929195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恩納村</a:t>
            </a:r>
          </a:p>
        </xdr:txBody>
      </xdr:sp>
      <xdr:sp>
        <xdr:nvSpPr>
          <xdr:cNvPr id="12" name="テキスト ボックス 82"/>
          <xdr:cNvSpPr txBox="1">
            <a:spLocks noChangeArrowheads="1"/>
          </xdr:cNvSpPr>
        </xdr:nvSpPr>
        <xdr:spPr>
          <a:xfrm>
            <a:off x="2597744" y="3078563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金武町</a:t>
            </a:r>
          </a:p>
        </xdr:txBody>
      </xdr:sp>
      <xdr:sp>
        <xdr:nvSpPr>
          <xdr:cNvPr id="13" name="テキスト ボックス 83"/>
          <xdr:cNvSpPr txBox="1">
            <a:spLocks noChangeArrowheads="1"/>
          </xdr:cNvSpPr>
        </xdr:nvSpPr>
        <xdr:spPr>
          <a:xfrm>
            <a:off x="1083258" y="3995214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嘉手納町</a:t>
            </a:r>
          </a:p>
        </xdr:txBody>
      </xdr:sp>
      <xdr:sp>
        <xdr:nvSpPr>
          <xdr:cNvPr id="14" name="テキスト ボックス 84"/>
          <xdr:cNvSpPr txBox="1">
            <a:spLocks noChangeArrowheads="1"/>
          </xdr:cNvSpPr>
        </xdr:nvSpPr>
        <xdr:spPr>
          <a:xfrm>
            <a:off x="2206526" y="4400868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北中城村</a:t>
            </a:r>
          </a:p>
        </xdr:txBody>
      </xdr:sp>
      <xdr:sp>
        <xdr:nvSpPr>
          <xdr:cNvPr id="15" name="テキスト ボックス 85"/>
          <xdr:cNvSpPr txBox="1">
            <a:spLocks noChangeArrowheads="1"/>
          </xdr:cNvSpPr>
        </xdr:nvSpPr>
        <xdr:spPr>
          <a:xfrm>
            <a:off x="1847910" y="4065968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沖縄市</a:t>
            </a:r>
          </a:p>
        </xdr:txBody>
      </xdr:sp>
      <xdr:sp>
        <xdr:nvSpPr>
          <xdr:cNvPr id="16" name="テキスト ボックス 86"/>
          <xdr:cNvSpPr txBox="1">
            <a:spLocks noChangeArrowheads="1"/>
          </xdr:cNvSpPr>
        </xdr:nvSpPr>
        <xdr:spPr>
          <a:xfrm>
            <a:off x="1987207" y="4965323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与那原町</a:t>
            </a:r>
          </a:p>
        </xdr:txBody>
      </xdr:sp>
      <xdr:sp>
        <xdr:nvSpPr>
          <xdr:cNvPr id="17" name="テキスト ボックス 87"/>
          <xdr:cNvSpPr txBox="1">
            <a:spLocks noChangeArrowheads="1"/>
          </xdr:cNvSpPr>
        </xdr:nvSpPr>
        <xdr:spPr>
          <a:xfrm>
            <a:off x="2019809" y="5098969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南風原町</a:t>
            </a:r>
          </a:p>
        </xdr:txBody>
      </xdr:sp>
      <xdr:sp>
        <xdr:nvSpPr>
          <xdr:cNvPr id="18" name="テキスト ボックス 88"/>
          <xdr:cNvSpPr txBox="1">
            <a:spLocks noChangeArrowheads="1"/>
          </xdr:cNvSpPr>
        </xdr:nvSpPr>
        <xdr:spPr>
          <a:xfrm>
            <a:off x="1474475" y="3608429"/>
            <a:ext cx="764653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読谷村</a:t>
            </a:r>
          </a:p>
        </xdr:txBody>
      </xdr:sp>
      <xdr:sp>
        <xdr:nvSpPr>
          <xdr:cNvPr id="19" name="テキスト ボックス 89"/>
          <xdr:cNvSpPr txBox="1">
            <a:spLocks noChangeArrowheads="1"/>
          </xdr:cNvSpPr>
        </xdr:nvSpPr>
        <xdr:spPr>
          <a:xfrm>
            <a:off x="1099558" y="5856818"/>
            <a:ext cx="692040" cy="264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糸満市</a:t>
            </a:r>
          </a:p>
        </xdr:txBody>
      </xdr:sp>
      <xdr:sp>
        <xdr:nvSpPr>
          <xdr:cNvPr id="20" name="テキスト ボックス 90"/>
          <xdr:cNvSpPr txBox="1">
            <a:spLocks noChangeArrowheads="1"/>
          </xdr:cNvSpPr>
        </xdr:nvSpPr>
        <xdr:spPr>
          <a:xfrm>
            <a:off x="1181062" y="4683882"/>
            <a:ext cx="643138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浦添市</a:t>
            </a:r>
          </a:p>
        </xdr:txBody>
      </xdr:sp>
      <xdr:sp>
        <xdr:nvSpPr>
          <xdr:cNvPr id="21" name="テキスト ボックス 91"/>
          <xdr:cNvSpPr txBox="1">
            <a:spLocks noChangeArrowheads="1"/>
          </xdr:cNvSpPr>
        </xdr:nvSpPr>
        <xdr:spPr>
          <a:xfrm>
            <a:off x="1139569" y="5001486"/>
            <a:ext cx="652029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那覇市</a:t>
            </a:r>
          </a:p>
        </xdr:txBody>
      </xdr:sp>
      <xdr:sp>
        <xdr:nvSpPr>
          <xdr:cNvPr id="22" name="テキスト ボックス 92"/>
          <xdr:cNvSpPr txBox="1">
            <a:spLocks noChangeArrowheads="1"/>
          </xdr:cNvSpPr>
        </xdr:nvSpPr>
        <xdr:spPr>
          <a:xfrm>
            <a:off x="1661193" y="5416574"/>
            <a:ext cx="652029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南城市</a:t>
            </a:r>
          </a:p>
        </xdr:txBody>
      </xdr:sp>
      <xdr:sp>
        <xdr:nvSpPr>
          <xdr:cNvPr id="23" name="テキスト ボックス 93"/>
          <xdr:cNvSpPr txBox="1">
            <a:spLocks noChangeArrowheads="1"/>
          </xdr:cNvSpPr>
        </xdr:nvSpPr>
        <xdr:spPr>
          <a:xfrm>
            <a:off x="1547088" y="4896142"/>
            <a:ext cx="692040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西原町</a:t>
            </a:r>
          </a:p>
        </xdr:txBody>
      </xdr:sp>
      <xdr:sp>
        <xdr:nvSpPr>
          <xdr:cNvPr id="24" name="テキスト ボックス 94"/>
          <xdr:cNvSpPr txBox="1">
            <a:spLocks noChangeArrowheads="1"/>
          </xdr:cNvSpPr>
        </xdr:nvSpPr>
        <xdr:spPr>
          <a:xfrm>
            <a:off x="1514486" y="5759335"/>
            <a:ext cx="692040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八重瀬町</a:t>
            </a:r>
          </a:p>
        </xdr:txBody>
      </xdr:sp>
      <xdr:sp>
        <xdr:nvSpPr>
          <xdr:cNvPr id="25" name="テキスト ボックス 97"/>
          <xdr:cNvSpPr txBox="1">
            <a:spLocks noChangeArrowheads="1"/>
          </xdr:cNvSpPr>
        </xdr:nvSpPr>
        <xdr:spPr>
          <a:xfrm>
            <a:off x="1458175" y="4234204"/>
            <a:ext cx="626837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北谷町</a:t>
            </a:r>
          </a:p>
        </xdr:txBody>
      </xdr:sp>
      <xdr:sp>
        <xdr:nvSpPr>
          <xdr:cNvPr id="26" name="テキスト ボックス 98"/>
          <xdr:cNvSpPr txBox="1">
            <a:spLocks noChangeArrowheads="1"/>
          </xdr:cNvSpPr>
        </xdr:nvSpPr>
        <xdr:spPr>
          <a:xfrm>
            <a:off x="3599498" y="4190180"/>
            <a:ext cx="293413" cy="1393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太　平　洋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xdr:txBody>
      </xdr:sp>
      <xdr:sp>
        <xdr:nvSpPr>
          <xdr:cNvPr id="27" name="テキスト ボックス 99"/>
          <xdr:cNvSpPr txBox="1">
            <a:spLocks noChangeArrowheads="1"/>
          </xdr:cNvSpPr>
        </xdr:nvSpPr>
        <xdr:spPr>
          <a:xfrm>
            <a:off x="1155870" y="1270418"/>
            <a:ext cx="293413" cy="16399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　シ　ナ　海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xdr:txBody>
      </xdr:sp>
      <xdr:sp>
        <xdr:nvSpPr>
          <xdr:cNvPr id="28" name="テキスト ボックス 101"/>
          <xdr:cNvSpPr txBox="1">
            <a:spLocks noChangeArrowheads="1"/>
          </xdr:cNvSpPr>
        </xdr:nvSpPr>
        <xdr:spPr>
          <a:xfrm>
            <a:off x="1913113" y="4657153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中城村</a:t>
            </a:r>
          </a:p>
        </xdr:txBody>
      </xdr:sp>
    </xdr:grpSp>
    <xdr:clientData/>
  </xdr:twoCellAnchor>
  <xdr:twoCellAnchor editAs="oneCell">
    <xdr:from>
      <xdr:col>0</xdr:col>
      <xdr:colOff>390525</xdr:colOff>
      <xdr:row>18</xdr:row>
      <xdr:rowOff>28575</xdr:rowOff>
    </xdr:from>
    <xdr:to>
      <xdr:col>9</xdr:col>
      <xdr:colOff>133350</xdr:colOff>
      <xdr:row>57</xdr:row>
      <xdr:rowOff>133350</xdr:rowOff>
    </xdr:to>
    <xdr:pic>
      <xdr:nvPicPr>
        <xdr:cNvPr id="29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76625"/>
          <a:ext cx="6067425" cy="679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42</xdr:row>
      <xdr:rowOff>133350</xdr:rowOff>
    </xdr:from>
    <xdr:to>
      <xdr:col>7</xdr:col>
      <xdr:colOff>581025</xdr:colOff>
      <xdr:row>48</xdr:row>
      <xdr:rowOff>19050</xdr:rowOff>
    </xdr:to>
    <xdr:pic>
      <xdr:nvPicPr>
        <xdr:cNvPr id="30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769620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45</xdr:row>
      <xdr:rowOff>9525</xdr:rowOff>
    </xdr:from>
    <xdr:to>
      <xdr:col>1</xdr:col>
      <xdr:colOff>1123950</xdr:colOff>
      <xdr:row>47</xdr:row>
      <xdr:rowOff>76200</xdr:rowOff>
    </xdr:to>
    <xdr:pic>
      <xdr:nvPicPr>
        <xdr:cNvPr id="31" name="Picture 6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8086725"/>
          <a:ext cx="1619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6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8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971550</xdr:colOff>
      <xdr:row>5</xdr:row>
      <xdr:rowOff>57150</xdr:rowOff>
    </xdr:from>
    <xdr:ext cx="4295775" cy="5019675"/>
    <xdr:graphicFrame>
      <xdr:nvGraphicFramePr>
        <xdr:cNvPr id="1" name="グラフ 1"/>
        <xdr:cNvGraphicFramePr/>
      </xdr:nvGraphicFramePr>
      <xdr:xfrm>
        <a:off x="1571625" y="1009650"/>
        <a:ext cx="4295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847725</xdr:colOff>
      <xdr:row>35</xdr:row>
      <xdr:rowOff>76200</xdr:rowOff>
    </xdr:from>
    <xdr:ext cx="4333875" cy="5295900"/>
    <xdr:graphicFrame>
      <xdr:nvGraphicFramePr>
        <xdr:cNvPr id="2" name="グラフ 2"/>
        <xdr:cNvGraphicFramePr/>
      </xdr:nvGraphicFramePr>
      <xdr:xfrm>
        <a:off x="1447800" y="6724650"/>
        <a:ext cx="4333875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3</xdr:col>
      <xdr:colOff>514350</xdr:colOff>
      <xdr:row>14</xdr:row>
      <xdr:rowOff>171450</xdr:rowOff>
    </xdr:from>
    <xdr:to>
      <xdr:col>4</xdr:col>
      <xdr:colOff>676275</xdr:colOff>
      <xdr:row>19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71800" y="2752725"/>
          <a:ext cx="8477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19,800.000㎡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</a:p>
      </xdr:txBody>
    </xdr:sp>
    <xdr:clientData/>
  </xdr:twoCellAnchor>
  <xdr:oneCellAnchor>
    <xdr:from>
      <xdr:col>0</xdr:col>
      <xdr:colOff>581025</xdr:colOff>
      <xdr:row>102</xdr:row>
      <xdr:rowOff>0</xdr:rowOff>
    </xdr:from>
    <xdr:ext cx="5886450" cy="4705350"/>
    <xdr:graphicFrame>
      <xdr:nvGraphicFramePr>
        <xdr:cNvPr id="4" name="グラフ 5"/>
        <xdr:cNvGraphicFramePr/>
      </xdr:nvGraphicFramePr>
      <xdr:xfrm>
        <a:off x="581025" y="18888075"/>
        <a:ext cx="588645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571500</xdr:colOff>
      <xdr:row>26</xdr:row>
      <xdr:rowOff>19050</xdr:rowOff>
    </xdr:from>
    <xdr:ext cx="447675" cy="190500"/>
    <xdr:sp>
      <xdr:nvSpPr>
        <xdr:cNvPr id="5" name="Line 6"/>
        <xdr:cNvSpPr>
          <a:spLocks/>
        </xdr:cNvSpPr>
      </xdr:nvSpPr>
      <xdr:spPr>
        <a:xfrm flipH="1" flipV="1">
          <a:off x="4562475" y="4772025"/>
          <a:ext cx="447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27</xdr:row>
      <xdr:rowOff>0</xdr:rowOff>
    </xdr:from>
    <xdr:ext cx="219075" cy="476250"/>
    <xdr:sp>
      <xdr:nvSpPr>
        <xdr:cNvPr id="6" name="Line 7"/>
        <xdr:cNvSpPr>
          <a:spLocks/>
        </xdr:cNvSpPr>
      </xdr:nvSpPr>
      <xdr:spPr>
        <a:xfrm flipH="1" flipV="1">
          <a:off x="4400550" y="4933950"/>
          <a:ext cx="219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752475</xdr:colOff>
      <xdr:row>28</xdr:row>
      <xdr:rowOff>19050</xdr:rowOff>
    </xdr:from>
    <xdr:ext cx="228600" cy="438150"/>
    <xdr:sp>
      <xdr:nvSpPr>
        <xdr:cNvPr id="7" name="Line 8"/>
        <xdr:cNvSpPr>
          <a:spLocks/>
        </xdr:cNvSpPr>
      </xdr:nvSpPr>
      <xdr:spPr>
        <a:xfrm flipV="1">
          <a:off x="3895725" y="5133975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104775</xdr:colOff>
      <xdr:row>59</xdr:row>
      <xdr:rowOff>104775</xdr:rowOff>
    </xdr:from>
    <xdr:ext cx="314325" cy="419100"/>
    <xdr:sp>
      <xdr:nvSpPr>
        <xdr:cNvPr id="8" name="Line 9"/>
        <xdr:cNvSpPr>
          <a:spLocks/>
        </xdr:cNvSpPr>
      </xdr:nvSpPr>
      <xdr:spPr>
        <a:xfrm flipV="1">
          <a:off x="2562225" y="11096625"/>
          <a:ext cx="314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47625</xdr:colOff>
      <xdr:row>59</xdr:row>
      <xdr:rowOff>180975</xdr:rowOff>
    </xdr:from>
    <xdr:ext cx="85725" cy="285750"/>
    <xdr:sp>
      <xdr:nvSpPr>
        <xdr:cNvPr id="9" name="Line 10"/>
        <xdr:cNvSpPr>
          <a:spLocks/>
        </xdr:cNvSpPr>
      </xdr:nvSpPr>
      <xdr:spPr>
        <a:xfrm flipH="1" flipV="1">
          <a:off x="3190875" y="11172825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257175</xdr:colOff>
      <xdr:row>59</xdr:row>
      <xdr:rowOff>123825</xdr:rowOff>
    </xdr:from>
    <xdr:ext cx="400050" cy="361950"/>
    <xdr:sp>
      <xdr:nvSpPr>
        <xdr:cNvPr id="10" name="Line 11"/>
        <xdr:cNvSpPr>
          <a:spLocks/>
        </xdr:cNvSpPr>
      </xdr:nvSpPr>
      <xdr:spPr>
        <a:xfrm flipH="1" flipV="1">
          <a:off x="3400425" y="11115675"/>
          <a:ext cx="400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72</xdr:row>
      <xdr:rowOff>19050</xdr:rowOff>
    </xdr:from>
    <xdr:ext cx="5876925" cy="4705350"/>
    <xdr:graphicFrame>
      <xdr:nvGraphicFramePr>
        <xdr:cNvPr id="11" name="グラフ 12"/>
        <xdr:cNvGraphicFramePr/>
      </xdr:nvGraphicFramePr>
      <xdr:xfrm>
        <a:off x="609600" y="13439775"/>
        <a:ext cx="58769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523875</xdr:colOff>
      <xdr:row>165</xdr:row>
      <xdr:rowOff>9525</xdr:rowOff>
    </xdr:from>
    <xdr:to>
      <xdr:col>4</xdr:col>
      <xdr:colOff>495300</xdr:colOff>
      <xdr:row>168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981325" y="30013275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～</a:t>
          </a:r>
        </a:p>
      </xdr:txBody>
    </xdr:sp>
    <xdr:clientData/>
  </xdr:twoCellAnchor>
  <xdr:oneCellAnchor>
    <xdr:from>
      <xdr:col>3</xdr:col>
      <xdr:colOff>381000</xdr:colOff>
      <xdr:row>44</xdr:row>
      <xdr:rowOff>171450</xdr:rowOff>
    </xdr:from>
    <xdr:ext cx="971550" cy="914400"/>
    <xdr:sp>
      <xdr:nvSpPr>
        <xdr:cNvPr id="13" name="テキスト ボックス 13"/>
        <xdr:cNvSpPr txBox="1">
          <a:spLocks noChangeArrowheads="1"/>
        </xdr:cNvSpPr>
      </xdr:nvSpPr>
      <xdr:spPr>
        <a:xfrm>
          <a:off x="2838450" y="8448675"/>
          <a:ext cx="971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13,818,213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8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0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1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2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3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4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5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6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7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7524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466725</xdr:colOff>
      <xdr:row>2</xdr:row>
      <xdr:rowOff>28575</xdr:rowOff>
    </xdr:from>
    <xdr:to>
      <xdr:col>0</xdr:col>
      <xdr:colOff>771525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466725" y="4667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</xdr:col>
      <xdr:colOff>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7524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161925</xdr:rowOff>
    </xdr:from>
    <xdr:to>
      <xdr:col>1</xdr:col>
      <xdr:colOff>66675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6668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2</xdr:col>
      <xdr:colOff>0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15049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1</xdr:col>
      <xdr:colOff>66675</xdr:colOff>
      <xdr:row>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6668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2</xdr:col>
      <xdr:colOff>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15049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1</xdr:col>
      <xdr:colOff>66675</xdr:colOff>
      <xdr:row>7</xdr:row>
      <xdr:rowOff>171450</xdr:rowOff>
    </xdr:to>
    <xdr:sp>
      <xdr:nvSpPr>
        <xdr:cNvPr id="5" name="Rectangle 1"/>
        <xdr:cNvSpPr>
          <a:spLocks/>
        </xdr:cNvSpPr>
      </xdr:nvSpPr>
      <xdr:spPr>
        <a:xfrm>
          <a:off x="0" y="16668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2</xdr:col>
      <xdr:colOff>0</xdr:colOff>
      <xdr:row>7</xdr:row>
      <xdr:rowOff>9525</xdr:rowOff>
    </xdr:to>
    <xdr:sp>
      <xdr:nvSpPr>
        <xdr:cNvPr id="6" name="Rectangle 2"/>
        <xdr:cNvSpPr>
          <a:spLocks/>
        </xdr:cNvSpPr>
      </xdr:nvSpPr>
      <xdr:spPr>
        <a:xfrm>
          <a:off x="447675" y="15049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1</xdr:col>
      <xdr:colOff>66675</xdr:colOff>
      <xdr:row>7</xdr:row>
      <xdr:rowOff>171450</xdr:rowOff>
    </xdr:to>
    <xdr:sp>
      <xdr:nvSpPr>
        <xdr:cNvPr id="7" name="Rectangle 3"/>
        <xdr:cNvSpPr>
          <a:spLocks/>
        </xdr:cNvSpPr>
      </xdr:nvSpPr>
      <xdr:spPr>
        <a:xfrm>
          <a:off x="0" y="16668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2</xdr:col>
      <xdr:colOff>0</xdr:colOff>
      <xdr:row>7</xdr:row>
      <xdr:rowOff>9525</xdr:rowOff>
    </xdr:to>
    <xdr:sp>
      <xdr:nvSpPr>
        <xdr:cNvPr id="8" name="Rectangle 4"/>
        <xdr:cNvSpPr>
          <a:spLocks/>
        </xdr:cNvSpPr>
      </xdr:nvSpPr>
      <xdr:spPr>
        <a:xfrm>
          <a:off x="447675" y="15049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</xdr:col>
      <xdr:colOff>66675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57150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5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9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10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12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3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14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16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3&#32113;&#35336;&#26360;\&#24179;&#25104;23&#24180;&#24230;&#12288;&#23452;&#37326;&#28286;&#24066;&#32113;&#35336;&#26360;&#12288;&#26657;&#27491;&#24460;\H23&#32113;&#35336;&#26360;(HP&#25522;&#36617;&#29992;)\H2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36884;&#20013;&#12384;&#12424;\&#31532;1&#31456;&#12288;&#22303;&#22320;&#12539;&#27671;&#35937;(H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&#65288;&#20445;&#30041;&#20998;&#65289;\&#12464;&#12521;&#12501;\&#23436;&#25104;\&#31532;&#65297;&#31456;&#12288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2522;&#22320;&#25919;&#31574;&#37096;\&#22522;&#22320;&#28169;&#22806;&#35506;(H2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5農地転用状況 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4軍用地の施設名及び面積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6:K64"/>
  <sheetViews>
    <sheetView showGridLines="0" zoomScale="85" zoomScaleNormal="85" zoomScaleSheetLayoutView="40" workbookViewId="0" topLeftCell="A1">
      <selection activeCell="G7" sqref="G7"/>
    </sheetView>
  </sheetViews>
  <sheetFormatPr defaultColWidth="9.140625" defaultRowHeight="15"/>
  <cols>
    <col min="1" max="1" width="13.7109375" style="1" customWidth="1"/>
    <col min="2" max="2" width="17.00390625" style="1" customWidth="1"/>
    <col min="3" max="3" width="6.00390625" style="1" customWidth="1"/>
    <col min="4" max="4" width="16.140625" style="1" customWidth="1"/>
    <col min="5" max="5" width="6.00390625" style="1" customWidth="1"/>
    <col min="6" max="16384" width="9.00390625" style="1" customWidth="1"/>
  </cols>
  <sheetData>
    <row r="5" ht="6" customHeight="1"/>
    <row r="6" spans="1:11" ht="27.75" customHeight="1">
      <c r="A6" s="250" t="s">
        <v>0</v>
      </c>
      <c r="B6" s="250"/>
      <c r="C6" s="250"/>
      <c r="D6" s="250"/>
      <c r="E6" s="250"/>
      <c r="F6" s="250"/>
      <c r="G6" s="250"/>
      <c r="H6" s="250"/>
      <c r="I6" s="250"/>
      <c r="J6" s="250"/>
      <c r="K6" s="2"/>
    </row>
    <row r="7" ht="14.25" customHeight="1"/>
    <row r="8" spans="2:5" ht="15" customHeight="1">
      <c r="B8" s="251" t="s">
        <v>1</v>
      </c>
      <c r="C8" s="3"/>
      <c r="D8" s="4" t="s">
        <v>2</v>
      </c>
      <c r="E8" s="5"/>
    </row>
    <row r="9" spans="2:5" ht="15" customHeight="1">
      <c r="B9" s="252"/>
      <c r="C9" s="6"/>
      <c r="D9" s="7" t="s">
        <v>3</v>
      </c>
      <c r="E9" s="8"/>
    </row>
    <row r="10" spans="2:5" ht="15" customHeight="1">
      <c r="B10" s="251" t="s">
        <v>4</v>
      </c>
      <c r="C10" s="3"/>
      <c r="D10" s="4" t="s">
        <v>2</v>
      </c>
      <c r="E10" s="5"/>
    </row>
    <row r="11" spans="2:5" ht="15" customHeight="1">
      <c r="B11" s="252"/>
      <c r="C11" s="6"/>
      <c r="D11" s="7" t="s">
        <v>5</v>
      </c>
      <c r="E11" s="8"/>
    </row>
    <row r="12" spans="2:5" ht="15" customHeight="1">
      <c r="B12" s="251" t="s">
        <v>6</v>
      </c>
      <c r="C12" s="3"/>
      <c r="D12" s="4" t="s">
        <v>7</v>
      </c>
      <c r="E12" s="5"/>
    </row>
    <row r="13" spans="2:5" ht="15" customHeight="1">
      <c r="B13" s="252"/>
      <c r="C13" s="6"/>
      <c r="D13" s="7" t="s">
        <v>8</v>
      </c>
      <c r="E13" s="8"/>
    </row>
    <row r="14" spans="2:5" ht="15" customHeight="1">
      <c r="B14" s="251" t="s">
        <v>9</v>
      </c>
      <c r="C14" s="3"/>
      <c r="D14" s="4" t="s">
        <v>7</v>
      </c>
      <c r="E14" s="5"/>
    </row>
    <row r="15" spans="2:5" ht="15" customHeight="1">
      <c r="B15" s="252"/>
      <c r="C15" s="6"/>
      <c r="D15" s="7" t="s">
        <v>10</v>
      </c>
      <c r="E15" s="8"/>
    </row>
    <row r="16" spans="2:5" ht="15" customHeight="1">
      <c r="B16" s="251" t="s">
        <v>11</v>
      </c>
      <c r="C16" s="9"/>
      <c r="D16" s="10" t="s">
        <v>173</v>
      </c>
      <c r="E16" s="11"/>
    </row>
    <row r="17" spans="2:5" ht="15" customHeight="1">
      <c r="B17" s="252"/>
      <c r="C17" s="12"/>
      <c r="D17" s="13" t="s">
        <v>213</v>
      </c>
      <c r="E17" s="14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4" spans="1:10" ht="14.25">
      <c r="A64" s="249"/>
      <c r="B64" s="249"/>
      <c r="C64" s="249"/>
      <c r="D64" s="249"/>
      <c r="E64" s="249"/>
      <c r="F64" s="249"/>
      <c r="G64" s="249"/>
      <c r="H64" s="249"/>
      <c r="I64" s="249"/>
      <c r="J64" s="249"/>
    </row>
  </sheetData>
  <sheetProtection/>
  <mergeCells count="7">
    <mergeCell ref="A64:J64"/>
    <mergeCell ref="A6:J6"/>
    <mergeCell ref="B8:B9"/>
    <mergeCell ref="B10:B11"/>
    <mergeCell ref="B12:B13"/>
    <mergeCell ref="B14:B15"/>
    <mergeCell ref="B16:B17"/>
  </mergeCells>
  <printOptions horizontalCentered="1" verticalCentered="1"/>
  <pageMargins left="0.16" right="0.15" top="0.16" bottom="0.16" header="0.16" footer="0.16"/>
  <pageSetup blackAndWhite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H21"/>
  <sheetViews>
    <sheetView showGridLines="0" zoomScaleSheetLayoutView="100" workbookViewId="0" topLeftCell="A1">
      <selection activeCell="H19" sqref="A1:H19"/>
    </sheetView>
  </sheetViews>
  <sheetFormatPr defaultColWidth="9.140625" defaultRowHeight="15"/>
  <cols>
    <col min="1" max="2" width="5.57421875" style="24" customWidth="1"/>
    <col min="3" max="3" width="13.8515625" style="24" hidden="1" customWidth="1"/>
    <col min="4" max="8" width="13.8515625" style="24" customWidth="1"/>
    <col min="9" max="16384" width="9.00390625" style="24" customWidth="1"/>
  </cols>
  <sheetData>
    <row r="1" spans="1:8" ht="21">
      <c r="A1" s="351" t="s">
        <v>127</v>
      </c>
      <c r="B1" s="351"/>
      <c r="C1" s="351"/>
      <c r="D1" s="351"/>
      <c r="E1" s="351"/>
      <c r="F1" s="351"/>
      <c r="G1" s="351"/>
      <c r="H1" s="351"/>
    </row>
    <row r="2" spans="1:8" ht="13.5">
      <c r="A2" s="84"/>
      <c r="B2" s="84"/>
      <c r="C2" s="85"/>
      <c r="D2" s="85"/>
      <c r="E2" s="85"/>
      <c r="F2" s="85"/>
      <c r="G2" s="85"/>
      <c r="H2" s="85" t="s">
        <v>128</v>
      </c>
    </row>
    <row r="3" spans="1:8" ht="13.5" customHeight="1">
      <c r="A3" s="374"/>
      <c r="B3" s="375"/>
      <c r="C3" s="353" t="s">
        <v>164</v>
      </c>
      <c r="D3" s="358" t="s">
        <v>176</v>
      </c>
      <c r="E3" s="353" t="s">
        <v>177</v>
      </c>
      <c r="F3" s="353" t="s">
        <v>190</v>
      </c>
      <c r="G3" s="372" t="s">
        <v>195</v>
      </c>
      <c r="H3" s="370" t="s">
        <v>225</v>
      </c>
    </row>
    <row r="4" spans="1:8" ht="13.5" customHeight="1">
      <c r="A4" s="376"/>
      <c r="B4" s="377"/>
      <c r="C4" s="354"/>
      <c r="D4" s="359"/>
      <c r="E4" s="354"/>
      <c r="F4" s="354"/>
      <c r="G4" s="373"/>
      <c r="H4" s="371"/>
    </row>
    <row r="5" spans="1:8" ht="16.5" customHeight="1">
      <c r="A5" s="380" t="s">
        <v>114</v>
      </c>
      <c r="B5" s="381"/>
      <c r="C5" s="156">
        <v>72.5</v>
      </c>
      <c r="D5" s="157">
        <v>73.16666666666667</v>
      </c>
      <c r="E5" s="157">
        <v>73</v>
      </c>
      <c r="F5" s="177">
        <v>74</v>
      </c>
      <c r="G5" s="212">
        <v>71</v>
      </c>
      <c r="H5" s="215">
        <f>AVERAGE(H6:H17)</f>
        <v>74.25</v>
      </c>
    </row>
    <row r="6" spans="1:8" ht="16.5" customHeight="1">
      <c r="A6" s="378" t="s">
        <v>115</v>
      </c>
      <c r="B6" s="379"/>
      <c r="C6" s="158">
        <v>66</v>
      </c>
      <c r="D6" s="159">
        <v>61</v>
      </c>
      <c r="E6" s="159">
        <v>61</v>
      </c>
      <c r="F6" s="158">
        <v>71</v>
      </c>
      <c r="G6" s="213">
        <v>64</v>
      </c>
      <c r="H6" s="216">
        <v>67</v>
      </c>
    </row>
    <row r="7" spans="1:8" ht="16.5" customHeight="1">
      <c r="A7" s="378" t="s">
        <v>116</v>
      </c>
      <c r="B7" s="379"/>
      <c r="C7" s="158">
        <v>72</v>
      </c>
      <c r="D7" s="159">
        <v>72</v>
      </c>
      <c r="E7" s="159">
        <v>65</v>
      </c>
      <c r="F7" s="158">
        <v>65</v>
      </c>
      <c r="G7" s="213">
        <v>63</v>
      </c>
      <c r="H7" s="216">
        <v>66</v>
      </c>
    </row>
    <row r="8" spans="1:8" ht="16.5" customHeight="1">
      <c r="A8" s="378" t="s">
        <v>117</v>
      </c>
      <c r="B8" s="379"/>
      <c r="C8" s="158">
        <v>72</v>
      </c>
      <c r="D8" s="159">
        <v>69</v>
      </c>
      <c r="E8" s="159">
        <v>72</v>
      </c>
      <c r="F8" s="158">
        <v>70</v>
      </c>
      <c r="G8" s="213">
        <v>67</v>
      </c>
      <c r="H8" s="216">
        <v>67</v>
      </c>
    </row>
    <row r="9" spans="1:8" ht="16.5" customHeight="1">
      <c r="A9" s="378" t="s">
        <v>118</v>
      </c>
      <c r="B9" s="379"/>
      <c r="C9" s="158">
        <v>74</v>
      </c>
      <c r="D9" s="159">
        <v>73</v>
      </c>
      <c r="E9" s="159">
        <v>76</v>
      </c>
      <c r="F9" s="158">
        <v>82</v>
      </c>
      <c r="G9" s="213">
        <v>71</v>
      </c>
      <c r="H9" s="216">
        <v>72</v>
      </c>
    </row>
    <row r="10" spans="1:8" ht="16.5" customHeight="1">
      <c r="A10" s="378" t="s">
        <v>119</v>
      </c>
      <c r="B10" s="379"/>
      <c r="C10" s="158">
        <v>81</v>
      </c>
      <c r="D10" s="159">
        <v>81</v>
      </c>
      <c r="E10" s="159">
        <v>81</v>
      </c>
      <c r="F10" s="158">
        <v>82</v>
      </c>
      <c r="G10" s="213">
        <v>78</v>
      </c>
      <c r="H10" s="216">
        <v>78</v>
      </c>
    </row>
    <row r="11" spans="1:8" ht="16.5" customHeight="1">
      <c r="A11" s="378" t="s">
        <v>129</v>
      </c>
      <c r="B11" s="379"/>
      <c r="C11" s="158">
        <v>80</v>
      </c>
      <c r="D11" s="159">
        <v>85</v>
      </c>
      <c r="E11" s="159">
        <v>83</v>
      </c>
      <c r="F11" s="158">
        <v>82</v>
      </c>
      <c r="G11" s="213">
        <v>85</v>
      </c>
      <c r="H11" s="216">
        <v>82</v>
      </c>
    </row>
    <row r="12" spans="1:8" ht="16.5" customHeight="1">
      <c r="A12" s="378" t="s">
        <v>120</v>
      </c>
      <c r="B12" s="379"/>
      <c r="C12" s="158">
        <v>73</v>
      </c>
      <c r="D12" s="159">
        <v>80</v>
      </c>
      <c r="E12" s="159">
        <v>79</v>
      </c>
      <c r="F12" s="158">
        <v>76</v>
      </c>
      <c r="G12" s="213">
        <v>74</v>
      </c>
      <c r="H12" s="216">
        <v>82</v>
      </c>
    </row>
    <row r="13" spans="1:8" ht="16.5" customHeight="1">
      <c r="A13" s="378" t="s">
        <v>121</v>
      </c>
      <c r="B13" s="379"/>
      <c r="C13" s="158">
        <v>76</v>
      </c>
      <c r="D13" s="159">
        <v>82</v>
      </c>
      <c r="E13" s="159">
        <v>79</v>
      </c>
      <c r="F13" s="158">
        <v>74</v>
      </c>
      <c r="G13" s="213">
        <v>74</v>
      </c>
      <c r="H13" s="216">
        <v>82</v>
      </c>
    </row>
    <row r="14" spans="1:8" ht="16.5" customHeight="1">
      <c r="A14" s="378" t="s">
        <v>122</v>
      </c>
      <c r="B14" s="379"/>
      <c r="C14" s="158">
        <v>74</v>
      </c>
      <c r="D14" s="159">
        <v>75</v>
      </c>
      <c r="E14" s="159">
        <v>73</v>
      </c>
      <c r="F14" s="158">
        <v>78</v>
      </c>
      <c r="G14" s="213">
        <v>75</v>
      </c>
      <c r="H14" s="216">
        <v>79</v>
      </c>
    </row>
    <row r="15" spans="1:8" ht="16.5" customHeight="1">
      <c r="A15" s="378" t="s">
        <v>123</v>
      </c>
      <c r="B15" s="379"/>
      <c r="C15" s="158">
        <v>72</v>
      </c>
      <c r="D15" s="159">
        <v>70</v>
      </c>
      <c r="E15" s="159">
        <v>68</v>
      </c>
      <c r="F15" s="158">
        <v>79</v>
      </c>
      <c r="G15" s="213">
        <v>73</v>
      </c>
      <c r="H15" s="216">
        <v>72</v>
      </c>
    </row>
    <row r="16" spans="1:8" ht="16.5" customHeight="1">
      <c r="A16" s="378" t="s">
        <v>124</v>
      </c>
      <c r="B16" s="379"/>
      <c r="C16" s="158">
        <v>66</v>
      </c>
      <c r="D16" s="159">
        <v>68</v>
      </c>
      <c r="E16" s="159">
        <v>71</v>
      </c>
      <c r="F16" s="158">
        <v>66</v>
      </c>
      <c r="G16" s="213">
        <v>71</v>
      </c>
      <c r="H16" s="216">
        <v>71</v>
      </c>
    </row>
    <row r="17" spans="1:8" ht="16.5" customHeight="1">
      <c r="A17" s="382" t="s">
        <v>125</v>
      </c>
      <c r="B17" s="383"/>
      <c r="C17" s="160">
        <v>64</v>
      </c>
      <c r="D17" s="161">
        <v>62</v>
      </c>
      <c r="E17" s="161">
        <v>68</v>
      </c>
      <c r="F17" s="160">
        <v>63</v>
      </c>
      <c r="G17" s="214">
        <v>61</v>
      </c>
      <c r="H17" s="217">
        <v>73</v>
      </c>
    </row>
    <row r="18" spans="1:8" s="32" customFormat="1" ht="15.75" customHeight="1">
      <c r="A18" s="86" t="s">
        <v>178</v>
      </c>
      <c r="B18" s="87"/>
      <c r="C18" s="88"/>
      <c r="D18" s="88"/>
      <c r="E18" s="88"/>
      <c r="F18" s="88"/>
      <c r="G18" s="88"/>
      <c r="H18" s="88" t="s">
        <v>126</v>
      </c>
    </row>
    <row r="19" spans="1:7" s="32" customFormat="1" ht="15.75" customHeight="1">
      <c r="A19" s="89" t="s">
        <v>166</v>
      </c>
      <c r="B19" s="90"/>
      <c r="C19" s="90"/>
      <c r="D19" s="90"/>
      <c r="E19" s="90"/>
      <c r="F19" s="90"/>
      <c r="G19" s="90"/>
    </row>
    <row r="20" spans="1:7" ht="13.5" customHeight="1">
      <c r="A20" s="57"/>
      <c r="B20" s="57"/>
      <c r="C20" s="57"/>
      <c r="D20" s="57"/>
      <c r="E20" s="57"/>
      <c r="F20" s="57"/>
      <c r="G20" s="57"/>
    </row>
    <row r="21" spans="1:7" ht="13.5" customHeight="1">
      <c r="A21" s="43"/>
      <c r="B21" s="43"/>
      <c r="C21" s="43"/>
      <c r="D21" s="43"/>
      <c r="E21" s="43"/>
      <c r="F21" s="43"/>
      <c r="G21" s="43"/>
    </row>
  </sheetData>
  <sheetProtection/>
  <mergeCells count="21">
    <mergeCell ref="A16:B16"/>
    <mergeCell ref="A17:B17"/>
    <mergeCell ref="A11:B11"/>
    <mergeCell ref="A12:B12"/>
    <mergeCell ref="A13:B13"/>
    <mergeCell ref="A14:B14"/>
    <mergeCell ref="A15:B15"/>
    <mergeCell ref="A7:B7"/>
    <mergeCell ref="A6:B6"/>
    <mergeCell ref="A5:B5"/>
    <mergeCell ref="A8:B8"/>
    <mergeCell ref="A9:B9"/>
    <mergeCell ref="A10:B10"/>
    <mergeCell ref="H3:H4"/>
    <mergeCell ref="A1:H1"/>
    <mergeCell ref="D3:D4"/>
    <mergeCell ref="G3:G4"/>
    <mergeCell ref="E3:E4"/>
    <mergeCell ref="F3:F4"/>
    <mergeCell ref="C3:C4"/>
    <mergeCell ref="A3:B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V18"/>
  <sheetViews>
    <sheetView showGridLines="0" zoomScale="55" zoomScaleNormal="55" workbookViewId="0" topLeftCell="A1">
      <selection activeCell="P21" sqref="P21"/>
    </sheetView>
  </sheetViews>
  <sheetFormatPr defaultColWidth="9.140625" defaultRowHeight="15"/>
  <cols>
    <col min="1" max="1" width="12.7109375" style="226" customWidth="1"/>
    <col min="2" max="2" width="9.140625" style="0" customWidth="1"/>
    <col min="5" max="5" width="5.57421875" style="0" customWidth="1"/>
    <col min="7" max="8" width="5.57421875" style="0" customWidth="1"/>
    <col min="16" max="16" width="5.57421875" style="0" customWidth="1"/>
  </cols>
  <sheetData>
    <row r="1" spans="2:22" ht="21">
      <c r="B1" s="242"/>
      <c r="C1" s="242"/>
      <c r="D1" s="242"/>
      <c r="E1" s="242"/>
      <c r="F1" s="242"/>
      <c r="G1" s="242"/>
      <c r="H1" s="242" t="s">
        <v>226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3" spans="1:22" s="246" customFormat="1" ht="165.75" customHeight="1">
      <c r="A3" s="244"/>
      <c r="B3" s="244" t="s">
        <v>227</v>
      </c>
      <c r="C3" s="244" t="s">
        <v>228</v>
      </c>
      <c r="D3" s="244" t="s">
        <v>229</v>
      </c>
      <c r="E3" s="244" t="s">
        <v>229</v>
      </c>
      <c r="F3" s="244" t="s">
        <v>230</v>
      </c>
      <c r="G3" s="244" t="s">
        <v>230</v>
      </c>
      <c r="H3" s="244" t="s">
        <v>231</v>
      </c>
      <c r="I3" s="244" t="s">
        <v>232</v>
      </c>
      <c r="J3" s="244" t="s">
        <v>232</v>
      </c>
      <c r="K3" s="244" t="s">
        <v>233</v>
      </c>
      <c r="L3" s="244" t="s">
        <v>234</v>
      </c>
      <c r="M3" s="244" t="s">
        <v>234</v>
      </c>
      <c r="N3" s="244" t="s">
        <v>234</v>
      </c>
      <c r="O3" s="244" t="s">
        <v>235</v>
      </c>
      <c r="P3" s="244" t="s">
        <v>235</v>
      </c>
      <c r="Q3" s="244" t="s">
        <v>235</v>
      </c>
      <c r="R3" s="244" t="s">
        <v>236</v>
      </c>
      <c r="S3" s="244" t="s">
        <v>236</v>
      </c>
      <c r="T3" s="244" t="s">
        <v>237</v>
      </c>
      <c r="U3" s="245"/>
      <c r="V3" s="245"/>
    </row>
    <row r="4" spans="1:20" s="225" customFormat="1" ht="13.5">
      <c r="A4" s="227"/>
      <c r="B4" s="224"/>
      <c r="C4" s="224"/>
      <c r="D4" s="224"/>
      <c r="E4" s="224" t="s">
        <v>238</v>
      </c>
      <c r="F4" s="224"/>
      <c r="G4" s="224" t="s">
        <v>238</v>
      </c>
      <c r="H4" s="224"/>
      <c r="I4" s="224"/>
      <c r="J4" s="224" t="s">
        <v>238</v>
      </c>
      <c r="K4" s="224"/>
      <c r="L4" s="224"/>
      <c r="M4" s="224" t="s">
        <v>238</v>
      </c>
      <c r="N4" s="224" t="s">
        <v>155</v>
      </c>
      <c r="O4" s="224"/>
      <c r="P4" s="224" t="s">
        <v>238</v>
      </c>
      <c r="Q4" s="224" t="s">
        <v>155</v>
      </c>
      <c r="R4" s="224"/>
      <c r="S4" s="224" t="s">
        <v>238</v>
      </c>
      <c r="T4" s="224"/>
    </row>
    <row r="5" spans="1:20" ht="30" customHeight="1">
      <c r="A5" s="228" t="s">
        <v>253</v>
      </c>
      <c r="B5" s="223">
        <v>1019.4</v>
      </c>
      <c r="C5" s="223">
        <v>17.2</v>
      </c>
      <c r="D5" s="223">
        <v>24.1</v>
      </c>
      <c r="E5" s="224">
        <v>8</v>
      </c>
      <c r="F5" s="223">
        <v>9.3</v>
      </c>
      <c r="G5" s="224">
        <v>13</v>
      </c>
      <c r="H5" s="223">
        <v>67</v>
      </c>
      <c r="I5" s="223">
        <v>36</v>
      </c>
      <c r="J5" s="224" t="s">
        <v>239</v>
      </c>
      <c r="K5" s="223">
        <v>5.5</v>
      </c>
      <c r="L5" s="223">
        <v>12.5</v>
      </c>
      <c r="M5" s="224">
        <v>28</v>
      </c>
      <c r="N5" s="224" t="s">
        <v>240</v>
      </c>
      <c r="O5" s="223">
        <v>21.1</v>
      </c>
      <c r="P5" s="224">
        <v>22</v>
      </c>
      <c r="Q5" s="224" t="s">
        <v>240</v>
      </c>
      <c r="R5" s="223">
        <v>36</v>
      </c>
      <c r="S5" s="224">
        <v>8</v>
      </c>
      <c r="T5" s="223">
        <v>150.5</v>
      </c>
    </row>
    <row r="6" spans="1:20" ht="30" customHeight="1">
      <c r="A6" s="228" t="s">
        <v>254</v>
      </c>
      <c r="B6" s="223">
        <v>1019.7</v>
      </c>
      <c r="C6" s="223">
        <v>16.9</v>
      </c>
      <c r="D6" s="223">
        <v>24.7</v>
      </c>
      <c r="E6" s="224">
        <v>16</v>
      </c>
      <c r="F6" s="223">
        <v>9.6</v>
      </c>
      <c r="G6" s="224">
        <v>14</v>
      </c>
      <c r="H6" s="223">
        <v>66</v>
      </c>
      <c r="I6" s="223">
        <v>36</v>
      </c>
      <c r="J6" s="224">
        <v>6</v>
      </c>
      <c r="K6" s="223">
        <v>5.4</v>
      </c>
      <c r="L6" s="223">
        <v>12.2</v>
      </c>
      <c r="M6" s="224">
        <v>11</v>
      </c>
      <c r="N6" s="224" t="s">
        <v>240</v>
      </c>
      <c r="O6" s="223">
        <v>19.4</v>
      </c>
      <c r="P6" s="224">
        <v>1</v>
      </c>
      <c r="Q6" s="224" t="s">
        <v>241</v>
      </c>
      <c r="R6" s="223">
        <v>33</v>
      </c>
      <c r="S6" s="224">
        <v>1</v>
      </c>
      <c r="T6" s="223">
        <v>84</v>
      </c>
    </row>
    <row r="7" spans="1:20" ht="30" customHeight="1">
      <c r="A7" s="228" t="s">
        <v>255</v>
      </c>
      <c r="B7" s="223">
        <v>1017.3</v>
      </c>
      <c r="C7" s="223">
        <v>19.9</v>
      </c>
      <c r="D7" s="223">
        <v>27.4</v>
      </c>
      <c r="E7" s="224">
        <v>4</v>
      </c>
      <c r="F7" s="223">
        <v>12.8</v>
      </c>
      <c r="G7" s="224">
        <v>24</v>
      </c>
      <c r="H7" s="223">
        <v>67</v>
      </c>
      <c r="I7" s="223">
        <v>30</v>
      </c>
      <c r="J7" s="224">
        <v>13</v>
      </c>
      <c r="K7" s="223">
        <v>5.2</v>
      </c>
      <c r="L7" s="223">
        <v>12.1</v>
      </c>
      <c r="M7" s="224">
        <v>31</v>
      </c>
      <c r="N7" s="224" t="s">
        <v>242</v>
      </c>
      <c r="O7" s="223">
        <v>18.2</v>
      </c>
      <c r="P7" s="224">
        <v>21</v>
      </c>
      <c r="Q7" s="224" t="s">
        <v>243</v>
      </c>
      <c r="R7" s="223">
        <v>54</v>
      </c>
      <c r="S7" s="224">
        <v>3</v>
      </c>
      <c r="T7" s="223">
        <v>100.5</v>
      </c>
    </row>
    <row r="8" spans="1:20" ht="30" customHeight="1">
      <c r="A8" s="228" t="s">
        <v>256</v>
      </c>
      <c r="B8" s="223">
        <v>1016</v>
      </c>
      <c r="C8" s="223">
        <v>21.6</v>
      </c>
      <c r="D8" s="223">
        <v>28.4</v>
      </c>
      <c r="E8" s="224">
        <v>30</v>
      </c>
      <c r="F8" s="223">
        <v>13.2</v>
      </c>
      <c r="G8" s="224">
        <v>9</v>
      </c>
      <c r="H8" s="223">
        <v>72</v>
      </c>
      <c r="I8" s="223">
        <v>30</v>
      </c>
      <c r="J8" s="224">
        <v>30</v>
      </c>
      <c r="K8" s="223">
        <v>4.9</v>
      </c>
      <c r="L8" s="223">
        <v>14.1</v>
      </c>
      <c r="M8" s="224">
        <v>7</v>
      </c>
      <c r="N8" s="224" t="s">
        <v>240</v>
      </c>
      <c r="O8" s="223">
        <v>20.7</v>
      </c>
      <c r="P8" s="224">
        <v>7</v>
      </c>
      <c r="Q8" s="224" t="s">
        <v>240</v>
      </c>
      <c r="R8" s="223">
        <v>50</v>
      </c>
      <c r="S8" s="224">
        <v>12</v>
      </c>
      <c r="T8" s="223">
        <v>126</v>
      </c>
    </row>
    <row r="9" spans="1:20" ht="30" customHeight="1">
      <c r="A9" s="228" t="s">
        <v>257</v>
      </c>
      <c r="B9" s="223">
        <v>1012</v>
      </c>
      <c r="C9" s="223">
        <v>25.6</v>
      </c>
      <c r="D9" s="223">
        <v>31.6</v>
      </c>
      <c r="E9" s="224" t="s">
        <v>266</v>
      </c>
      <c r="F9" s="223">
        <v>16.7</v>
      </c>
      <c r="G9" s="224">
        <v>3</v>
      </c>
      <c r="H9" s="223">
        <v>78</v>
      </c>
      <c r="I9" s="223">
        <v>31</v>
      </c>
      <c r="J9" s="224">
        <v>4</v>
      </c>
      <c r="K9" s="223">
        <v>4.7</v>
      </c>
      <c r="L9" s="223">
        <v>12.6</v>
      </c>
      <c r="M9" s="224">
        <v>8</v>
      </c>
      <c r="N9" s="224" t="s">
        <v>245</v>
      </c>
      <c r="O9" s="223">
        <v>21.2</v>
      </c>
      <c r="P9" s="224">
        <v>8</v>
      </c>
      <c r="Q9" s="224" t="s">
        <v>168</v>
      </c>
      <c r="R9" s="223">
        <v>15</v>
      </c>
      <c r="S9" s="224">
        <v>21</v>
      </c>
      <c r="T9" s="223">
        <v>33</v>
      </c>
    </row>
    <row r="10" spans="1:20" ht="30" customHeight="1">
      <c r="A10" s="228" t="s">
        <v>258</v>
      </c>
      <c r="B10" s="223">
        <v>1007</v>
      </c>
      <c r="C10" s="223">
        <v>27.8</v>
      </c>
      <c r="D10" s="223">
        <v>32.9</v>
      </c>
      <c r="E10" s="224" t="s">
        <v>246</v>
      </c>
      <c r="F10" s="223">
        <v>23.2</v>
      </c>
      <c r="G10" s="224">
        <v>14</v>
      </c>
      <c r="H10" s="223">
        <v>82</v>
      </c>
      <c r="I10" s="223">
        <v>43</v>
      </c>
      <c r="J10" s="224">
        <v>13</v>
      </c>
      <c r="K10" s="223">
        <v>5.2</v>
      </c>
      <c r="L10" s="223">
        <v>17.3</v>
      </c>
      <c r="M10" s="224">
        <v>16</v>
      </c>
      <c r="N10" s="224" t="s">
        <v>247</v>
      </c>
      <c r="O10" s="223">
        <v>24.8</v>
      </c>
      <c r="P10" s="224">
        <v>16</v>
      </c>
      <c r="Q10" s="224" t="s">
        <v>247</v>
      </c>
      <c r="R10" s="223">
        <v>84.5</v>
      </c>
      <c r="S10" s="224">
        <v>16</v>
      </c>
      <c r="T10" s="223">
        <v>218.5</v>
      </c>
    </row>
    <row r="11" spans="1:20" ht="30" customHeight="1">
      <c r="A11" s="228" t="s">
        <v>259</v>
      </c>
      <c r="B11" s="223">
        <v>1005.5</v>
      </c>
      <c r="C11" s="223">
        <v>28.3</v>
      </c>
      <c r="D11" s="223">
        <v>33.1</v>
      </c>
      <c r="E11" s="224">
        <v>24</v>
      </c>
      <c r="F11" s="223">
        <v>24.5</v>
      </c>
      <c r="G11" s="224">
        <v>4</v>
      </c>
      <c r="H11" s="223">
        <v>82</v>
      </c>
      <c r="I11" s="223">
        <v>52</v>
      </c>
      <c r="J11" s="224">
        <v>20</v>
      </c>
      <c r="K11" s="223">
        <v>6.5</v>
      </c>
      <c r="L11" s="223">
        <v>21</v>
      </c>
      <c r="M11" s="224">
        <v>10</v>
      </c>
      <c r="N11" s="224" t="s">
        <v>169</v>
      </c>
      <c r="O11" s="223">
        <v>34.4</v>
      </c>
      <c r="P11" s="224">
        <v>2</v>
      </c>
      <c r="Q11" s="224" t="s">
        <v>248</v>
      </c>
      <c r="R11" s="223">
        <v>149</v>
      </c>
      <c r="S11" s="224">
        <v>2</v>
      </c>
      <c r="T11" s="223">
        <v>429</v>
      </c>
    </row>
    <row r="12" spans="1:20" ht="30" customHeight="1">
      <c r="A12" s="228" t="s">
        <v>260</v>
      </c>
      <c r="B12" s="223">
        <v>1004.7</v>
      </c>
      <c r="C12" s="223">
        <v>28.5</v>
      </c>
      <c r="D12" s="223">
        <v>32.4</v>
      </c>
      <c r="E12" s="224">
        <v>3</v>
      </c>
      <c r="F12" s="223">
        <v>24.2</v>
      </c>
      <c r="G12" s="224">
        <v>29</v>
      </c>
      <c r="H12" s="223">
        <v>82</v>
      </c>
      <c r="I12" s="223">
        <v>54</v>
      </c>
      <c r="J12" s="224">
        <v>5</v>
      </c>
      <c r="K12" s="223">
        <v>5.4</v>
      </c>
      <c r="L12" s="223">
        <v>16.4</v>
      </c>
      <c r="M12" s="224">
        <v>15</v>
      </c>
      <c r="N12" s="224" t="s">
        <v>168</v>
      </c>
      <c r="O12" s="223">
        <v>23.8</v>
      </c>
      <c r="P12" s="224">
        <v>15</v>
      </c>
      <c r="Q12" s="224" t="s">
        <v>168</v>
      </c>
      <c r="R12" s="223">
        <v>98.5</v>
      </c>
      <c r="S12" s="224">
        <v>15</v>
      </c>
      <c r="T12" s="223">
        <v>310</v>
      </c>
    </row>
    <row r="13" spans="1:20" ht="30" customHeight="1">
      <c r="A13" s="228" t="s">
        <v>261</v>
      </c>
      <c r="B13" s="223">
        <v>1008.3</v>
      </c>
      <c r="C13" s="223">
        <v>28.4</v>
      </c>
      <c r="D13" s="223">
        <v>32.5</v>
      </c>
      <c r="E13" s="224" t="s">
        <v>249</v>
      </c>
      <c r="F13" s="223">
        <v>24.8</v>
      </c>
      <c r="G13" s="224">
        <v>30</v>
      </c>
      <c r="H13" s="223">
        <v>79</v>
      </c>
      <c r="I13" s="223">
        <v>51</v>
      </c>
      <c r="J13" s="224" t="s">
        <v>244</v>
      </c>
      <c r="K13" s="223">
        <v>5.5</v>
      </c>
      <c r="L13" s="223">
        <v>34</v>
      </c>
      <c r="M13" s="224">
        <v>29</v>
      </c>
      <c r="N13" s="224" t="s">
        <v>250</v>
      </c>
      <c r="O13" s="223">
        <v>53.1</v>
      </c>
      <c r="P13" s="224">
        <v>29</v>
      </c>
      <c r="Q13" s="224" t="s">
        <v>250</v>
      </c>
      <c r="R13" s="223">
        <v>184</v>
      </c>
      <c r="S13" s="224">
        <v>29</v>
      </c>
      <c r="T13" s="223">
        <v>334.5</v>
      </c>
    </row>
    <row r="14" spans="1:20" ht="30" customHeight="1">
      <c r="A14" s="228" t="s">
        <v>262</v>
      </c>
      <c r="B14" s="223">
        <v>1014.5</v>
      </c>
      <c r="C14" s="223">
        <v>23.9</v>
      </c>
      <c r="D14" s="223">
        <v>28.3</v>
      </c>
      <c r="E14" s="224" t="s">
        <v>249</v>
      </c>
      <c r="F14" s="223">
        <v>18.8</v>
      </c>
      <c r="G14" s="224" t="s">
        <v>251</v>
      </c>
      <c r="H14" s="223">
        <v>72</v>
      </c>
      <c r="I14" s="223">
        <v>41</v>
      </c>
      <c r="J14" s="224">
        <v>28</v>
      </c>
      <c r="K14" s="223">
        <v>5.2</v>
      </c>
      <c r="L14" s="223">
        <v>22.5</v>
      </c>
      <c r="M14" s="224">
        <v>4</v>
      </c>
      <c r="N14" s="224" t="s">
        <v>252</v>
      </c>
      <c r="O14" s="223">
        <v>36.2</v>
      </c>
      <c r="P14" s="224">
        <v>5</v>
      </c>
      <c r="Q14" s="224" t="s">
        <v>252</v>
      </c>
      <c r="R14" s="223">
        <v>129.5</v>
      </c>
      <c r="S14" s="224">
        <v>15</v>
      </c>
      <c r="T14" s="223">
        <v>375</v>
      </c>
    </row>
    <row r="15" spans="1:20" ht="30" customHeight="1">
      <c r="A15" s="228" t="s">
        <v>263</v>
      </c>
      <c r="B15" s="223">
        <v>1018.2</v>
      </c>
      <c r="C15" s="223">
        <v>23.1</v>
      </c>
      <c r="D15" s="223">
        <v>27.6</v>
      </c>
      <c r="E15" s="224">
        <v>9</v>
      </c>
      <c r="F15" s="223">
        <v>18.9</v>
      </c>
      <c r="G15" s="224">
        <v>23</v>
      </c>
      <c r="H15" s="223">
        <v>71</v>
      </c>
      <c r="I15" s="223">
        <v>40</v>
      </c>
      <c r="J15" s="224">
        <v>20</v>
      </c>
      <c r="K15" s="223">
        <v>4.8</v>
      </c>
      <c r="L15" s="223">
        <v>12.2</v>
      </c>
      <c r="M15" s="224">
        <v>3</v>
      </c>
      <c r="N15" s="224" t="s">
        <v>248</v>
      </c>
      <c r="O15" s="223">
        <v>17.9</v>
      </c>
      <c r="P15" s="224">
        <v>3</v>
      </c>
      <c r="Q15" s="224" t="s">
        <v>248</v>
      </c>
      <c r="R15" s="223">
        <v>60.5</v>
      </c>
      <c r="S15" s="224">
        <v>3</v>
      </c>
      <c r="T15" s="223">
        <v>160.5</v>
      </c>
    </row>
    <row r="16" spans="1:20" ht="30" customHeight="1">
      <c r="A16" s="228" t="s">
        <v>264</v>
      </c>
      <c r="B16" s="223">
        <v>1020.5</v>
      </c>
      <c r="C16" s="223">
        <v>20.4</v>
      </c>
      <c r="D16" s="223">
        <v>29.4</v>
      </c>
      <c r="E16" s="224">
        <v>4</v>
      </c>
      <c r="F16" s="223">
        <v>13.2</v>
      </c>
      <c r="G16" s="224">
        <v>29</v>
      </c>
      <c r="H16" s="223">
        <v>73</v>
      </c>
      <c r="I16" s="223">
        <v>39</v>
      </c>
      <c r="J16" s="224">
        <v>15</v>
      </c>
      <c r="K16" s="223">
        <v>5.2</v>
      </c>
      <c r="L16" s="223">
        <v>12.2</v>
      </c>
      <c r="M16" s="224">
        <v>10</v>
      </c>
      <c r="N16" s="224" t="s">
        <v>248</v>
      </c>
      <c r="O16" s="223">
        <v>19.2</v>
      </c>
      <c r="P16" s="224">
        <v>10</v>
      </c>
      <c r="Q16" s="224" t="s">
        <v>248</v>
      </c>
      <c r="R16" s="223">
        <v>57.5</v>
      </c>
      <c r="S16" s="224">
        <v>26</v>
      </c>
      <c r="T16" s="223">
        <v>148</v>
      </c>
    </row>
    <row r="17" spans="1:20" ht="13.5">
      <c r="A17" s="229" t="s">
        <v>183</v>
      </c>
      <c r="B17" s="94"/>
      <c r="C17" s="94"/>
      <c r="D17" s="94"/>
      <c r="E17" s="95"/>
      <c r="F17" s="95"/>
      <c r="G17" s="95"/>
      <c r="H17" s="95"/>
      <c r="I17" s="95"/>
      <c r="T17" s="247" t="s">
        <v>275</v>
      </c>
    </row>
    <row r="18" ht="13.5">
      <c r="A18" s="229" t="s">
        <v>267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W49"/>
  <sheetViews>
    <sheetView showGridLines="0" zoomScaleSheetLayoutView="70" workbookViewId="0" topLeftCell="D1">
      <selection activeCell="I6" sqref="I6"/>
    </sheetView>
  </sheetViews>
  <sheetFormatPr defaultColWidth="9.140625" defaultRowHeight="15"/>
  <cols>
    <col min="1" max="2" width="3.57421875" style="92" customWidth="1"/>
    <col min="3" max="4" width="7.140625" style="92" customWidth="1"/>
    <col min="5" max="5" width="9.7109375" style="92" hidden="1" customWidth="1"/>
    <col min="6" max="10" width="9.57421875" style="92" customWidth="1"/>
    <col min="11" max="11" width="9.7109375" style="92" customWidth="1"/>
    <col min="12" max="22" width="8.140625" style="92" customWidth="1"/>
    <col min="23" max="16384" width="9.00390625" style="92" customWidth="1"/>
  </cols>
  <sheetData>
    <row r="1" spans="1:22" ht="21">
      <c r="A1" s="301" t="s">
        <v>226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2" spans="1:22" ht="13.5">
      <c r="A2" s="59"/>
      <c r="B2" s="59"/>
      <c r="C2" s="59"/>
      <c r="D2" s="59"/>
      <c r="E2" s="59"/>
      <c r="F2" s="59"/>
      <c r="G2" s="5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ht="24" customHeight="1">
      <c r="A3" s="391"/>
      <c r="B3" s="392"/>
      <c r="C3" s="392"/>
      <c r="D3" s="393"/>
      <c r="E3" s="397" t="s">
        <v>164</v>
      </c>
      <c r="F3" s="397" t="s">
        <v>176</v>
      </c>
      <c r="G3" s="397" t="s">
        <v>177</v>
      </c>
      <c r="H3" s="400" t="s">
        <v>190</v>
      </c>
      <c r="I3" s="384" t="s">
        <v>195</v>
      </c>
      <c r="J3" s="384" t="s">
        <v>225</v>
      </c>
      <c r="K3" s="248" t="s">
        <v>225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5"/>
    </row>
    <row r="4" spans="1:22" ht="24" customHeight="1">
      <c r="A4" s="394"/>
      <c r="B4" s="395"/>
      <c r="C4" s="395"/>
      <c r="D4" s="396"/>
      <c r="E4" s="384"/>
      <c r="F4" s="384"/>
      <c r="G4" s="384"/>
      <c r="H4" s="384"/>
      <c r="I4" s="385"/>
      <c r="J4" s="385"/>
      <c r="K4" s="196" t="s">
        <v>130</v>
      </c>
      <c r="L4" s="196" t="s">
        <v>131</v>
      </c>
      <c r="M4" s="196" t="s">
        <v>132</v>
      </c>
      <c r="N4" s="196" t="s">
        <v>133</v>
      </c>
      <c r="O4" s="196" t="s">
        <v>134</v>
      </c>
      <c r="P4" s="196" t="s">
        <v>135</v>
      </c>
      <c r="Q4" s="196" t="s">
        <v>136</v>
      </c>
      <c r="R4" s="196" t="s">
        <v>137</v>
      </c>
      <c r="S4" s="196" t="s">
        <v>138</v>
      </c>
      <c r="T4" s="196" t="s">
        <v>139</v>
      </c>
      <c r="U4" s="196" t="s">
        <v>140</v>
      </c>
      <c r="V4" s="197" t="s">
        <v>141</v>
      </c>
    </row>
    <row r="5" spans="1:22" ht="24" customHeight="1">
      <c r="A5" s="283" t="s">
        <v>142</v>
      </c>
      <c r="B5" s="284"/>
      <c r="C5" s="284"/>
      <c r="D5" s="285"/>
      <c r="E5" s="187">
        <v>1014.1</v>
      </c>
      <c r="F5" s="187">
        <v>1013.9</v>
      </c>
      <c r="G5" s="187">
        <v>1014.7</v>
      </c>
      <c r="H5" s="187">
        <v>1014.25</v>
      </c>
      <c r="I5" s="187">
        <v>1014.5</v>
      </c>
      <c r="J5" s="187"/>
      <c r="K5" s="188"/>
      <c r="L5" s="188"/>
      <c r="M5" s="188"/>
      <c r="N5" s="188">
        <v>1014.5</v>
      </c>
      <c r="O5" s="188">
        <v>1012.1</v>
      </c>
      <c r="P5" s="188">
        <v>1008.8</v>
      </c>
      <c r="Q5" s="188">
        <v>1010.8</v>
      </c>
      <c r="R5" s="188">
        <v>1008</v>
      </c>
      <c r="S5" s="188">
        <v>1009.8</v>
      </c>
      <c r="T5" s="188">
        <v>1011.7</v>
      </c>
      <c r="U5" s="188">
        <v>1017.7</v>
      </c>
      <c r="V5" s="189">
        <v>1021</v>
      </c>
    </row>
    <row r="6" spans="1:23" ht="24" customHeight="1">
      <c r="A6" s="386" t="s">
        <v>143</v>
      </c>
      <c r="B6" s="389" t="s">
        <v>144</v>
      </c>
      <c r="C6" s="273"/>
      <c r="D6" s="390"/>
      <c r="E6" s="190">
        <v>23.3</v>
      </c>
      <c r="F6" s="190">
        <v>23.1</v>
      </c>
      <c r="G6" s="190">
        <v>23.6</v>
      </c>
      <c r="H6" s="190">
        <v>24.1</v>
      </c>
      <c r="I6" s="187">
        <v>23.6</v>
      </c>
      <c r="J6" s="187"/>
      <c r="K6" s="191">
        <v>18.4</v>
      </c>
      <c r="L6" s="191">
        <v>17.1</v>
      </c>
      <c r="M6" s="191">
        <v>18.3</v>
      </c>
      <c r="N6" s="191">
        <v>21.6</v>
      </c>
      <c r="O6" s="191">
        <v>24.2</v>
      </c>
      <c r="P6" s="191">
        <v>26.6</v>
      </c>
      <c r="Q6" s="191">
        <v>29.9</v>
      </c>
      <c r="R6" s="191">
        <v>30.4</v>
      </c>
      <c r="S6" s="192">
        <v>28.9</v>
      </c>
      <c r="T6" s="191">
        <v>27</v>
      </c>
      <c r="U6" s="191">
        <v>22.8</v>
      </c>
      <c r="V6" s="193">
        <v>18</v>
      </c>
      <c r="W6" s="178"/>
    </row>
    <row r="7" spans="1:22" ht="24" customHeight="1">
      <c r="A7" s="387"/>
      <c r="B7" s="398" t="s">
        <v>145</v>
      </c>
      <c r="C7" s="389" t="s">
        <v>181</v>
      </c>
      <c r="D7" s="390"/>
      <c r="E7" s="148">
        <v>41853</v>
      </c>
      <c r="F7" s="148">
        <v>42557</v>
      </c>
      <c r="G7" s="148">
        <v>42556</v>
      </c>
      <c r="H7" s="148">
        <v>42584</v>
      </c>
      <c r="I7" s="150">
        <v>43297</v>
      </c>
      <c r="J7" s="150"/>
      <c r="K7" s="198">
        <v>43106</v>
      </c>
      <c r="L7" s="150">
        <v>43148</v>
      </c>
      <c r="M7" s="150">
        <v>43190</v>
      </c>
      <c r="N7" s="150">
        <v>43199</v>
      </c>
      <c r="O7" s="150">
        <v>43232</v>
      </c>
      <c r="P7" s="150">
        <v>43279</v>
      </c>
      <c r="Q7" s="179">
        <v>43297</v>
      </c>
      <c r="R7" s="150">
        <v>43331</v>
      </c>
      <c r="S7" s="150">
        <v>43346</v>
      </c>
      <c r="T7" s="150">
        <v>43380</v>
      </c>
      <c r="U7" s="179">
        <v>43414</v>
      </c>
      <c r="V7" s="199">
        <v>43458</v>
      </c>
    </row>
    <row r="8" spans="1:22" ht="24" customHeight="1">
      <c r="A8" s="387"/>
      <c r="B8" s="399"/>
      <c r="C8" s="389" t="s">
        <v>146</v>
      </c>
      <c r="D8" s="390"/>
      <c r="E8" s="147">
        <v>34.8</v>
      </c>
      <c r="F8" s="147">
        <v>33.9</v>
      </c>
      <c r="G8" s="147">
        <v>33.8</v>
      </c>
      <c r="H8" s="147">
        <v>33.9</v>
      </c>
      <c r="I8" s="187">
        <v>35.1</v>
      </c>
      <c r="J8" s="187"/>
      <c r="K8" s="188">
        <v>25</v>
      </c>
      <c r="L8" s="188">
        <v>24.3</v>
      </c>
      <c r="M8" s="188">
        <v>25</v>
      </c>
      <c r="N8" s="188">
        <v>27.1</v>
      </c>
      <c r="O8" s="188">
        <v>29.7</v>
      </c>
      <c r="P8" s="188">
        <v>33.2</v>
      </c>
      <c r="Q8" s="188">
        <v>35.1</v>
      </c>
      <c r="R8" s="188">
        <v>34.9</v>
      </c>
      <c r="S8" s="188">
        <v>33.9</v>
      </c>
      <c r="T8" s="188">
        <v>33</v>
      </c>
      <c r="U8" s="188">
        <v>27.9</v>
      </c>
      <c r="V8" s="189">
        <v>25.5</v>
      </c>
    </row>
    <row r="9" spans="1:22" ht="24" customHeight="1">
      <c r="A9" s="387"/>
      <c r="B9" s="398" t="s">
        <v>147</v>
      </c>
      <c r="C9" s="389" t="s">
        <v>148</v>
      </c>
      <c r="D9" s="390"/>
      <c r="E9" s="150">
        <v>42001</v>
      </c>
      <c r="F9" s="150">
        <v>42371</v>
      </c>
      <c r="G9" s="150">
        <v>42411</v>
      </c>
      <c r="H9" s="150">
        <v>42393</v>
      </c>
      <c r="I9" s="150">
        <v>43143</v>
      </c>
      <c r="J9" s="150"/>
      <c r="K9" s="150">
        <v>43124</v>
      </c>
      <c r="L9" s="150">
        <v>43143</v>
      </c>
      <c r="M9" s="179">
        <v>43163</v>
      </c>
      <c r="N9" s="179">
        <v>43194</v>
      </c>
      <c r="O9" s="179">
        <v>43248</v>
      </c>
      <c r="P9" s="150">
        <v>43268</v>
      </c>
      <c r="Q9" s="150">
        <v>43283</v>
      </c>
      <c r="R9" s="179">
        <v>43334</v>
      </c>
      <c r="S9" s="179">
        <v>43362</v>
      </c>
      <c r="T9" s="150">
        <v>43404</v>
      </c>
      <c r="U9" s="150">
        <v>43428</v>
      </c>
      <c r="V9" s="200">
        <v>43456</v>
      </c>
    </row>
    <row r="10" spans="1:22" ht="24" customHeight="1">
      <c r="A10" s="388"/>
      <c r="B10" s="399"/>
      <c r="C10" s="389" t="s">
        <v>146</v>
      </c>
      <c r="D10" s="390"/>
      <c r="E10" s="151">
        <v>10.3</v>
      </c>
      <c r="F10" s="151">
        <v>10.6</v>
      </c>
      <c r="G10" s="151">
        <v>9.6</v>
      </c>
      <c r="H10" s="151">
        <v>6.1</v>
      </c>
      <c r="I10" s="187">
        <v>10.7</v>
      </c>
      <c r="J10" s="187"/>
      <c r="K10" s="188">
        <v>12.3</v>
      </c>
      <c r="L10" s="188">
        <v>10.7</v>
      </c>
      <c r="M10" s="188">
        <v>11.8</v>
      </c>
      <c r="N10" s="188">
        <v>14.8</v>
      </c>
      <c r="O10" s="188">
        <v>18.7</v>
      </c>
      <c r="P10" s="188">
        <v>19.9</v>
      </c>
      <c r="Q10" s="188">
        <v>24.9</v>
      </c>
      <c r="R10" s="188">
        <v>26.4</v>
      </c>
      <c r="S10" s="188">
        <v>23</v>
      </c>
      <c r="T10" s="188">
        <v>20</v>
      </c>
      <c r="U10" s="188">
        <v>15.9</v>
      </c>
      <c r="V10" s="189">
        <v>13.1</v>
      </c>
    </row>
    <row r="11" spans="1:22" ht="24" customHeight="1">
      <c r="A11" s="386" t="s">
        <v>149</v>
      </c>
      <c r="B11" s="389" t="s">
        <v>144</v>
      </c>
      <c r="C11" s="273"/>
      <c r="D11" s="390"/>
      <c r="E11" s="152">
        <v>73</v>
      </c>
      <c r="F11" s="152">
        <v>73.2</v>
      </c>
      <c r="G11" s="152">
        <v>73</v>
      </c>
      <c r="H11" s="152">
        <v>74</v>
      </c>
      <c r="I11" s="152">
        <v>71</v>
      </c>
      <c r="J11" s="152"/>
      <c r="K11" s="184">
        <v>64</v>
      </c>
      <c r="L11" s="184">
        <v>63</v>
      </c>
      <c r="M11" s="184">
        <v>67</v>
      </c>
      <c r="N11" s="184">
        <v>71</v>
      </c>
      <c r="O11" s="184">
        <v>78</v>
      </c>
      <c r="P11" s="184">
        <v>85</v>
      </c>
      <c r="Q11" s="184">
        <v>74</v>
      </c>
      <c r="R11" s="184">
        <v>74</v>
      </c>
      <c r="S11" s="184">
        <v>75</v>
      </c>
      <c r="T11" s="184">
        <v>73</v>
      </c>
      <c r="U11" s="184">
        <v>71</v>
      </c>
      <c r="V11" s="185">
        <v>61</v>
      </c>
    </row>
    <row r="12" spans="1:22" ht="24" customHeight="1">
      <c r="A12" s="387"/>
      <c r="B12" s="398" t="s">
        <v>150</v>
      </c>
      <c r="C12" s="389" t="s">
        <v>148</v>
      </c>
      <c r="D12" s="390"/>
      <c r="E12" s="150" t="s">
        <v>167</v>
      </c>
      <c r="F12" s="150">
        <v>42394</v>
      </c>
      <c r="G12" s="150">
        <v>42475</v>
      </c>
      <c r="H12" s="150">
        <v>42457</v>
      </c>
      <c r="I12" s="150">
        <v>43230</v>
      </c>
      <c r="J12" s="150"/>
      <c r="K12" s="150">
        <v>43124</v>
      </c>
      <c r="L12" s="179">
        <v>43144</v>
      </c>
      <c r="M12" s="150">
        <v>43187</v>
      </c>
      <c r="N12" s="150">
        <v>43192</v>
      </c>
      <c r="O12" s="179">
        <v>43230</v>
      </c>
      <c r="P12" s="150">
        <v>43259</v>
      </c>
      <c r="Q12" s="179">
        <v>43297</v>
      </c>
      <c r="R12" s="150">
        <v>43331</v>
      </c>
      <c r="S12" s="150">
        <v>43373</v>
      </c>
      <c r="T12" s="150">
        <v>43404</v>
      </c>
      <c r="U12" s="150">
        <v>43428</v>
      </c>
      <c r="V12" s="199">
        <v>43446</v>
      </c>
    </row>
    <row r="13" spans="1:22" ht="24" customHeight="1">
      <c r="A13" s="388"/>
      <c r="B13" s="399"/>
      <c r="C13" s="389" t="s">
        <v>151</v>
      </c>
      <c r="D13" s="390"/>
      <c r="E13" s="153">
        <v>34</v>
      </c>
      <c r="F13" s="153">
        <v>32</v>
      </c>
      <c r="G13" s="153">
        <v>22</v>
      </c>
      <c r="H13" s="153">
        <v>30</v>
      </c>
      <c r="I13" s="201">
        <v>25</v>
      </c>
      <c r="J13" s="201"/>
      <c r="K13" s="184">
        <v>33</v>
      </c>
      <c r="L13" s="184">
        <v>30</v>
      </c>
      <c r="M13" s="184">
        <v>31</v>
      </c>
      <c r="N13" s="184">
        <v>30</v>
      </c>
      <c r="O13" s="184">
        <v>25</v>
      </c>
      <c r="P13" s="184">
        <v>49</v>
      </c>
      <c r="Q13" s="184">
        <v>49</v>
      </c>
      <c r="R13" s="184">
        <v>50</v>
      </c>
      <c r="S13" s="184">
        <v>47</v>
      </c>
      <c r="T13" s="184">
        <v>39</v>
      </c>
      <c r="U13" s="184">
        <v>38</v>
      </c>
      <c r="V13" s="185">
        <v>33</v>
      </c>
    </row>
    <row r="14" spans="1:22" ht="24" customHeight="1">
      <c r="A14" s="408" t="s">
        <v>152</v>
      </c>
      <c r="B14" s="389" t="s">
        <v>144</v>
      </c>
      <c r="C14" s="273"/>
      <c r="D14" s="390"/>
      <c r="E14" s="147">
        <v>5.3</v>
      </c>
      <c r="F14" s="147">
        <v>5.3</v>
      </c>
      <c r="G14" s="147">
        <v>5.2</v>
      </c>
      <c r="H14" s="147">
        <v>5.133333333333334</v>
      </c>
      <c r="I14" s="147">
        <v>5</v>
      </c>
      <c r="J14" s="147"/>
      <c r="K14" s="186">
        <v>4.7</v>
      </c>
      <c r="L14" s="186">
        <v>5.2</v>
      </c>
      <c r="M14" s="186">
        <v>5</v>
      </c>
      <c r="N14" s="186">
        <v>5.2</v>
      </c>
      <c r="O14" s="186">
        <v>4.5</v>
      </c>
      <c r="P14" s="186">
        <v>5.1</v>
      </c>
      <c r="Q14" s="186">
        <v>3.7</v>
      </c>
      <c r="R14" s="186">
        <v>4.8</v>
      </c>
      <c r="S14" s="186">
        <v>4.9</v>
      </c>
      <c r="T14" s="186">
        <v>6.3</v>
      </c>
      <c r="U14" s="186">
        <v>5.4</v>
      </c>
      <c r="V14" s="202">
        <v>5.3</v>
      </c>
    </row>
    <row r="15" spans="1:22" ht="24" customHeight="1">
      <c r="A15" s="409"/>
      <c r="B15" s="398" t="s">
        <v>153</v>
      </c>
      <c r="C15" s="389" t="s">
        <v>154</v>
      </c>
      <c r="D15" s="390"/>
      <c r="E15" s="154">
        <v>22</v>
      </c>
      <c r="F15" s="154">
        <v>33.1</v>
      </c>
      <c r="G15" s="154">
        <v>27</v>
      </c>
      <c r="H15" s="154">
        <v>20.7</v>
      </c>
      <c r="I15" s="147">
        <v>22.4</v>
      </c>
      <c r="J15" s="147"/>
      <c r="K15" s="186">
        <v>11.9</v>
      </c>
      <c r="L15" s="186">
        <v>13.4</v>
      </c>
      <c r="M15" s="186">
        <v>11.4</v>
      </c>
      <c r="N15" s="186">
        <v>11.7</v>
      </c>
      <c r="O15" s="186">
        <v>11.7</v>
      </c>
      <c r="P15" s="186">
        <v>15.4</v>
      </c>
      <c r="Q15" s="186">
        <v>12</v>
      </c>
      <c r="R15" s="186">
        <v>12.1</v>
      </c>
      <c r="S15" s="186">
        <v>17.4</v>
      </c>
      <c r="T15" s="186">
        <v>22.4</v>
      </c>
      <c r="U15" s="186">
        <v>12.1</v>
      </c>
      <c r="V15" s="202">
        <v>13.2</v>
      </c>
    </row>
    <row r="16" spans="1:22" ht="24" customHeight="1">
      <c r="A16" s="409"/>
      <c r="B16" s="411"/>
      <c r="C16" s="389" t="s">
        <v>155</v>
      </c>
      <c r="D16" s="390"/>
      <c r="E16" s="91" t="s">
        <v>169</v>
      </c>
      <c r="F16" s="91" t="s">
        <v>157</v>
      </c>
      <c r="G16" s="91" t="s">
        <v>182</v>
      </c>
      <c r="H16" s="91" t="s">
        <v>211</v>
      </c>
      <c r="I16" s="91" t="s">
        <v>209</v>
      </c>
      <c r="J16" s="91"/>
      <c r="K16" s="205" t="s">
        <v>196</v>
      </c>
      <c r="L16" s="205" t="s">
        <v>197</v>
      </c>
      <c r="M16" s="205" t="s">
        <v>198</v>
      </c>
      <c r="N16" s="205" t="s">
        <v>199</v>
      </c>
      <c r="O16" s="205" t="s">
        <v>168</v>
      </c>
      <c r="P16" s="205" t="s">
        <v>200</v>
      </c>
      <c r="Q16" s="205" t="s">
        <v>201</v>
      </c>
      <c r="R16" s="205" t="s">
        <v>202</v>
      </c>
      <c r="S16" s="205" t="s">
        <v>202</v>
      </c>
      <c r="T16" s="205" t="s">
        <v>203</v>
      </c>
      <c r="U16" s="205" t="s">
        <v>196</v>
      </c>
      <c r="V16" s="206" t="s">
        <v>204</v>
      </c>
    </row>
    <row r="17" spans="1:22" ht="24" customHeight="1">
      <c r="A17" s="409"/>
      <c r="B17" s="399"/>
      <c r="C17" s="389" t="s">
        <v>148</v>
      </c>
      <c r="D17" s="390"/>
      <c r="E17" s="149">
        <v>41917</v>
      </c>
      <c r="F17" s="149">
        <v>42559</v>
      </c>
      <c r="G17" s="149">
        <v>42561</v>
      </c>
      <c r="H17" s="149">
        <v>43377</v>
      </c>
      <c r="I17" s="179">
        <v>43401</v>
      </c>
      <c r="J17" s="179"/>
      <c r="K17" s="179">
        <v>43120</v>
      </c>
      <c r="L17" s="150">
        <v>43140</v>
      </c>
      <c r="M17" s="150">
        <v>43190</v>
      </c>
      <c r="N17" s="150">
        <v>43200</v>
      </c>
      <c r="O17" s="179">
        <v>43229</v>
      </c>
      <c r="P17" s="150">
        <v>43280</v>
      </c>
      <c r="Q17" s="179">
        <v>43284</v>
      </c>
      <c r="R17" s="179">
        <v>43333</v>
      </c>
      <c r="S17" s="150">
        <v>43356</v>
      </c>
      <c r="T17" s="179">
        <v>43401</v>
      </c>
      <c r="U17" s="179">
        <v>43422</v>
      </c>
      <c r="V17" s="199">
        <v>43442</v>
      </c>
    </row>
    <row r="18" spans="1:22" ht="24" customHeight="1">
      <c r="A18" s="409"/>
      <c r="B18" s="398" t="s">
        <v>156</v>
      </c>
      <c r="C18" s="389" t="s">
        <v>154</v>
      </c>
      <c r="D18" s="390"/>
      <c r="E18" s="154">
        <v>33.6</v>
      </c>
      <c r="F18" s="154">
        <v>50.2</v>
      </c>
      <c r="G18" s="154">
        <v>41.2</v>
      </c>
      <c r="H18" s="154">
        <v>33.6</v>
      </c>
      <c r="I18" s="147">
        <v>37.6</v>
      </c>
      <c r="J18" s="147"/>
      <c r="K18" s="186">
        <v>20.9</v>
      </c>
      <c r="L18" s="186">
        <v>21</v>
      </c>
      <c r="M18" s="186">
        <v>18.2</v>
      </c>
      <c r="N18" s="186">
        <v>16.9</v>
      </c>
      <c r="O18" s="186">
        <v>17</v>
      </c>
      <c r="P18" s="186">
        <v>21.7</v>
      </c>
      <c r="Q18" s="186">
        <v>20.4</v>
      </c>
      <c r="R18" s="186">
        <v>18.6</v>
      </c>
      <c r="S18" s="186">
        <v>28.3</v>
      </c>
      <c r="T18" s="186">
        <v>37.6</v>
      </c>
      <c r="U18" s="186">
        <v>20</v>
      </c>
      <c r="V18" s="202">
        <v>20.3</v>
      </c>
    </row>
    <row r="19" spans="1:22" ht="24" customHeight="1">
      <c r="A19" s="409"/>
      <c r="B19" s="411"/>
      <c r="C19" s="389" t="s">
        <v>155</v>
      </c>
      <c r="D19" s="390"/>
      <c r="E19" s="91" t="s">
        <v>169</v>
      </c>
      <c r="F19" s="91" t="s">
        <v>170</v>
      </c>
      <c r="G19" s="91" t="s">
        <v>157</v>
      </c>
      <c r="H19" s="91" t="s">
        <v>211</v>
      </c>
      <c r="I19" s="91" t="s">
        <v>210</v>
      </c>
      <c r="J19" s="91"/>
      <c r="K19" s="205" t="s">
        <v>196</v>
      </c>
      <c r="L19" s="205" t="s">
        <v>205</v>
      </c>
      <c r="M19" s="205" t="s">
        <v>205</v>
      </c>
      <c r="N19" s="205" t="s">
        <v>199</v>
      </c>
      <c r="O19" s="205" t="s">
        <v>199</v>
      </c>
      <c r="P19" s="205" t="s">
        <v>206</v>
      </c>
      <c r="Q19" s="205" t="s">
        <v>207</v>
      </c>
      <c r="R19" s="205" t="s">
        <v>207</v>
      </c>
      <c r="S19" s="205" t="s">
        <v>207</v>
      </c>
      <c r="T19" s="205" t="s">
        <v>208</v>
      </c>
      <c r="U19" s="205" t="s">
        <v>199</v>
      </c>
      <c r="V19" s="206" t="s">
        <v>196</v>
      </c>
    </row>
    <row r="20" spans="1:22" ht="24" customHeight="1">
      <c r="A20" s="410"/>
      <c r="B20" s="399"/>
      <c r="C20" s="389" t="s">
        <v>148</v>
      </c>
      <c r="D20" s="390"/>
      <c r="E20" s="149">
        <v>41917</v>
      </c>
      <c r="F20" s="149">
        <v>42559</v>
      </c>
      <c r="G20" s="149">
        <v>42561</v>
      </c>
      <c r="H20" s="149">
        <v>43376</v>
      </c>
      <c r="I20" s="179">
        <v>43401</v>
      </c>
      <c r="J20" s="179"/>
      <c r="K20" s="179">
        <v>43120</v>
      </c>
      <c r="L20" s="179">
        <v>43140</v>
      </c>
      <c r="M20" s="179">
        <v>43161</v>
      </c>
      <c r="N20" s="150">
        <v>43200</v>
      </c>
      <c r="O20" s="179">
        <v>43233</v>
      </c>
      <c r="P20" s="150">
        <v>43280</v>
      </c>
      <c r="Q20" s="179">
        <v>43283</v>
      </c>
      <c r="R20" s="179">
        <v>43334</v>
      </c>
      <c r="S20" s="150">
        <v>43356</v>
      </c>
      <c r="T20" s="179">
        <v>43401</v>
      </c>
      <c r="U20" s="179">
        <v>43426</v>
      </c>
      <c r="V20" s="200">
        <v>43451</v>
      </c>
    </row>
    <row r="21" spans="1:22" ht="24" customHeight="1">
      <c r="A21" s="401" t="s">
        <v>158</v>
      </c>
      <c r="B21" s="389" t="s">
        <v>159</v>
      </c>
      <c r="C21" s="273"/>
      <c r="D21" s="390"/>
      <c r="E21" s="154">
        <v>2071</v>
      </c>
      <c r="F21" s="154">
        <v>2584.5</v>
      </c>
      <c r="G21" s="154">
        <v>1425</v>
      </c>
      <c r="H21" s="154">
        <v>2368</v>
      </c>
      <c r="I21" s="147">
        <v>1907</v>
      </c>
      <c r="J21" s="147"/>
      <c r="K21" s="186">
        <v>92.5</v>
      </c>
      <c r="L21" s="186">
        <v>84</v>
      </c>
      <c r="M21" s="186">
        <v>96.5</v>
      </c>
      <c r="N21" s="186">
        <v>67</v>
      </c>
      <c r="O21" s="186">
        <v>315.5</v>
      </c>
      <c r="P21" s="186">
        <v>444.5</v>
      </c>
      <c r="Q21" s="186">
        <v>44</v>
      </c>
      <c r="R21" s="186">
        <v>56.5</v>
      </c>
      <c r="S21" s="186">
        <v>239.5</v>
      </c>
      <c r="T21" s="186">
        <v>270</v>
      </c>
      <c r="U21" s="186">
        <v>146.5</v>
      </c>
      <c r="V21" s="202">
        <v>50.5</v>
      </c>
    </row>
    <row r="22" spans="1:22" ht="24" customHeight="1">
      <c r="A22" s="402"/>
      <c r="B22" s="389" t="s">
        <v>160</v>
      </c>
      <c r="C22" s="273"/>
      <c r="D22" s="390"/>
      <c r="E22" s="147">
        <v>204</v>
      </c>
      <c r="F22" s="147">
        <v>251.5</v>
      </c>
      <c r="G22" s="147">
        <v>157.5</v>
      </c>
      <c r="H22" s="147">
        <v>137.5</v>
      </c>
      <c r="I22" s="147">
        <v>206.5</v>
      </c>
      <c r="J22" s="147"/>
      <c r="K22" s="186">
        <v>24</v>
      </c>
      <c r="L22" s="186">
        <v>22.5</v>
      </c>
      <c r="M22" s="186">
        <v>28</v>
      </c>
      <c r="N22" s="186">
        <v>32</v>
      </c>
      <c r="O22" s="186">
        <v>124</v>
      </c>
      <c r="P22" s="186">
        <v>206.5</v>
      </c>
      <c r="Q22" s="186">
        <v>18</v>
      </c>
      <c r="R22" s="186">
        <v>17</v>
      </c>
      <c r="S22" s="186">
        <v>70.5</v>
      </c>
      <c r="T22" s="186">
        <v>143.5</v>
      </c>
      <c r="U22" s="186">
        <v>45</v>
      </c>
      <c r="V22" s="202">
        <v>45</v>
      </c>
    </row>
    <row r="23" spans="1:23" ht="24" customHeight="1">
      <c r="A23" s="403"/>
      <c r="B23" s="405" t="s">
        <v>148</v>
      </c>
      <c r="C23" s="406"/>
      <c r="D23" s="407"/>
      <c r="E23" s="155">
        <v>41782</v>
      </c>
      <c r="F23" s="155">
        <v>42654</v>
      </c>
      <c r="G23" s="155">
        <v>42561</v>
      </c>
      <c r="H23" s="155">
        <v>42620</v>
      </c>
      <c r="I23" s="155">
        <v>43270</v>
      </c>
      <c r="J23" s="155"/>
      <c r="K23" s="155">
        <v>43119</v>
      </c>
      <c r="L23" s="203">
        <v>43157</v>
      </c>
      <c r="M23" s="155">
        <v>43170</v>
      </c>
      <c r="N23" s="155">
        <v>43208</v>
      </c>
      <c r="O23" s="155">
        <v>43236</v>
      </c>
      <c r="P23" s="155">
        <v>43270</v>
      </c>
      <c r="Q23" s="203">
        <v>43306</v>
      </c>
      <c r="R23" s="155">
        <v>43334</v>
      </c>
      <c r="S23" s="155">
        <v>43346</v>
      </c>
      <c r="T23" s="155">
        <v>43401</v>
      </c>
      <c r="U23" s="155">
        <v>43418</v>
      </c>
      <c r="V23" s="204">
        <v>43450</v>
      </c>
      <c r="W23" s="181"/>
    </row>
    <row r="24" spans="1:22" s="96" customFormat="1" ht="15" customHeight="1">
      <c r="A24" s="75" t="s">
        <v>183</v>
      </c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77"/>
      <c r="M24" s="77"/>
      <c r="N24" s="77"/>
      <c r="O24" s="77"/>
      <c r="P24" s="77"/>
      <c r="Q24" s="77"/>
      <c r="R24" s="77"/>
      <c r="S24" s="77"/>
      <c r="T24" s="77"/>
      <c r="U24" s="78"/>
      <c r="V24" s="78" t="s">
        <v>126</v>
      </c>
    </row>
    <row r="25" spans="1:22" ht="13.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11" ht="13.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3" ht="409.5" customHeight="1">
      <c r="A27" s="100"/>
      <c r="B27" s="100"/>
      <c r="C27" s="100"/>
      <c r="D27" s="404" t="s">
        <v>265</v>
      </c>
      <c r="E27" s="404"/>
      <c r="F27" s="404"/>
      <c r="G27" s="404"/>
      <c r="H27" s="404"/>
      <c r="I27" s="404"/>
      <c r="J27" s="404"/>
      <c r="K27" s="404"/>
      <c r="L27" s="404"/>
      <c r="M27" s="404"/>
    </row>
    <row r="28" spans="1:11" ht="13.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3.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3.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3.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3.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3.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3.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3.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3.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3.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3.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3.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3.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3.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3.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3.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3.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3.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</sheetData>
  <sheetProtection/>
  <mergeCells count="37">
    <mergeCell ref="A11:A13"/>
    <mergeCell ref="B11:D11"/>
    <mergeCell ref="C12:D12"/>
    <mergeCell ref="C13:D13"/>
    <mergeCell ref="C18:D18"/>
    <mergeCell ref="C19:D19"/>
    <mergeCell ref="B15:B17"/>
    <mergeCell ref="A21:A23"/>
    <mergeCell ref="B14:D14"/>
    <mergeCell ref="C16:D16"/>
    <mergeCell ref="C15:D15"/>
    <mergeCell ref="D27:M27"/>
    <mergeCell ref="B22:D22"/>
    <mergeCell ref="B23:D23"/>
    <mergeCell ref="A14:A20"/>
    <mergeCell ref="B18:B20"/>
    <mergeCell ref="C20:D20"/>
    <mergeCell ref="B9:B10"/>
    <mergeCell ref="B7:B8"/>
    <mergeCell ref="B21:D21"/>
    <mergeCell ref="C9:D9"/>
    <mergeCell ref="H3:H4"/>
    <mergeCell ref="I3:I4"/>
    <mergeCell ref="B6:D6"/>
    <mergeCell ref="C10:D10"/>
    <mergeCell ref="B12:B13"/>
    <mergeCell ref="C17:D17"/>
    <mergeCell ref="A5:D5"/>
    <mergeCell ref="J3:J4"/>
    <mergeCell ref="A1:V1"/>
    <mergeCell ref="A6:A10"/>
    <mergeCell ref="C7:D7"/>
    <mergeCell ref="C8:D8"/>
    <mergeCell ref="A3:D4"/>
    <mergeCell ref="E3:E4"/>
    <mergeCell ref="G3:G4"/>
    <mergeCell ref="F3:F4"/>
  </mergeCells>
  <printOptions horizontalCentered="1" verticalCentered="1"/>
  <pageMargins left="0.75" right="0.58" top="1" bottom="1" header="0.512" footer="0.512"/>
  <pageSetup blackAndWhite="1" horizontalDpi="300" verticalDpi="3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G20"/>
  <sheetViews>
    <sheetView showGridLines="0" zoomScaleSheetLayoutView="70" workbookViewId="0" topLeftCell="A1">
      <selection activeCell="M12" sqref="M12"/>
    </sheetView>
  </sheetViews>
  <sheetFormatPr defaultColWidth="9.140625" defaultRowHeight="15"/>
  <cols>
    <col min="1" max="1" width="12.421875" style="24" customWidth="1"/>
    <col min="2" max="2" width="12.421875" style="24" hidden="1" customWidth="1"/>
    <col min="3" max="7" width="12.421875" style="24" customWidth="1"/>
    <col min="8" max="16384" width="9.00390625" style="24" customWidth="1"/>
  </cols>
  <sheetData>
    <row r="1" spans="1:6" ht="21">
      <c r="A1" s="301" t="s">
        <v>161</v>
      </c>
      <c r="B1" s="301"/>
      <c r="C1" s="301"/>
      <c r="D1" s="301"/>
      <c r="E1" s="301"/>
      <c r="F1" s="301"/>
    </row>
    <row r="2" spans="1:7" ht="13.5">
      <c r="A2" s="59"/>
      <c r="B2" s="103"/>
      <c r="C2" s="104"/>
      <c r="D2" s="104"/>
      <c r="E2" s="104"/>
      <c r="F2" s="104"/>
      <c r="G2" s="104" t="s">
        <v>187</v>
      </c>
    </row>
    <row r="3" spans="1:7" ht="18" customHeight="1">
      <c r="A3" s="414"/>
      <c r="B3" s="267" t="s">
        <v>164</v>
      </c>
      <c r="C3" s="267" t="s">
        <v>176</v>
      </c>
      <c r="D3" s="267" t="s">
        <v>177</v>
      </c>
      <c r="E3" s="267" t="s">
        <v>190</v>
      </c>
      <c r="F3" s="267" t="s">
        <v>195</v>
      </c>
      <c r="G3" s="412" t="s">
        <v>225</v>
      </c>
    </row>
    <row r="4" spans="1:7" ht="18" customHeight="1">
      <c r="A4" s="415"/>
      <c r="B4" s="269"/>
      <c r="C4" s="269"/>
      <c r="D4" s="269"/>
      <c r="E4" s="269"/>
      <c r="F4" s="269"/>
      <c r="G4" s="413"/>
    </row>
    <row r="5" spans="1:7" ht="18" customHeight="1">
      <c r="A5" s="105" t="s">
        <v>162</v>
      </c>
      <c r="B5" s="106">
        <v>2071</v>
      </c>
      <c r="C5" s="106">
        <v>2584.5</v>
      </c>
      <c r="D5" s="106">
        <v>1425</v>
      </c>
      <c r="E5" s="106">
        <v>2368</v>
      </c>
      <c r="F5" s="106">
        <v>1907</v>
      </c>
      <c r="G5" s="218">
        <f>SUM(G6:G17)</f>
        <v>2469.5</v>
      </c>
    </row>
    <row r="6" spans="1:7" ht="18" customHeight="1">
      <c r="A6" s="107" t="s">
        <v>115</v>
      </c>
      <c r="B6" s="101">
        <v>100</v>
      </c>
      <c r="C6" s="101">
        <v>66</v>
      </c>
      <c r="D6" s="101">
        <v>22</v>
      </c>
      <c r="E6" s="101">
        <v>272.5</v>
      </c>
      <c r="F6" s="221">
        <v>92.5</v>
      </c>
      <c r="G6" s="219">
        <v>150.5</v>
      </c>
    </row>
    <row r="7" spans="1:7" ht="18" customHeight="1">
      <c r="A7" s="107" t="s">
        <v>116</v>
      </c>
      <c r="B7" s="101">
        <v>75</v>
      </c>
      <c r="C7" s="101">
        <v>227</v>
      </c>
      <c r="D7" s="101">
        <v>47</v>
      </c>
      <c r="E7" s="101">
        <v>157.5</v>
      </c>
      <c r="F7" s="221">
        <v>84</v>
      </c>
      <c r="G7" s="219">
        <v>84</v>
      </c>
    </row>
    <row r="8" spans="1:7" ht="18" customHeight="1">
      <c r="A8" s="107" t="s">
        <v>117</v>
      </c>
      <c r="B8" s="101">
        <v>140.5</v>
      </c>
      <c r="C8" s="101">
        <v>185</v>
      </c>
      <c r="D8" s="101">
        <v>95.5</v>
      </c>
      <c r="E8" s="101">
        <v>168.5</v>
      </c>
      <c r="F8" s="221">
        <v>96.5</v>
      </c>
      <c r="G8" s="219">
        <v>100.5</v>
      </c>
    </row>
    <row r="9" spans="1:7" ht="18" customHeight="1">
      <c r="A9" s="107" t="s">
        <v>118</v>
      </c>
      <c r="B9" s="101">
        <v>202.5</v>
      </c>
      <c r="C9" s="101">
        <v>100.5</v>
      </c>
      <c r="D9" s="101">
        <v>100</v>
      </c>
      <c r="E9" s="101">
        <v>350.5</v>
      </c>
      <c r="F9" s="221">
        <v>67</v>
      </c>
      <c r="G9" s="219">
        <v>126</v>
      </c>
    </row>
    <row r="10" spans="1:7" ht="18" customHeight="1">
      <c r="A10" s="107" t="s">
        <v>119</v>
      </c>
      <c r="B10" s="101">
        <v>602.5</v>
      </c>
      <c r="C10" s="101">
        <v>354.5</v>
      </c>
      <c r="D10" s="101">
        <v>197.5</v>
      </c>
      <c r="E10" s="101">
        <v>129.5</v>
      </c>
      <c r="F10" s="221">
        <v>315.5</v>
      </c>
      <c r="G10" s="219">
        <v>33</v>
      </c>
    </row>
    <row r="11" spans="1:7" ht="18" customHeight="1">
      <c r="A11" s="107" t="s">
        <v>129</v>
      </c>
      <c r="B11" s="101">
        <v>105</v>
      </c>
      <c r="C11" s="101">
        <v>397.5</v>
      </c>
      <c r="D11" s="101">
        <v>38</v>
      </c>
      <c r="E11" s="101">
        <v>319.5</v>
      </c>
      <c r="F11" s="221">
        <v>444.5</v>
      </c>
      <c r="G11" s="219">
        <v>218.5</v>
      </c>
    </row>
    <row r="12" spans="1:7" ht="18" customHeight="1">
      <c r="A12" s="107" t="s">
        <v>120</v>
      </c>
      <c r="B12" s="101">
        <v>4.5</v>
      </c>
      <c r="C12" s="101">
        <v>494</v>
      </c>
      <c r="D12" s="101">
        <v>369</v>
      </c>
      <c r="E12" s="101">
        <v>193</v>
      </c>
      <c r="F12" s="221">
        <v>44</v>
      </c>
      <c r="G12" s="219">
        <v>429</v>
      </c>
    </row>
    <row r="13" spans="1:7" ht="18" customHeight="1">
      <c r="A13" s="107" t="s">
        <v>121</v>
      </c>
      <c r="B13" s="101">
        <v>212</v>
      </c>
      <c r="C13" s="101">
        <v>229</v>
      </c>
      <c r="D13" s="101">
        <v>278</v>
      </c>
      <c r="E13" s="101">
        <v>209</v>
      </c>
      <c r="F13" s="221">
        <v>56.5</v>
      </c>
      <c r="G13" s="219">
        <v>310</v>
      </c>
    </row>
    <row r="14" spans="1:7" ht="18" customHeight="1">
      <c r="A14" s="107" t="s">
        <v>122</v>
      </c>
      <c r="B14" s="101">
        <v>178</v>
      </c>
      <c r="C14" s="101">
        <v>95.5</v>
      </c>
      <c r="D14" s="101">
        <v>46.5</v>
      </c>
      <c r="E14" s="101">
        <v>342</v>
      </c>
      <c r="F14" s="221">
        <v>239.5</v>
      </c>
      <c r="G14" s="219">
        <v>334.5</v>
      </c>
    </row>
    <row r="15" spans="1:7" ht="18" customHeight="1">
      <c r="A15" s="107" t="s">
        <v>123</v>
      </c>
      <c r="B15" s="101">
        <v>200</v>
      </c>
      <c r="C15" s="101">
        <v>269</v>
      </c>
      <c r="D15" s="101">
        <v>63.5</v>
      </c>
      <c r="E15" s="101">
        <v>75.5</v>
      </c>
      <c r="F15" s="221">
        <v>270</v>
      </c>
      <c r="G15" s="219">
        <v>375</v>
      </c>
    </row>
    <row r="16" spans="1:7" ht="18" customHeight="1">
      <c r="A16" s="107" t="s">
        <v>124</v>
      </c>
      <c r="B16" s="101">
        <v>121</v>
      </c>
      <c r="C16" s="101">
        <v>49.5</v>
      </c>
      <c r="D16" s="101">
        <v>95</v>
      </c>
      <c r="E16" s="101">
        <v>103</v>
      </c>
      <c r="F16" s="221">
        <v>146.5</v>
      </c>
      <c r="G16" s="219">
        <v>160.5</v>
      </c>
    </row>
    <row r="17" spans="1:7" ht="18" customHeight="1">
      <c r="A17" s="108" t="s">
        <v>125</v>
      </c>
      <c r="B17" s="102">
        <v>130</v>
      </c>
      <c r="C17" s="102">
        <v>117</v>
      </c>
      <c r="D17" s="102">
        <v>73</v>
      </c>
      <c r="E17" s="102">
        <v>47.5</v>
      </c>
      <c r="F17" s="222">
        <v>50.5</v>
      </c>
      <c r="G17" s="220">
        <v>148</v>
      </c>
    </row>
    <row r="18" spans="1:7" s="32" customFormat="1" ht="13.5" customHeight="1">
      <c r="A18" s="75" t="s">
        <v>178</v>
      </c>
      <c r="B18" s="109"/>
      <c r="C18" s="109"/>
      <c r="D18" s="109"/>
      <c r="E18" s="109"/>
      <c r="F18" s="109"/>
      <c r="G18" s="109" t="s">
        <v>126</v>
      </c>
    </row>
    <row r="19" spans="1:6" s="32" customFormat="1" ht="13.5" customHeight="1">
      <c r="A19" s="97" t="s">
        <v>171</v>
      </c>
      <c r="B19" s="77"/>
      <c r="C19" s="77"/>
      <c r="D19" s="77"/>
      <c r="E19" s="77"/>
      <c r="F19" s="77"/>
    </row>
    <row r="20" spans="1:6" ht="13.5">
      <c r="A20" s="39"/>
      <c r="B20" s="38"/>
      <c r="C20" s="38"/>
      <c r="D20" s="38"/>
      <c r="E20" s="38"/>
      <c r="F20" s="38"/>
    </row>
  </sheetData>
  <sheetProtection/>
  <mergeCells count="8">
    <mergeCell ref="G3:G4"/>
    <mergeCell ref="F3:F4"/>
    <mergeCell ref="A1:F1"/>
    <mergeCell ref="E3:E4"/>
    <mergeCell ref="A3:A4"/>
    <mergeCell ref="B3:B4"/>
    <mergeCell ref="D3:D4"/>
    <mergeCell ref="C3:C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4:K178"/>
  <sheetViews>
    <sheetView showGridLines="0" tabSelected="1" zoomScaleSheetLayoutView="40" workbookViewId="0" topLeftCell="A78">
      <selection activeCell="N126" sqref="N126"/>
    </sheetView>
  </sheetViews>
  <sheetFormatPr defaultColWidth="9.140625" defaultRowHeight="15"/>
  <cols>
    <col min="1" max="1" width="9.00390625" style="15" customWidth="1"/>
    <col min="2" max="2" width="17.28125" style="15" bestFit="1" customWidth="1"/>
    <col min="3" max="3" width="10.57421875" style="15" bestFit="1" customWidth="1"/>
    <col min="4" max="4" width="10.28125" style="15" bestFit="1" customWidth="1"/>
    <col min="5" max="5" width="12.7109375" style="15" customWidth="1"/>
    <col min="6" max="6" width="9.57421875" style="15" customWidth="1"/>
    <col min="7" max="11" width="9.00390625" style="15" customWidth="1"/>
    <col min="12" max="12" width="12.00390625" style="15" customWidth="1"/>
    <col min="13" max="16384" width="9.00390625" style="15" customWidth="1"/>
  </cols>
  <sheetData>
    <row r="4" spans="1:10" ht="17.25">
      <c r="A4" s="254" t="s">
        <v>12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3.5">
      <c r="A5" s="253" t="s">
        <v>217</v>
      </c>
      <c r="B5" s="253"/>
      <c r="C5" s="253"/>
      <c r="D5" s="253"/>
      <c r="E5" s="253"/>
      <c r="F5" s="253"/>
      <c r="G5" s="253"/>
      <c r="H5" s="253"/>
      <c r="I5" s="253"/>
      <c r="J5" s="253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1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54" t="s">
        <v>13</v>
      </c>
      <c r="B34" s="254"/>
      <c r="C34" s="254"/>
      <c r="D34" s="254"/>
      <c r="E34" s="254"/>
      <c r="F34" s="254"/>
      <c r="G34" s="254"/>
      <c r="H34" s="254"/>
      <c r="I34" s="254"/>
      <c r="J34" s="254"/>
    </row>
    <row r="35" spans="1:10" ht="13.5">
      <c r="A35" s="253" t="s">
        <v>217</v>
      </c>
      <c r="B35" s="253"/>
      <c r="C35" s="253"/>
      <c r="D35" s="253"/>
      <c r="E35" s="253"/>
      <c r="F35" s="253"/>
      <c r="G35" s="253"/>
      <c r="H35" s="253"/>
      <c r="I35" s="253"/>
      <c r="J35" s="253"/>
    </row>
    <row r="36" ht="14.25"/>
    <row r="37" ht="14.25"/>
    <row r="38" ht="14.25"/>
    <row r="39" ht="14.25"/>
    <row r="40" ht="14.25"/>
    <row r="41" ht="14.25"/>
    <row r="42" ht="14.25"/>
    <row r="43" ht="14.25">
      <c r="K43" s="17"/>
    </row>
    <row r="44" ht="14.25">
      <c r="K44" s="18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1" spans="1:10" ht="17.25">
      <c r="A71" s="254" t="s">
        <v>14</v>
      </c>
      <c r="B71" s="254"/>
      <c r="C71" s="254"/>
      <c r="D71" s="254"/>
      <c r="E71" s="254"/>
      <c r="F71" s="254"/>
      <c r="G71" s="254"/>
      <c r="H71" s="254"/>
      <c r="I71" s="254"/>
      <c r="J71" s="254"/>
    </row>
    <row r="72" spans="1:10" ht="13.5">
      <c r="A72" s="253" t="s">
        <v>174</v>
      </c>
      <c r="B72" s="253"/>
      <c r="C72" s="253"/>
      <c r="D72" s="253"/>
      <c r="E72" s="253"/>
      <c r="F72" s="253"/>
      <c r="G72" s="253"/>
      <c r="H72" s="253"/>
      <c r="I72" s="253"/>
      <c r="J72" s="253"/>
    </row>
    <row r="73" ht="14.25"/>
    <row r="74" ht="14.25"/>
    <row r="75" ht="14.25">
      <c r="C75" s="19"/>
    </row>
    <row r="76" ht="14.25">
      <c r="C76" s="19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54" t="s">
        <v>15</v>
      </c>
      <c r="B101" s="254"/>
      <c r="C101" s="254"/>
      <c r="D101" s="254"/>
      <c r="E101" s="254"/>
      <c r="F101" s="254"/>
      <c r="G101" s="254"/>
      <c r="H101" s="254"/>
      <c r="I101" s="254"/>
      <c r="J101" s="254"/>
    </row>
    <row r="102" spans="1:10" ht="13.5">
      <c r="A102" s="253" t="s">
        <v>273</v>
      </c>
      <c r="B102" s="253"/>
      <c r="C102" s="253"/>
      <c r="D102" s="253"/>
      <c r="E102" s="253"/>
      <c r="F102" s="253"/>
      <c r="G102" s="253"/>
      <c r="H102" s="253"/>
      <c r="I102" s="253"/>
      <c r="J102" s="253"/>
    </row>
    <row r="103" spans="2:4" ht="14.25">
      <c r="B103" s="19"/>
      <c r="C103" s="19"/>
      <c r="D103" s="19"/>
    </row>
    <row r="104" spans="2:4" ht="14.25">
      <c r="B104" s="19"/>
      <c r="C104" s="19"/>
      <c r="D104" s="19"/>
    </row>
    <row r="105" spans="2:4" ht="14.25">
      <c r="B105" s="19"/>
      <c r="C105" s="19"/>
      <c r="D105" s="19"/>
    </row>
    <row r="106" spans="2:4" ht="14.25">
      <c r="B106" s="19"/>
      <c r="C106" s="19"/>
      <c r="D106" s="19"/>
    </row>
    <row r="107" spans="2:4" ht="14.25">
      <c r="B107" s="19"/>
      <c r="C107" s="19"/>
      <c r="D107" s="19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3" spans="1:10" ht="13.5">
      <c r="A133" s="416"/>
      <c r="B133" s="416"/>
      <c r="C133" s="416"/>
      <c r="D133" s="416"/>
      <c r="E133" s="416"/>
      <c r="F133" s="416"/>
      <c r="G133" s="416"/>
      <c r="H133" s="416"/>
      <c r="I133" s="416"/>
      <c r="J133" s="416"/>
    </row>
    <row r="134" spans="1:10" ht="13.5">
      <c r="A134" s="416"/>
      <c r="B134" s="416"/>
      <c r="C134" s="416"/>
      <c r="D134" s="416"/>
      <c r="E134" s="416"/>
      <c r="F134" s="416"/>
      <c r="G134" s="416"/>
      <c r="H134" s="416"/>
      <c r="I134" s="416"/>
      <c r="J134" s="416"/>
    </row>
    <row r="135" spans="1:10" s="20" customFormat="1" ht="13.5">
      <c r="A135" s="417"/>
      <c r="B135" s="417"/>
      <c r="C135" s="417"/>
      <c r="D135" s="417"/>
      <c r="E135" s="417"/>
      <c r="F135" s="417"/>
      <c r="G135" s="417"/>
      <c r="H135" s="417"/>
      <c r="I135" s="417"/>
      <c r="J135" s="417"/>
    </row>
    <row r="136" spans="1:10" s="20" customFormat="1" ht="13.5">
      <c r="A136" s="417" t="s">
        <v>16</v>
      </c>
      <c r="B136" s="417"/>
      <c r="C136" s="417"/>
      <c r="D136" s="417"/>
      <c r="E136" s="417"/>
      <c r="F136" s="417"/>
      <c r="G136" s="417"/>
      <c r="H136" s="417"/>
      <c r="I136" s="417"/>
      <c r="J136" s="417"/>
    </row>
    <row r="137" spans="1:10" s="20" customFormat="1" ht="13.5">
      <c r="A137" s="418"/>
      <c r="B137" s="419" t="s">
        <v>218</v>
      </c>
      <c r="C137" s="417"/>
      <c r="D137" s="417"/>
      <c r="E137" s="417"/>
      <c r="F137" s="417"/>
      <c r="G137" s="417"/>
      <c r="H137" s="417"/>
      <c r="I137" s="417"/>
      <c r="J137" s="417"/>
    </row>
    <row r="138" spans="1:10" s="20" customFormat="1" ht="13.5">
      <c r="A138" s="420" t="s">
        <v>17</v>
      </c>
      <c r="B138" s="421">
        <v>19800</v>
      </c>
      <c r="C138" s="417"/>
      <c r="D138" s="417" t="s">
        <v>274</v>
      </c>
      <c r="E138" s="422">
        <f>SUM(B139:B143)</f>
        <v>19800</v>
      </c>
      <c r="F138" s="417"/>
      <c r="G138" s="417"/>
      <c r="H138" s="417"/>
      <c r="I138" s="417"/>
      <c r="J138" s="417"/>
    </row>
    <row r="139" spans="1:10" s="20" customFormat="1" ht="13.5">
      <c r="A139" s="420" t="s">
        <v>18</v>
      </c>
      <c r="B139" s="421">
        <v>7533.575</v>
      </c>
      <c r="C139" s="417"/>
      <c r="D139" s="417"/>
      <c r="E139" s="417"/>
      <c r="F139" s="417"/>
      <c r="G139" s="417"/>
      <c r="H139" s="417"/>
      <c r="I139" s="417"/>
      <c r="J139" s="417"/>
    </row>
    <row r="140" spans="1:10" s="20" customFormat="1" ht="13.5">
      <c r="A140" s="420" t="s">
        <v>20</v>
      </c>
      <c r="B140" s="421">
        <v>233.905</v>
      </c>
      <c r="C140" s="417"/>
      <c r="D140" s="417"/>
      <c r="E140" s="417"/>
      <c r="F140" s="417"/>
      <c r="G140" s="417"/>
      <c r="H140" s="417"/>
      <c r="I140" s="417"/>
      <c r="J140" s="417"/>
    </row>
    <row r="141" spans="1:10" s="20" customFormat="1" ht="13.5">
      <c r="A141" s="420" t="s">
        <v>19</v>
      </c>
      <c r="B141" s="421">
        <v>455.689</v>
      </c>
      <c r="C141" s="417"/>
      <c r="D141" s="417"/>
      <c r="E141" s="417"/>
      <c r="F141" s="417"/>
      <c r="G141" s="417"/>
      <c r="H141" s="417"/>
      <c r="I141" s="417"/>
      <c r="J141" s="417"/>
    </row>
    <row r="142" spans="1:10" s="20" customFormat="1" ht="13.5">
      <c r="A142" s="420" t="s">
        <v>270</v>
      </c>
      <c r="B142" s="421">
        <v>365.839</v>
      </c>
      <c r="C142" s="417"/>
      <c r="D142" s="417"/>
      <c r="E142" s="417"/>
      <c r="F142" s="417"/>
      <c r="G142" s="417"/>
      <c r="H142" s="417"/>
      <c r="I142" s="417"/>
      <c r="J142" s="417"/>
    </row>
    <row r="143" spans="1:10" s="20" customFormat="1" ht="13.5">
      <c r="A143" s="420" t="s">
        <v>21</v>
      </c>
      <c r="B143" s="421">
        <v>11210.992</v>
      </c>
      <c r="C143" s="417"/>
      <c r="D143" s="417"/>
      <c r="E143" s="417"/>
      <c r="F143" s="417"/>
      <c r="G143" s="417"/>
      <c r="H143" s="417"/>
      <c r="I143" s="417"/>
      <c r="J143" s="417"/>
    </row>
    <row r="144" spans="1:10" s="20" customFormat="1" ht="13.5">
      <c r="A144" s="417"/>
      <c r="B144" s="417"/>
      <c r="C144" s="423"/>
      <c r="D144" s="417"/>
      <c r="E144" s="417"/>
      <c r="F144" s="417"/>
      <c r="G144" s="417"/>
      <c r="H144" s="417"/>
      <c r="I144" s="417"/>
      <c r="J144" s="417"/>
    </row>
    <row r="145" spans="1:10" s="20" customFormat="1" ht="13.5">
      <c r="A145" s="417"/>
      <c r="B145" s="417"/>
      <c r="C145" s="417"/>
      <c r="D145" s="424"/>
      <c r="E145" s="425"/>
      <c r="F145" s="425"/>
      <c r="G145" s="425"/>
      <c r="H145" s="425"/>
      <c r="I145" s="417"/>
      <c r="J145" s="417"/>
    </row>
    <row r="146" spans="1:10" s="20" customFormat="1" ht="13.5">
      <c r="A146" s="417" t="s">
        <v>22</v>
      </c>
      <c r="B146" s="417"/>
      <c r="C146" s="417"/>
      <c r="D146" s="424"/>
      <c r="E146" s="425"/>
      <c r="F146" s="425"/>
      <c r="G146" s="425"/>
      <c r="H146" s="425"/>
      <c r="I146" s="417"/>
      <c r="J146" s="417"/>
    </row>
    <row r="147" spans="1:11" s="20" customFormat="1" ht="13.5">
      <c r="A147" s="418"/>
      <c r="B147" s="419" t="s">
        <v>218</v>
      </c>
      <c r="C147" s="418"/>
      <c r="D147" s="424"/>
      <c r="E147" s="417"/>
      <c r="F147" s="417"/>
      <c r="G147" s="417"/>
      <c r="H147" s="426"/>
      <c r="I147" s="417"/>
      <c r="J147" s="417"/>
      <c r="K147" s="21"/>
    </row>
    <row r="148" spans="1:10" s="20" customFormat="1" ht="13.5">
      <c r="A148" s="420" t="s">
        <v>17</v>
      </c>
      <c r="B148" s="421">
        <v>13818.213</v>
      </c>
      <c r="C148" s="424"/>
      <c r="D148" s="417"/>
      <c r="E148" s="417"/>
      <c r="F148" s="426"/>
      <c r="G148" s="417"/>
      <c r="H148" s="417"/>
      <c r="I148" s="426"/>
      <c r="J148" s="417"/>
    </row>
    <row r="149" spans="1:10" s="20" customFormat="1" ht="13.5">
      <c r="A149" s="420" t="s">
        <v>18</v>
      </c>
      <c r="B149" s="421">
        <v>6636.258</v>
      </c>
      <c r="C149" s="424"/>
      <c r="D149" s="417"/>
      <c r="E149" s="417"/>
      <c r="F149" s="426"/>
      <c r="G149" s="417"/>
      <c r="H149" s="417"/>
      <c r="I149" s="426"/>
      <c r="J149" s="417"/>
    </row>
    <row r="150" spans="1:10" s="20" customFormat="1" ht="13.5">
      <c r="A150" s="420" t="s">
        <v>20</v>
      </c>
      <c r="B150" s="421">
        <v>227.571</v>
      </c>
      <c r="C150" s="427"/>
      <c r="D150" s="417"/>
      <c r="E150" s="417"/>
      <c r="F150" s="426"/>
      <c r="G150" s="417"/>
      <c r="H150" s="417"/>
      <c r="I150" s="426"/>
      <c r="J150" s="417"/>
    </row>
    <row r="151" spans="1:10" s="20" customFormat="1" ht="13.5">
      <c r="A151" s="420" t="s">
        <v>19</v>
      </c>
      <c r="B151" s="421">
        <v>443.076</v>
      </c>
      <c r="C151" s="428"/>
      <c r="D151" s="428"/>
      <c r="E151" s="428"/>
      <c r="F151" s="428"/>
      <c r="G151" s="417"/>
      <c r="H151" s="417"/>
      <c r="I151" s="417"/>
      <c r="J151" s="417"/>
    </row>
    <row r="152" spans="1:10" s="20" customFormat="1" ht="13.5">
      <c r="A152" s="420" t="s">
        <v>270</v>
      </c>
      <c r="B152" s="421">
        <v>322.011</v>
      </c>
      <c r="C152" s="424"/>
      <c r="D152" s="417"/>
      <c r="E152" s="417"/>
      <c r="F152" s="426"/>
      <c r="G152" s="417"/>
      <c r="H152" s="417"/>
      <c r="I152" s="426"/>
      <c r="J152" s="417"/>
    </row>
    <row r="153" spans="1:10" s="20" customFormat="1" ht="13.5">
      <c r="A153" s="420" t="s">
        <v>21</v>
      </c>
      <c r="B153" s="421">
        <v>6189.297</v>
      </c>
      <c r="C153" s="428"/>
      <c r="D153" s="428"/>
      <c r="E153" s="428"/>
      <c r="F153" s="428"/>
      <c r="G153" s="417"/>
      <c r="H153" s="417"/>
      <c r="I153" s="417"/>
      <c r="J153" s="417"/>
    </row>
    <row r="154" spans="1:10" s="20" customFormat="1" ht="13.5">
      <c r="A154" s="420"/>
      <c r="B154" s="417"/>
      <c r="C154" s="423"/>
      <c r="D154" s="428"/>
      <c r="E154" s="428"/>
      <c r="F154" s="428"/>
      <c r="G154" s="428"/>
      <c r="H154" s="428"/>
      <c r="I154" s="417"/>
      <c r="J154" s="417"/>
    </row>
    <row r="155" spans="1:11" s="20" customFormat="1" ht="13.5">
      <c r="A155" s="417" t="s">
        <v>23</v>
      </c>
      <c r="B155" s="417"/>
      <c r="C155" s="417"/>
      <c r="D155" s="417"/>
      <c r="E155" s="425"/>
      <c r="F155" s="417"/>
      <c r="G155" s="417"/>
      <c r="H155" s="425"/>
      <c r="I155" s="429"/>
      <c r="J155" s="429"/>
      <c r="K155" s="22"/>
    </row>
    <row r="156" spans="1:11" s="20" customFormat="1" ht="13.5">
      <c r="A156" s="417"/>
      <c r="B156" s="417" t="s">
        <v>271</v>
      </c>
      <c r="C156" s="417" t="s">
        <v>272</v>
      </c>
      <c r="D156" s="417" t="s">
        <v>24</v>
      </c>
      <c r="E156" s="426"/>
      <c r="F156" s="417"/>
      <c r="G156" s="417"/>
      <c r="H156" s="426"/>
      <c r="I156" s="426"/>
      <c r="J156" s="426"/>
      <c r="K156" s="21"/>
    </row>
    <row r="157" spans="1:10" s="20" customFormat="1" ht="13.5">
      <c r="A157" s="417" t="s">
        <v>172</v>
      </c>
      <c r="B157" s="417">
        <v>74</v>
      </c>
      <c r="C157" s="417">
        <v>37</v>
      </c>
      <c r="D157" s="417">
        <v>341</v>
      </c>
      <c r="E157" s="417"/>
      <c r="F157" s="417"/>
      <c r="G157" s="417"/>
      <c r="H157" s="417"/>
      <c r="I157" s="417"/>
      <c r="J157" s="417"/>
    </row>
    <row r="158" spans="1:10" s="20" customFormat="1" ht="13.5">
      <c r="A158" s="417" t="s">
        <v>186</v>
      </c>
      <c r="B158" s="417">
        <v>68</v>
      </c>
      <c r="C158" s="417">
        <v>32</v>
      </c>
      <c r="D158" s="417">
        <v>382</v>
      </c>
      <c r="E158" s="417"/>
      <c r="F158" s="417"/>
      <c r="G158" s="417"/>
      <c r="H158" s="417"/>
      <c r="I158" s="417"/>
      <c r="J158" s="417"/>
    </row>
    <row r="159" spans="1:10" s="20" customFormat="1" ht="13.5">
      <c r="A159" s="417" t="s">
        <v>191</v>
      </c>
      <c r="B159" s="417">
        <v>63</v>
      </c>
      <c r="C159" s="417">
        <v>21</v>
      </c>
      <c r="D159" s="417">
        <v>352</v>
      </c>
      <c r="E159" s="417"/>
      <c r="F159" s="417"/>
      <c r="G159" s="417"/>
      <c r="H159" s="417"/>
      <c r="I159" s="417"/>
      <c r="J159" s="417"/>
    </row>
    <row r="160" spans="1:10" s="20" customFormat="1" ht="13.5">
      <c r="A160" s="417" t="s">
        <v>212</v>
      </c>
      <c r="B160" s="417">
        <v>48</v>
      </c>
      <c r="C160" s="417">
        <v>21</v>
      </c>
      <c r="D160" s="417">
        <v>266</v>
      </c>
      <c r="E160" s="417"/>
      <c r="F160" s="417"/>
      <c r="G160" s="417"/>
      <c r="H160" s="417"/>
      <c r="I160" s="417"/>
      <c r="J160" s="417"/>
    </row>
    <row r="161" spans="1:10" s="20" customFormat="1" ht="13.5">
      <c r="A161" s="417" t="s">
        <v>218</v>
      </c>
      <c r="B161" s="417">
        <v>53</v>
      </c>
      <c r="C161" s="417">
        <v>29</v>
      </c>
      <c r="D161" s="417">
        <v>360</v>
      </c>
      <c r="E161" s="417"/>
      <c r="F161" s="417"/>
      <c r="G161" s="417"/>
      <c r="H161" s="417"/>
      <c r="I161" s="417"/>
      <c r="J161" s="417"/>
    </row>
    <row r="162" spans="1:10" s="20" customFormat="1" ht="13.5">
      <c r="A162" s="417"/>
      <c r="B162" s="417"/>
      <c r="C162" s="417"/>
      <c r="D162" s="417"/>
      <c r="E162" s="417"/>
      <c r="F162" s="417"/>
      <c r="G162" s="417"/>
      <c r="H162" s="417"/>
      <c r="I162" s="417"/>
      <c r="J162" s="417"/>
    </row>
    <row r="163" spans="1:10" s="20" customFormat="1" ht="13.5">
      <c r="A163" s="430" t="s">
        <v>269</v>
      </c>
      <c r="B163" s="417"/>
      <c r="C163" s="417"/>
      <c r="D163" s="417"/>
      <c r="E163" s="417"/>
      <c r="F163" s="417"/>
      <c r="G163" s="417"/>
      <c r="H163" s="417"/>
      <c r="I163" s="417"/>
      <c r="J163" s="417"/>
    </row>
    <row r="164" spans="1:10" s="20" customFormat="1" ht="13.5">
      <c r="A164" s="431"/>
      <c r="B164" s="432" t="s">
        <v>25</v>
      </c>
      <c r="C164" s="432" t="s">
        <v>26</v>
      </c>
      <c r="D164" s="417"/>
      <c r="E164" s="417"/>
      <c r="F164" s="417"/>
      <c r="G164" s="417"/>
      <c r="H164" s="417"/>
      <c r="I164" s="417"/>
      <c r="J164" s="417"/>
    </row>
    <row r="165" spans="1:10" s="20" customFormat="1" ht="13.5">
      <c r="A165" s="433" t="s">
        <v>27</v>
      </c>
      <c r="B165" s="434">
        <v>150.5</v>
      </c>
      <c r="C165" s="435">
        <v>17.2</v>
      </c>
      <c r="D165" s="434"/>
      <c r="E165" s="436"/>
      <c r="F165" s="437"/>
      <c r="G165" s="417"/>
      <c r="H165" s="417"/>
      <c r="I165" s="417"/>
      <c r="J165" s="417"/>
    </row>
    <row r="166" spans="1:10" s="20" customFormat="1" ht="13.5">
      <c r="A166" s="433" t="s">
        <v>28</v>
      </c>
      <c r="B166" s="434">
        <v>84</v>
      </c>
      <c r="C166" s="435">
        <v>16.9</v>
      </c>
      <c r="D166" s="434"/>
      <c r="E166" s="436"/>
      <c r="F166" s="437"/>
      <c r="G166" s="417"/>
      <c r="H166" s="417"/>
      <c r="I166" s="417"/>
      <c r="J166" s="417"/>
    </row>
    <row r="167" spans="1:10" s="20" customFormat="1" ht="13.5">
      <c r="A167" s="433" t="s">
        <v>29</v>
      </c>
      <c r="B167" s="434">
        <v>100.5</v>
      </c>
      <c r="C167" s="435">
        <v>19.9</v>
      </c>
      <c r="D167" s="434"/>
      <c r="E167" s="436"/>
      <c r="F167" s="437"/>
      <c r="G167" s="417"/>
      <c r="H167" s="417"/>
      <c r="I167" s="417"/>
      <c r="J167" s="417"/>
    </row>
    <row r="168" spans="1:10" s="20" customFormat="1" ht="13.5">
      <c r="A168" s="433" t="s">
        <v>30</v>
      </c>
      <c r="B168" s="434">
        <v>126</v>
      </c>
      <c r="C168" s="435">
        <v>21.6</v>
      </c>
      <c r="D168" s="434"/>
      <c r="E168" s="436"/>
      <c r="F168" s="437"/>
      <c r="G168" s="417"/>
      <c r="H168" s="417"/>
      <c r="I168" s="417"/>
      <c r="J168" s="417"/>
    </row>
    <row r="169" spans="1:10" s="20" customFormat="1" ht="13.5">
      <c r="A169" s="433" t="s">
        <v>31</v>
      </c>
      <c r="B169" s="434">
        <v>33</v>
      </c>
      <c r="C169" s="435">
        <v>25.6</v>
      </c>
      <c r="D169" s="434"/>
      <c r="E169" s="436"/>
      <c r="F169" s="437"/>
      <c r="G169" s="417"/>
      <c r="H169" s="417"/>
      <c r="I169" s="417"/>
      <c r="J169" s="417"/>
    </row>
    <row r="170" spans="1:10" s="20" customFormat="1" ht="13.5">
      <c r="A170" s="433" t="s">
        <v>32</v>
      </c>
      <c r="B170" s="434">
        <v>218.5</v>
      </c>
      <c r="C170" s="435">
        <v>27.8</v>
      </c>
      <c r="D170" s="434"/>
      <c r="E170" s="436"/>
      <c r="F170" s="437"/>
      <c r="G170" s="417"/>
      <c r="H170" s="417"/>
      <c r="I170" s="417"/>
      <c r="J170" s="417"/>
    </row>
    <row r="171" spans="1:10" s="20" customFormat="1" ht="13.5">
      <c r="A171" s="433" t="s">
        <v>33</v>
      </c>
      <c r="B171" s="434">
        <v>429</v>
      </c>
      <c r="C171" s="435">
        <v>28.3</v>
      </c>
      <c r="D171" s="434"/>
      <c r="E171" s="436"/>
      <c r="F171" s="437"/>
      <c r="G171" s="417"/>
      <c r="H171" s="417"/>
      <c r="I171" s="417"/>
      <c r="J171" s="417"/>
    </row>
    <row r="172" spans="1:10" s="20" customFormat="1" ht="13.5">
      <c r="A172" s="433" t="s">
        <v>34</v>
      </c>
      <c r="B172" s="434">
        <v>310</v>
      </c>
      <c r="C172" s="435">
        <v>28.5</v>
      </c>
      <c r="D172" s="434"/>
      <c r="E172" s="436"/>
      <c r="F172" s="437"/>
      <c r="G172" s="417"/>
      <c r="H172" s="417"/>
      <c r="I172" s="417"/>
      <c r="J172" s="417"/>
    </row>
    <row r="173" spans="1:10" s="20" customFormat="1" ht="13.5">
      <c r="A173" s="433" t="s">
        <v>35</v>
      </c>
      <c r="B173" s="434">
        <v>334.5</v>
      </c>
      <c r="C173" s="438">
        <v>28.4</v>
      </c>
      <c r="D173" s="434"/>
      <c r="E173" s="438"/>
      <c r="F173" s="438"/>
      <c r="G173" s="417"/>
      <c r="H173" s="417"/>
      <c r="I173" s="417"/>
      <c r="J173" s="417"/>
    </row>
    <row r="174" spans="1:10" s="20" customFormat="1" ht="13.5">
      <c r="A174" s="433" t="s">
        <v>36</v>
      </c>
      <c r="B174" s="434">
        <v>375</v>
      </c>
      <c r="C174" s="435">
        <v>23.9</v>
      </c>
      <c r="D174" s="434"/>
      <c r="E174" s="436"/>
      <c r="F174" s="437"/>
      <c r="G174" s="417"/>
      <c r="H174" s="417"/>
      <c r="I174" s="417"/>
      <c r="J174" s="417"/>
    </row>
    <row r="175" spans="1:10" s="20" customFormat="1" ht="13.5">
      <c r="A175" s="433" t="s">
        <v>37</v>
      </c>
      <c r="B175" s="434">
        <v>160.5</v>
      </c>
      <c r="C175" s="435">
        <v>23.1</v>
      </c>
      <c r="D175" s="439"/>
      <c r="E175" s="436"/>
      <c r="F175" s="437"/>
      <c r="G175" s="417"/>
      <c r="H175" s="417"/>
      <c r="I175" s="417"/>
      <c r="J175" s="417"/>
    </row>
    <row r="176" spans="1:10" s="20" customFormat="1" ht="13.5">
      <c r="A176" s="433" t="s">
        <v>38</v>
      </c>
      <c r="B176" s="439">
        <v>148</v>
      </c>
      <c r="C176" s="435">
        <v>20.4</v>
      </c>
      <c r="D176" s="439"/>
      <c r="E176" s="436"/>
      <c r="F176" s="437"/>
      <c r="G176" s="417"/>
      <c r="H176" s="417"/>
      <c r="I176" s="417"/>
      <c r="J176" s="417"/>
    </row>
    <row r="177" spans="1:10" s="20" customFormat="1" ht="13.5">
      <c r="A177" s="417"/>
      <c r="B177" s="417"/>
      <c r="C177" s="417"/>
      <c r="D177" s="417"/>
      <c r="E177" s="417"/>
      <c r="F177" s="417"/>
      <c r="G177" s="417"/>
      <c r="H177" s="417"/>
      <c r="I177" s="417"/>
      <c r="J177" s="417"/>
    </row>
    <row r="178" spans="1:10" s="20" customFormat="1" ht="13.5">
      <c r="A178" s="417"/>
      <c r="B178" s="417"/>
      <c r="C178" s="417"/>
      <c r="D178" s="417"/>
      <c r="E178" s="417"/>
      <c r="F178" s="417"/>
      <c r="G178" s="417"/>
      <c r="H178" s="417"/>
      <c r="I178" s="417"/>
      <c r="J178" s="417"/>
    </row>
  </sheetData>
  <sheetProtection/>
  <mergeCells count="8">
    <mergeCell ref="A102:J102"/>
    <mergeCell ref="A4:J4"/>
    <mergeCell ref="A5:J5"/>
    <mergeCell ref="A34:J34"/>
    <mergeCell ref="A35:J35"/>
    <mergeCell ref="A72:J72"/>
    <mergeCell ref="A101:J101"/>
    <mergeCell ref="A71:J71"/>
  </mergeCells>
  <printOptions horizontalCentered="1" verticalCentered="1"/>
  <pageMargins left="0.11811023622047245" right="0.15748031496062992" top="0.11811023622047245" bottom="0.19" header="0.11811023622047245" footer="0.35"/>
  <pageSetup blackAndWhite="1" firstPageNumber="6" useFirstPageNumber="1" horizontalDpi="300" verticalDpi="300" orientation="portrait" paperSize="9" scale="96" r:id="rId2"/>
  <headerFooter alignWithMargins="0">
    <oddFooter>&amp;C&amp;"ＭＳ 明朝,標準"&amp;P</oddFooter>
  </headerFooter>
  <rowBreaks count="1" manualBreakCount="1">
    <brk id="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J16"/>
  <sheetViews>
    <sheetView showGridLines="0" zoomScaleSheetLayoutView="100" workbookViewId="0" topLeftCell="A1">
      <selection activeCell="I15" sqref="A1:I15"/>
    </sheetView>
  </sheetViews>
  <sheetFormatPr defaultColWidth="9.140625" defaultRowHeight="15"/>
  <cols>
    <col min="1" max="3" width="3.57421875" style="25" customWidth="1"/>
    <col min="4" max="4" width="13.57421875" style="25" hidden="1" customWidth="1"/>
    <col min="5" max="8" width="13.57421875" style="25" customWidth="1"/>
    <col min="9" max="9" width="13.57421875" style="24" customWidth="1"/>
    <col min="10" max="10" width="11.00390625" style="24" bestFit="1" customWidth="1"/>
    <col min="11" max="16384" width="9.00390625" style="24" customWidth="1"/>
  </cols>
  <sheetData>
    <row r="1" spans="1:9" ht="21">
      <c r="A1" s="255" t="s">
        <v>39</v>
      </c>
      <c r="B1" s="255"/>
      <c r="C1" s="255"/>
      <c r="D1" s="255"/>
      <c r="E1" s="255"/>
      <c r="F1" s="255"/>
      <c r="G1" s="255"/>
      <c r="H1" s="255"/>
      <c r="I1" s="255"/>
    </row>
    <row r="2" spans="1:8" ht="9" customHeight="1">
      <c r="A2" s="23"/>
      <c r="B2" s="23"/>
      <c r="C2" s="23"/>
      <c r="D2" s="23"/>
      <c r="E2" s="23"/>
      <c r="F2" s="23"/>
      <c r="G2" s="23"/>
      <c r="H2" s="23"/>
    </row>
    <row r="3" spans="4:9" ht="13.5">
      <c r="D3" s="26"/>
      <c r="E3" s="27"/>
      <c r="F3" s="27"/>
      <c r="G3" s="27"/>
      <c r="H3" s="27"/>
      <c r="I3" s="207" t="s">
        <v>215</v>
      </c>
    </row>
    <row r="4" spans="1:9" ht="12.75" customHeight="1">
      <c r="A4" s="258"/>
      <c r="B4" s="259"/>
      <c r="C4" s="260"/>
      <c r="D4" s="267" t="s">
        <v>164</v>
      </c>
      <c r="E4" s="267" t="s">
        <v>176</v>
      </c>
      <c r="F4" s="267" t="s">
        <v>189</v>
      </c>
      <c r="G4" s="270" t="s">
        <v>192</v>
      </c>
      <c r="H4" s="272" t="s">
        <v>193</v>
      </c>
      <c r="I4" s="256" t="s">
        <v>214</v>
      </c>
    </row>
    <row r="5" spans="1:9" ht="12.75" customHeight="1">
      <c r="A5" s="261"/>
      <c r="B5" s="262"/>
      <c r="C5" s="263"/>
      <c r="D5" s="268"/>
      <c r="E5" s="268"/>
      <c r="F5" s="268"/>
      <c r="G5" s="271"/>
      <c r="H5" s="273"/>
      <c r="I5" s="257"/>
    </row>
    <row r="6" spans="1:9" ht="12.75" customHeight="1">
      <c r="A6" s="264"/>
      <c r="B6" s="265"/>
      <c r="C6" s="266"/>
      <c r="D6" s="269"/>
      <c r="E6" s="269"/>
      <c r="F6" s="269"/>
      <c r="G6" s="271"/>
      <c r="H6" s="273"/>
      <c r="I6" s="257"/>
    </row>
    <row r="7" spans="1:9" ht="30" customHeight="1">
      <c r="A7" s="274" t="s">
        <v>40</v>
      </c>
      <c r="B7" s="275"/>
      <c r="C7" s="276"/>
      <c r="D7" s="42">
        <v>19700000</v>
      </c>
      <c r="E7" s="230">
        <v>19700</v>
      </c>
      <c r="F7" s="230">
        <v>19800</v>
      </c>
      <c r="G7" s="231">
        <v>19800</v>
      </c>
      <c r="H7" s="232">
        <v>19800</v>
      </c>
      <c r="I7" s="233">
        <v>19800</v>
      </c>
    </row>
    <row r="8" spans="1:9" ht="30" customHeight="1">
      <c r="A8" s="277" t="s">
        <v>41</v>
      </c>
      <c r="B8" s="278"/>
      <c r="C8" s="279"/>
      <c r="D8" s="40">
        <v>7409058</v>
      </c>
      <c r="E8" s="234">
        <v>7423.687</v>
      </c>
      <c r="F8" s="234">
        <v>7459.395</v>
      </c>
      <c r="G8" s="235">
        <v>7494.719</v>
      </c>
      <c r="H8" s="236">
        <v>7530.732</v>
      </c>
      <c r="I8" s="237">
        <v>7533.575</v>
      </c>
    </row>
    <row r="9" spans="1:9" ht="30" customHeight="1">
      <c r="A9" s="277" t="s">
        <v>42</v>
      </c>
      <c r="B9" s="278"/>
      <c r="C9" s="279"/>
      <c r="D9" s="40">
        <v>259110</v>
      </c>
      <c r="E9" s="234">
        <v>259.106</v>
      </c>
      <c r="F9" s="234">
        <v>259.106</v>
      </c>
      <c r="G9" s="235">
        <v>251.936</v>
      </c>
      <c r="H9" s="236">
        <v>237.27</v>
      </c>
      <c r="I9" s="237">
        <v>233.905</v>
      </c>
    </row>
    <row r="10" spans="1:9" ht="30" customHeight="1">
      <c r="A10" s="277" t="s">
        <v>43</v>
      </c>
      <c r="B10" s="278"/>
      <c r="C10" s="279"/>
      <c r="D10" s="40">
        <v>562478</v>
      </c>
      <c r="E10" s="234">
        <v>551.078</v>
      </c>
      <c r="F10" s="234">
        <v>533.755</v>
      </c>
      <c r="G10" s="235">
        <v>522.403</v>
      </c>
      <c r="H10" s="236">
        <v>482.925</v>
      </c>
      <c r="I10" s="237">
        <v>455.689</v>
      </c>
    </row>
    <row r="11" spans="1:9" ht="30" customHeight="1">
      <c r="A11" s="277" t="s">
        <v>44</v>
      </c>
      <c r="B11" s="278"/>
      <c r="C11" s="279"/>
      <c r="D11" s="40">
        <v>394259</v>
      </c>
      <c r="E11" s="234">
        <v>386.028</v>
      </c>
      <c r="F11" s="234">
        <v>383.831</v>
      </c>
      <c r="G11" s="235">
        <v>379.298</v>
      </c>
      <c r="H11" s="236">
        <v>369.008</v>
      </c>
      <c r="I11" s="237">
        <v>365.839</v>
      </c>
    </row>
    <row r="12" spans="1:10" ht="30" customHeight="1">
      <c r="A12" s="280" t="s">
        <v>45</v>
      </c>
      <c r="B12" s="281"/>
      <c r="C12" s="282"/>
      <c r="D12" s="41">
        <v>11075095</v>
      </c>
      <c r="E12" s="238">
        <v>11080.101</v>
      </c>
      <c r="F12" s="238">
        <v>11163.913</v>
      </c>
      <c r="G12" s="238">
        <v>11151.644</v>
      </c>
      <c r="H12" s="238">
        <v>11180.065</v>
      </c>
      <c r="I12" s="239">
        <v>11210.992</v>
      </c>
      <c r="J12" s="28"/>
    </row>
    <row r="13" spans="1:9" s="32" customFormat="1" ht="15.75" customHeight="1">
      <c r="A13" s="29"/>
      <c r="B13" s="29" t="s">
        <v>46</v>
      </c>
      <c r="C13" s="30"/>
      <c r="D13" s="31"/>
      <c r="E13" s="31"/>
      <c r="F13" s="31"/>
      <c r="G13" s="31"/>
      <c r="H13" s="110"/>
      <c r="I13" s="243" t="s">
        <v>216</v>
      </c>
    </row>
    <row r="14" spans="1:8" s="32" customFormat="1" ht="15.75" customHeight="1">
      <c r="A14" s="29"/>
      <c r="B14" s="29" t="s">
        <v>47</v>
      </c>
      <c r="C14" s="33"/>
      <c r="D14" s="33"/>
      <c r="E14" s="33"/>
      <c r="F14" s="33"/>
      <c r="G14" s="33"/>
      <c r="H14" s="30"/>
    </row>
    <row r="15" spans="1:8" s="32" customFormat="1" ht="15.75" customHeight="1">
      <c r="A15" s="29"/>
      <c r="B15" s="29" t="s">
        <v>48</v>
      </c>
      <c r="C15" s="33"/>
      <c r="D15" s="33"/>
      <c r="E15" s="33"/>
      <c r="F15" s="33"/>
      <c r="G15" s="33"/>
      <c r="H15" s="30"/>
    </row>
    <row r="16" spans="2:8" ht="13.5">
      <c r="B16" s="34"/>
      <c r="H16" s="111"/>
    </row>
  </sheetData>
  <sheetProtection/>
  <mergeCells count="14">
    <mergeCell ref="A7:C7"/>
    <mergeCell ref="A8:C8"/>
    <mergeCell ref="A9:C9"/>
    <mergeCell ref="A10:C10"/>
    <mergeCell ref="A11:C11"/>
    <mergeCell ref="A12:C12"/>
    <mergeCell ref="A1:I1"/>
    <mergeCell ref="I4:I6"/>
    <mergeCell ref="A4:C6"/>
    <mergeCell ref="D4:D6"/>
    <mergeCell ref="E4:E6"/>
    <mergeCell ref="F4:F6"/>
    <mergeCell ref="G4:G6"/>
    <mergeCell ref="H4:H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K17"/>
  <sheetViews>
    <sheetView showGridLines="0" zoomScaleSheetLayoutView="100" workbookViewId="0" topLeftCell="A1">
      <selection activeCell="I13" sqref="I13"/>
    </sheetView>
  </sheetViews>
  <sheetFormatPr defaultColWidth="9.140625" defaultRowHeight="15"/>
  <cols>
    <col min="1" max="3" width="3.57421875" style="25" customWidth="1"/>
    <col min="4" max="4" width="14.00390625" style="25" hidden="1" customWidth="1"/>
    <col min="5" max="8" width="14.00390625" style="25" customWidth="1"/>
    <col min="9" max="9" width="14.00390625" style="24" customWidth="1"/>
    <col min="10" max="11" width="11.00390625" style="24" bestFit="1" customWidth="1"/>
    <col min="12" max="16384" width="9.00390625" style="24" customWidth="1"/>
  </cols>
  <sheetData>
    <row r="1" spans="1:11" ht="21">
      <c r="A1" s="301" t="s">
        <v>49</v>
      </c>
      <c r="B1" s="301"/>
      <c r="C1" s="301"/>
      <c r="D1" s="301"/>
      <c r="E1" s="301"/>
      <c r="F1" s="301"/>
      <c r="G1" s="301"/>
      <c r="H1" s="301"/>
      <c r="I1" s="301"/>
      <c r="J1" s="43"/>
      <c r="K1" s="43"/>
    </row>
    <row r="2" spans="1:11" ht="9" customHeight="1">
      <c r="A2" s="83"/>
      <c r="B2" s="112"/>
      <c r="C2" s="112"/>
      <c r="D2" s="112"/>
      <c r="E2" s="112"/>
      <c r="F2" s="112"/>
      <c r="G2" s="112"/>
      <c r="H2" s="112"/>
      <c r="I2" s="43"/>
      <c r="J2" s="43"/>
      <c r="K2" s="43"/>
    </row>
    <row r="3" spans="1:11" ht="13.5">
      <c r="A3" s="59"/>
      <c r="B3" s="59"/>
      <c r="C3" s="59"/>
      <c r="D3" s="113"/>
      <c r="E3" s="114"/>
      <c r="F3" s="114"/>
      <c r="G3" s="114"/>
      <c r="H3" s="114"/>
      <c r="I3" s="114" t="s">
        <v>219</v>
      </c>
      <c r="J3" s="43"/>
      <c r="K3" s="43"/>
    </row>
    <row r="4" spans="1:11" ht="12.75" customHeight="1">
      <c r="A4" s="289"/>
      <c r="B4" s="290"/>
      <c r="C4" s="291"/>
      <c r="D4" s="267" t="s">
        <v>164</v>
      </c>
      <c r="E4" s="267" t="s">
        <v>176</v>
      </c>
      <c r="F4" s="267" t="s">
        <v>189</v>
      </c>
      <c r="G4" s="305" t="s">
        <v>192</v>
      </c>
      <c r="H4" s="298" t="s">
        <v>193</v>
      </c>
      <c r="I4" s="298" t="s">
        <v>214</v>
      </c>
      <c r="J4" s="43"/>
      <c r="K4" s="43"/>
    </row>
    <row r="5" spans="1:11" ht="12.75" customHeight="1">
      <c r="A5" s="292"/>
      <c r="B5" s="293"/>
      <c r="C5" s="294"/>
      <c r="D5" s="268"/>
      <c r="E5" s="268"/>
      <c r="F5" s="268"/>
      <c r="G5" s="306"/>
      <c r="H5" s="299"/>
      <c r="I5" s="299"/>
      <c r="J5" s="43"/>
      <c r="K5" s="43"/>
    </row>
    <row r="6" spans="1:11" ht="12.75" customHeight="1">
      <c r="A6" s="295"/>
      <c r="B6" s="296"/>
      <c r="C6" s="297"/>
      <c r="D6" s="269"/>
      <c r="E6" s="269"/>
      <c r="F6" s="269"/>
      <c r="G6" s="307"/>
      <c r="H6" s="300"/>
      <c r="I6" s="300"/>
      <c r="J6" s="43"/>
      <c r="K6" s="43"/>
    </row>
    <row r="7" spans="1:11" ht="30" customHeight="1">
      <c r="A7" s="302" t="s">
        <v>40</v>
      </c>
      <c r="B7" s="303"/>
      <c r="C7" s="304"/>
      <c r="D7" s="42">
        <v>14233596</v>
      </c>
      <c r="E7" s="230">
        <v>14193.129</v>
      </c>
      <c r="F7" s="230">
        <v>14086.588</v>
      </c>
      <c r="G7" s="231">
        <v>14003.997</v>
      </c>
      <c r="H7" s="240">
        <v>13983.884</v>
      </c>
      <c r="I7" s="240">
        <v>13818.213</v>
      </c>
      <c r="J7" s="43"/>
      <c r="K7" s="43"/>
    </row>
    <row r="8" spans="1:11" ht="30" customHeight="1">
      <c r="A8" s="283" t="s">
        <v>41</v>
      </c>
      <c r="B8" s="284"/>
      <c r="C8" s="285"/>
      <c r="D8" s="40">
        <v>6528831</v>
      </c>
      <c r="E8" s="234">
        <v>6546.439</v>
      </c>
      <c r="F8" s="234">
        <v>6580.818</v>
      </c>
      <c r="G8" s="235">
        <v>6610.602</v>
      </c>
      <c r="H8" s="241">
        <v>6631.583</v>
      </c>
      <c r="I8" s="241">
        <v>6636.258</v>
      </c>
      <c r="J8" s="43"/>
      <c r="K8" s="43"/>
    </row>
    <row r="9" spans="1:11" ht="30" customHeight="1">
      <c r="A9" s="283" t="s">
        <v>42</v>
      </c>
      <c r="B9" s="284"/>
      <c r="C9" s="285"/>
      <c r="D9" s="40">
        <v>238191</v>
      </c>
      <c r="E9" s="234">
        <v>235.444</v>
      </c>
      <c r="F9" s="234">
        <v>234.177</v>
      </c>
      <c r="G9" s="235">
        <v>230.975</v>
      </c>
      <c r="H9" s="241">
        <v>230.936</v>
      </c>
      <c r="I9" s="241">
        <v>227.571</v>
      </c>
      <c r="J9" s="43"/>
      <c r="K9" s="43"/>
    </row>
    <row r="10" spans="1:11" ht="30" customHeight="1">
      <c r="A10" s="283" t="s">
        <v>43</v>
      </c>
      <c r="B10" s="284"/>
      <c r="C10" s="285"/>
      <c r="D10" s="40">
        <v>520497</v>
      </c>
      <c r="E10" s="234">
        <v>508.24</v>
      </c>
      <c r="F10" s="234">
        <v>490.688</v>
      </c>
      <c r="G10" s="235">
        <v>479.29</v>
      </c>
      <c r="H10" s="241">
        <v>470.65</v>
      </c>
      <c r="I10" s="241">
        <v>443.076</v>
      </c>
      <c r="J10" s="43"/>
      <c r="K10" s="43"/>
    </row>
    <row r="11" spans="1:11" ht="30" customHeight="1">
      <c r="A11" s="283" t="s">
        <v>44</v>
      </c>
      <c r="B11" s="284"/>
      <c r="C11" s="285"/>
      <c r="D11" s="40">
        <v>344918</v>
      </c>
      <c r="E11" s="234">
        <v>336.706</v>
      </c>
      <c r="F11" s="234">
        <v>333.96</v>
      </c>
      <c r="G11" s="235">
        <v>329.503</v>
      </c>
      <c r="H11" s="241">
        <v>325.185</v>
      </c>
      <c r="I11" s="241">
        <v>322.011</v>
      </c>
      <c r="J11" s="28"/>
      <c r="K11" s="43"/>
    </row>
    <row r="12" spans="1:11" ht="30" customHeight="1">
      <c r="A12" s="286" t="s">
        <v>45</v>
      </c>
      <c r="B12" s="287"/>
      <c r="C12" s="288"/>
      <c r="D12" s="41">
        <v>6601159</v>
      </c>
      <c r="E12" s="238">
        <v>6566.3</v>
      </c>
      <c r="F12" s="238">
        <v>6446.945</v>
      </c>
      <c r="G12" s="238">
        <v>6353.627</v>
      </c>
      <c r="H12" s="239">
        <v>6325.53</v>
      </c>
      <c r="I12" s="239">
        <v>6189.297</v>
      </c>
      <c r="J12" s="28"/>
      <c r="K12" s="28"/>
    </row>
    <row r="13" spans="1:9" s="32" customFormat="1" ht="15.75" customHeight="1">
      <c r="A13" s="77"/>
      <c r="B13" s="75" t="s">
        <v>50</v>
      </c>
      <c r="C13" s="76"/>
      <c r="D13" s="115"/>
      <c r="E13" s="115"/>
      <c r="F13" s="115"/>
      <c r="G13" s="115"/>
      <c r="H13" s="115"/>
      <c r="I13" s="115" t="s">
        <v>51</v>
      </c>
    </row>
    <row r="14" spans="1:8" s="32" customFormat="1" ht="15.75" customHeight="1">
      <c r="A14" s="77"/>
      <c r="B14" s="97" t="s">
        <v>52</v>
      </c>
      <c r="C14" s="77"/>
      <c r="D14" s="77"/>
      <c r="E14" s="77"/>
      <c r="F14" s="77"/>
      <c r="G14" s="77"/>
      <c r="H14" s="77"/>
    </row>
    <row r="17" spans="4:8" ht="13.5">
      <c r="D17" s="44"/>
      <c r="E17" s="44"/>
      <c r="F17" s="44"/>
      <c r="G17" s="44"/>
      <c r="H17" s="44"/>
    </row>
  </sheetData>
  <sheetProtection/>
  <mergeCells count="14">
    <mergeCell ref="I4:I6"/>
    <mergeCell ref="A1:I1"/>
    <mergeCell ref="A7:C7"/>
    <mergeCell ref="A8:C8"/>
    <mergeCell ref="A9:C9"/>
    <mergeCell ref="A10:C10"/>
    <mergeCell ref="G4:G6"/>
    <mergeCell ref="H4:H6"/>
    <mergeCell ref="A11:C11"/>
    <mergeCell ref="A12:C12"/>
    <mergeCell ref="A4:C6"/>
    <mergeCell ref="D4:D6"/>
    <mergeCell ref="E4:E6"/>
    <mergeCell ref="F4:F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K20"/>
  <sheetViews>
    <sheetView showGridLines="0" zoomScaleSheetLayoutView="100" workbookViewId="0" topLeftCell="A1">
      <selection activeCell="I8" sqref="I8"/>
    </sheetView>
  </sheetViews>
  <sheetFormatPr defaultColWidth="9.140625" defaultRowHeight="15"/>
  <cols>
    <col min="1" max="3" width="3.57421875" style="24" customWidth="1"/>
    <col min="4" max="4" width="12.57421875" style="24" hidden="1" customWidth="1"/>
    <col min="5" max="9" width="12.57421875" style="24" customWidth="1"/>
    <col min="10" max="11" width="9.28125" style="24" bestFit="1" customWidth="1"/>
    <col min="12" max="16384" width="9.00390625" style="24" customWidth="1"/>
  </cols>
  <sheetData>
    <row r="1" spans="1:11" ht="21">
      <c r="A1" s="255" t="s">
        <v>53</v>
      </c>
      <c r="B1" s="255"/>
      <c r="C1" s="255"/>
      <c r="D1" s="255"/>
      <c r="E1" s="255"/>
      <c r="F1" s="255"/>
      <c r="G1" s="255"/>
      <c r="H1" s="255"/>
      <c r="I1" s="255"/>
      <c r="J1" s="43"/>
      <c r="K1" s="43"/>
    </row>
    <row r="2" spans="1:11" ht="9" customHeight="1">
      <c r="A2" s="23"/>
      <c r="B2" s="23"/>
      <c r="C2" s="23"/>
      <c r="D2" s="23"/>
      <c r="E2" s="23"/>
      <c r="F2" s="23"/>
      <c r="G2" s="23"/>
      <c r="H2" s="23"/>
      <c r="I2" s="43"/>
      <c r="J2" s="43"/>
      <c r="K2" s="43"/>
    </row>
    <row r="3" spans="1:11" ht="13.5">
      <c r="A3" s="25"/>
      <c r="B3" s="25"/>
      <c r="C3" s="25"/>
      <c r="D3" s="26"/>
      <c r="E3" s="27"/>
      <c r="F3" s="27"/>
      <c r="G3" s="27"/>
      <c r="H3" s="27"/>
      <c r="I3" s="27" t="s">
        <v>220</v>
      </c>
      <c r="J3" s="43"/>
      <c r="K3" s="43"/>
    </row>
    <row r="4" spans="1:11" ht="12.75" customHeight="1">
      <c r="A4" s="258"/>
      <c r="B4" s="259"/>
      <c r="C4" s="260"/>
      <c r="D4" s="267" t="s">
        <v>164</v>
      </c>
      <c r="E4" s="267" t="s">
        <v>176</v>
      </c>
      <c r="F4" s="267" t="s">
        <v>189</v>
      </c>
      <c r="G4" s="305" t="s">
        <v>192</v>
      </c>
      <c r="H4" s="311" t="s">
        <v>193</v>
      </c>
      <c r="I4" s="308" t="s">
        <v>214</v>
      </c>
      <c r="J4" s="43"/>
      <c r="K4" s="43"/>
    </row>
    <row r="5" spans="1:11" ht="12.75" customHeight="1">
      <c r="A5" s="261"/>
      <c r="B5" s="262"/>
      <c r="C5" s="263"/>
      <c r="D5" s="268"/>
      <c r="E5" s="268"/>
      <c r="F5" s="268"/>
      <c r="G5" s="306"/>
      <c r="H5" s="312"/>
      <c r="I5" s="309"/>
      <c r="J5" s="43"/>
      <c r="K5" s="43"/>
    </row>
    <row r="6" spans="1:11" ht="12.75" customHeight="1">
      <c r="A6" s="264"/>
      <c r="B6" s="265"/>
      <c r="C6" s="266"/>
      <c r="D6" s="269"/>
      <c r="E6" s="269"/>
      <c r="F6" s="269"/>
      <c r="G6" s="307"/>
      <c r="H6" s="313"/>
      <c r="I6" s="310"/>
      <c r="J6" s="43"/>
      <c r="K6" s="43"/>
    </row>
    <row r="7" spans="1:11" ht="30" customHeight="1">
      <c r="A7" s="274" t="s">
        <v>40</v>
      </c>
      <c r="B7" s="275"/>
      <c r="C7" s="276"/>
      <c r="D7" s="50">
        <v>451643571</v>
      </c>
      <c r="E7" s="51">
        <v>451185215</v>
      </c>
      <c r="F7" s="51">
        <v>464175091</v>
      </c>
      <c r="G7" s="50">
        <v>462767797</v>
      </c>
      <c r="H7" s="208">
        <v>462749596</v>
      </c>
      <c r="I7" s="210">
        <v>489892638</v>
      </c>
      <c r="J7" s="43"/>
      <c r="K7" s="43"/>
    </row>
    <row r="8" spans="1:11" ht="30" customHeight="1">
      <c r="A8" s="277" t="s">
        <v>41</v>
      </c>
      <c r="B8" s="278"/>
      <c r="C8" s="279"/>
      <c r="D8" s="45">
        <v>296127901</v>
      </c>
      <c r="E8" s="46">
        <v>297113876</v>
      </c>
      <c r="F8" s="46">
        <v>311198228</v>
      </c>
      <c r="G8" s="45">
        <v>312706632</v>
      </c>
      <c r="H8" s="209">
        <v>313873058</v>
      </c>
      <c r="I8" s="211">
        <v>334954383</v>
      </c>
      <c r="J8" s="43"/>
      <c r="K8" s="43"/>
    </row>
    <row r="9" spans="1:11" ht="30" customHeight="1">
      <c r="A9" s="277" t="s">
        <v>42</v>
      </c>
      <c r="B9" s="278"/>
      <c r="C9" s="279"/>
      <c r="D9" s="45">
        <v>1773900</v>
      </c>
      <c r="E9" s="46">
        <v>1739965</v>
      </c>
      <c r="F9" s="46">
        <v>1850444</v>
      </c>
      <c r="G9" s="45">
        <v>1804467</v>
      </c>
      <c r="H9" s="209">
        <v>1803929</v>
      </c>
      <c r="I9" s="211">
        <v>1016074</v>
      </c>
      <c r="J9" s="43"/>
      <c r="K9" s="43"/>
    </row>
    <row r="10" spans="1:11" ht="30" customHeight="1">
      <c r="A10" s="277" t="s">
        <v>43</v>
      </c>
      <c r="B10" s="278"/>
      <c r="C10" s="279"/>
      <c r="D10" s="45">
        <v>10925017</v>
      </c>
      <c r="E10" s="46">
        <v>10526984</v>
      </c>
      <c r="F10" s="46">
        <v>10510015</v>
      </c>
      <c r="G10" s="45">
        <v>10208001</v>
      </c>
      <c r="H10" s="209">
        <v>9957834</v>
      </c>
      <c r="I10" s="211">
        <v>9338108</v>
      </c>
      <c r="J10" s="43"/>
      <c r="K10" s="43"/>
    </row>
    <row r="11" spans="1:11" ht="30" customHeight="1">
      <c r="A11" s="277" t="s">
        <v>44</v>
      </c>
      <c r="B11" s="278"/>
      <c r="C11" s="279"/>
      <c r="D11" s="45">
        <v>3017516</v>
      </c>
      <c r="E11" s="46">
        <v>2822743</v>
      </c>
      <c r="F11" s="46">
        <v>2903755</v>
      </c>
      <c r="G11" s="45">
        <v>2848639</v>
      </c>
      <c r="H11" s="209">
        <v>2775845</v>
      </c>
      <c r="I11" s="211">
        <v>2198024</v>
      </c>
      <c r="J11" s="43"/>
      <c r="K11" s="43"/>
    </row>
    <row r="12" spans="1:11" ht="30" customHeight="1">
      <c r="A12" s="280" t="s">
        <v>45</v>
      </c>
      <c r="B12" s="281"/>
      <c r="C12" s="282"/>
      <c r="D12" s="47">
        <v>139799237</v>
      </c>
      <c r="E12" s="47">
        <v>138981647</v>
      </c>
      <c r="F12" s="47">
        <v>137712649</v>
      </c>
      <c r="G12" s="47">
        <v>135200058</v>
      </c>
      <c r="H12" s="47">
        <v>134338930</v>
      </c>
      <c r="I12" s="52">
        <v>142386049</v>
      </c>
      <c r="J12" s="48"/>
      <c r="K12" s="48"/>
    </row>
    <row r="13" spans="1:9" s="32" customFormat="1" ht="15.75" customHeight="1">
      <c r="A13" s="33"/>
      <c r="B13" s="35" t="s">
        <v>46</v>
      </c>
      <c r="C13" s="30"/>
      <c r="D13" s="31"/>
      <c r="E13" s="31"/>
      <c r="F13" s="31"/>
      <c r="G13" s="31"/>
      <c r="H13" s="31"/>
      <c r="I13" s="31" t="s">
        <v>51</v>
      </c>
    </row>
    <row r="14" spans="1:8" s="32" customFormat="1" ht="15.75" customHeight="1">
      <c r="A14" s="33"/>
      <c r="B14" s="29" t="s">
        <v>52</v>
      </c>
      <c r="C14" s="33"/>
      <c r="D14" s="33"/>
      <c r="E14" s="33"/>
      <c r="F14" s="33"/>
      <c r="G14" s="33"/>
      <c r="H14" s="33"/>
    </row>
    <row r="20" ht="13.5">
      <c r="A20" s="49"/>
    </row>
  </sheetData>
  <sheetProtection/>
  <mergeCells count="14">
    <mergeCell ref="A7:C7"/>
    <mergeCell ref="A8:C8"/>
    <mergeCell ref="A9:C9"/>
    <mergeCell ref="A10:C10"/>
    <mergeCell ref="A11:C11"/>
    <mergeCell ref="A12:C12"/>
    <mergeCell ref="A1:I1"/>
    <mergeCell ref="I4:I6"/>
    <mergeCell ref="A4:C6"/>
    <mergeCell ref="D4:D6"/>
    <mergeCell ref="E4:E6"/>
    <mergeCell ref="F4:F6"/>
    <mergeCell ref="G4:G6"/>
    <mergeCell ref="H4:H6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G16"/>
  <sheetViews>
    <sheetView showGridLines="0" zoomScaleSheetLayoutView="100" workbookViewId="0" topLeftCell="A9">
      <selection activeCell="G10" sqref="G10"/>
    </sheetView>
  </sheetViews>
  <sheetFormatPr defaultColWidth="9.140625" defaultRowHeight="15"/>
  <cols>
    <col min="1" max="1" width="22.57421875" style="60" customWidth="1"/>
    <col min="2" max="3" width="9.57421875" style="60" customWidth="1"/>
    <col min="4" max="4" width="10.140625" style="60" customWidth="1"/>
    <col min="5" max="6" width="9.57421875" style="60" customWidth="1"/>
    <col min="7" max="7" width="17.00390625" style="60" customWidth="1"/>
    <col min="8" max="16384" width="9.00390625" style="60" customWidth="1"/>
  </cols>
  <sheetData>
    <row r="1" spans="1:7" ht="13.5">
      <c r="A1" s="58" t="s">
        <v>54</v>
      </c>
      <c r="B1" s="59"/>
      <c r="C1" s="59"/>
      <c r="D1" s="59"/>
      <c r="E1" s="59"/>
      <c r="F1" s="59"/>
      <c r="G1" s="59"/>
    </row>
    <row r="2" spans="1:7" ht="13.5" customHeight="1">
      <c r="A2" s="59" t="s">
        <v>222</v>
      </c>
      <c r="B2" s="59"/>
      <c r="C2" s="59"/>
      <c r="D2" s="59"/>
      <c r="E2" s="59"/>
      <c r="F2" s="59"/>
      <c r="G2" s="59"/>
    </row>
    <row r="3" spans="1:7" ht="13.5" customHeight="1">
      <c r="A3" s="59" t="s">
        <v>55</v>
      </c>
      <c r="B3" s="59"/>
      <c r="C3" s="59"/>
      <c r="D3" s="59"/>
      <c r="E3" s="59"/>
      <c r="F3" s="59"/>
      <c r="G3" s="59"/>
    </row>
    <row r="4" spans="1:7" ht="13.5">
      <c r="A4" s="59"/>
      <c r="B4" s="59"/>
      <c r="C4" s="59"/>
      <c r="D4" s="59"/>
      <c r="E4" s="59"/>
      <c r="F4" s="59"/>
      <c r="G4" s="59"/>
    </row>
    <row r="5" spans="1:7" ht="13.5">
      <c r="A5" s="59"/>
      <c r="B5" s="59"/>
      <c r="C5" s="59"/>
      <c r="D5" s="59"/>
      <c r="E5" s="59"/>
      <c r="F5" s="59"/>
      <c r="G5" s="59"/>
    </row>
    <row r="6" spans="1:7" ht="21">
      <c r="A6" s="301" t="s">
        <v>56</v>
      </c>
      <c r="B6" s="301"/>
      <c r="C6" s="301"/>
      <c r="D6" s="301"/>
      <c r="E6" s="301"/>
      <c r="F6" s="301"/>
      <c r="G6" s="301"/>
    </row>
    <row r="7" spans="1:7" ht="15.75" customHeight="1">
      <c r="A7" s="59"/>
      <c r="B7" s="59"/>
      <c r="C7" s="59"/>
      <c r="D7" s="59"/>
      <c r="E7" s="314" t="s">
        <v>221</v>
      </c>
      <c r="F7" s="314"/>
      <c r="G7" s="314"/>
    </row>
    <row r="8" spans="1:7" ht="13.5" customHeight="1">
      <c r="A8" s="315" t="s">
        <v>57</v>
      </c>
      <c r="B8" s="61"/>
      <c r="C8" s="62"/>
      <c r="D8" s="62"/>
      <c r="E8" s="62"/>
      <c r="F8" s="63"/>
      <c r="G8" s="317" t="s">
        <v>175</v>
      </c>
    </row>
    <row r="9" spans="1:7" ht="27" customHeight="1">
      <c r="A9" s="316"/>
      <c r="B9" s="64" t="s">
        <v>58</v>
      </c>
      <c r="C9" s="65" t="s">
        <v>59</v>
      </c>
      <c r="D9" s="65" t="s">
        <v>60</v>
      </c>
      <c r="E9" s="66" t="s">
        <v>61</v>
      </c>
      <c r="F9" s="67" t="s">
        <v>62</v>
      </c>
      <c r="G9" s="318"/>
    </row>
    <row r="10" spans="1:7" ht="30" customHeight="1">
      <c r="A10" s="82" t="s">
        <v>63</v>
      </c>
      <c r="B10" s="53">
        <v>1.062</v>
      </c>
      <c r="C10" s="68">
        <v>0.112</v>
      </c>
      <c r="D10" s="54">
        <v>0</v>
      </c>
      <c r="E10" s="69">
        <v>0.003</v>
      </c>
      <c r="F10" s="69">
        <v>0.947</v>
      </c>
      <c r="G10" s="70">
        <v>5.36</v>
      </c>
    </row>
    <row r="11" spans="1:7" ht="30" customHeight="1">
      <c r="A11" s="82" t="s">
        <v>64</v>
      </c>
      <c r="B11" s="53">
        <v>4.806</v>
      </c>
      <c r="C11" s="71">
        <v>0.359</v>
      </c>
      <c r="D11" s="69">
        <v>0.093</v>
      </c>
      <c r="E11" s="69">
        <v>0.109</v>
      </c>
      <c r="F11" s="69">
        <v>4.246</v>
      </c>
      <c r="G11" s="70">
        <v>24.27</v>
      </c>
    </row>
    <row r="12" spans="1:7" ht="30" customHeight="1">
      <c r="A12" s="82" t="s">
        <v>65</v>
      </c>
      <c r="B12" s="53">
        <v>0.001</v>
      </c>
      <c r="C12" s="71">
        <v>0.001</v>
      </c>
      <c r="D12" s="175" t="s">
        <v>194</v>
      </c>
      <c r="E12" s="55">
        <v>0</v>
      </c>
      <c r="F12" s="53">
        <v>0.001</v>
      </c>
      <c r="G12" s="70">
        <v>0.01</v>
      </c>
    </row>
    <row r="13" spans="1:7" ht="30" customHeight="1">
      <c r="A13" s="72" t="s">
        <v>66</v>
      </c>
      <c r="B13" s="56">
        <v>5.869000000000001</v>
      </c>
      <c r="C13" s="73">
        <v>0.472</v>
      </c>
      <c r="D13" s="81">
        <v>0.093</v>
      </c>
      <c r="E13" s="81">
        <v>0.112</v>
      </c>
      <c r="F13" s="81">
        <v>5.194000000000001</v>
      </c>
      <c r="G13" s="74">
        <v>29.64</v>
      </c>
    </row>
    <row r="14" spans="1:7" s="79" customFormat="1" ht="15.75" customHeight="1">
      <c r="A14" s="75" t="s">
        <v>163</v>
      </c>
      <c r="B14" s="76"/>
      <c r="C14" s="76"/>
      <c r="D14" s="77"/>
      <c r="E14" s="77"/>
      <c r="F14" s="319" t="s">
        <v>67</v>
      </c>
      <c r="G14" s="319"/>
    </row>
    <row r="16" ht="13.5">
      <c r="E16" s="80"/>
    </row>
  </sheetData>
  <sheetProtection/>
  <mergeCells count="5">
    <mergeCell ref="A6:G6"/>
    <mergeCell ref="E7:G7"/>
    <mergeCell ref="A8:A9"/>
    <mergeCell ref="G8:G9"/>
    <mergeCell ref="F14:G1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N33"/>
  <sheetViews>
    <sheetView showGridLines="0" zoomScaleSheetLayoutView="100" workbookViewId="0" topLeftCell="A9">
      <selection activeCell="P31" sqref="P31"/>
    </sheetView>
  </sheetViews>
  <sheetFormatPr defaultColWidth="9.140625" defaultRowHeight="15"/>
  <cols>
    <col min="1" max="1" width="2.57421875" style="36" customWidth="1"/>
    <col min="2" max="2" width="20.57421875" style="36" customWidth="1"/>
    <col min="3" max="14" width="5.140625" style="36" customWidth="1"/>
    <col min="15" max="16384" width="9.00390625" style="36" customWidth="1"/>
  </cols>
  <sheetData>
    <row r="1" spans="1:14" ht="21">
      <c r="A1" s="320" t="s">
        <v>68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9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3.5">
      <c r="A3" s="98"/>
      <c r="B3" s="98"/>
      <c r="C3" s="98"/>
      <c r="D3" s="98"/>
      <c r="E3" s="98"/>
      <c r="F3" s="98"/>
      <c r="G3" s="98"/>
      <c r="H3" s="98"/>
      <c r="I3" s="75"/>
      <c r="J3" s="319" t="s">
        <v>223</v>
      </c>
      <c r="K3" s="319"/>
      <c r="L3" s="319"/>
      <c r="M3" s="319"/>
      <c r="N3" s="319"/>
    </row>
    <row r="4" spans="1:14" ht="16.5" customHeight="1">
      <c r="A4" s="325"/>
      <c r="B4" s="326"/>
      <c r="C4" s="329" t="s">
        <v>69</v>
      </c>
      <c r="D4" s="329"/>
      <c r="E4" s="329"/>
      <c r="F4" s="329"/>
      <c r="G4" s="330" t="s">
        <v>70</v>
      </c>
      <c r="H4" s="330"/>
      <c r="I4" s="330"/>
      <c r="J4" s="330"/>
      <c r="K4" s="331" t="s">
        <v>71</v>
      </c>
      <c r="L4" s="331"/>
      <c r="M4" s="331"/>
      <c r="N4" s="332"/>
    </row>
    <row r="5" spans="1:14" ht="16.5" customHeight="1">
      <c r="A5" s="327"/>
      <c r="B5" s="328"/>
      <c r="C5" s="324" t="s">
        <v>72</v>
      </c>
      <c r="D5" s="324" t="s">
        <v>73</v>
      </c>
      <c r="E5" s="324"/>
      <c r="F5" s="324"/>
      <c r="G5" s="322" t="s">
        <v>72</v>
      </c>
      <c r="H5" s="324" t="s">
        <v>73</v>
      </c>
      <c r="I5" s="324"/>
      <c r="J5" s="324"/>
      <c r="K5" s="322" t="s">
        <v>72</v>
      </c>
      <c r="L5" s="324" t="s">
        <v>73</v>
      </c>
      <c r="M5" s="324"/>
      <c r="N5" s="337"/>
    </row>
    <row r="6" spans="1:14" ht="16.5" customHeight="1">
      <c r="A6" s="327"/>
      <c r="B6" s="328"/>
      <c r="C6" s="324"/>
      <c r="D6" s="91" t="s">
        <v>58</v>
      </c>
      <c r="E6" s="91" t="s">
        <v>42</v>
      </c>
      <c r="F6" s="91" t="s">
        <v>43</v>
      </c>
      <c r="G6" s="323"/>
      <c r="H6" s="91" t="s">
        <v>58</v>
      </c>
      <c r="I6" s="91" t="s">
        <v>42</v>
      </c>
      <c r="J6" s="91" t="s">
        <v>43</v>
      </c>
      <c r="K6" s="323"/>
      <c r="L6" s="118" t="s">
        <v>58</v>
      </c>
      <c r="M6" s="91" t="s">
        <v>42</v>
      </c>
      <c r="N6" s="93" t="s">
        <v>43</v>
      </c>
    </row>
    <row r="7" spans="1:14" ht="16.5" customHeight="1">
      <c r="A7" s="338" t="s">
        <v>74</v>
      </c>
      <c r="B7" s="119" t="s">
        <v>75</v>
      </c>
      <c r="C7" s="126" t="s">
        <v>111</v>
      </c>
      <c r="D7" s="126" t="s">
        <v>111</v>
      </c>
      <c r="E7" s="126" t="s">
        <v>111</v>
      </c>
      <c r="F7" s="126" t="s">
        <v>111</v>
      </c>
      <c r="G7" s="126" t="s">
        <v>111</v>
      </c>
      <c r="H7" s="126" t="s">
        <v>111</v>
      </c>
      <c r="I7" s="126" t="s">
        <v>111</v>
      </c>
      <c r="J7" s="126" t="s">
        <v>111</v>
      </c>
      <c r="K7" s="126" t="s">
        <v>111</v>
      </c>
      <c r="L7" s="127" t="s">
        <v>111</v>
      </c>
      <c r="M7" s="126" t="s">
        <v>111</v>
      </c>
      <c r="N7" s="128" t="s">
        <v>111</v>
      </c>
    </row>
    <row r="8" spans="1:14" ht="16.5" customHeight="1">
      <c r="A8" s="338"/>
      <c r="B8" s="119" t="s">
        <v>76</v>
      </c>
      <c r="C8" s="129">
        <v>9</v>
      </c>
      <c r="D8" s="130">
        <v>50</v>
      </c>
      <c r="E8" s="131" t="s">
        <v>111</v>
      </c>
      <c r="F8" s="130">
        <v>50</v>
      </c>
      <c r="G8" s="129">
        <v>27</v>
      </c>
      <c r="H8" s="130">
        <v>74</v>
      </c>
      <c r="I8" s="131">
        <v>5</v>
      </c>
      <c r="J8" s="130">
        <v>69</v>
      </c>
      <c r="K8" s="129">
        <v>36</v>
      </c>
      <c r="L8" s="132">
        <v>124</v>
      </c>
      <c r="M8" s="131">
        <v>5</v>
      </c>
      <c r="N8" s="133">
        <v>119</v>
      </c>
    </row>
    <row r="9" spans="1:14" ht="16.5" customHeight="1">
      <c r="A9" s="338"/>
      <c r="B9" s="119" t="s">
        <v>77</v>
      </c>
      <c r="C9" s="129">
        <v>8</v>
      </c>
      <c r="D9" s="130">
        <v>44</v>
      </c>
      <c r="E9" s="131">
        <v>3</v>
      </c>
      <c r="F9" s="130">
        <v>41</v>
      </c>
      <c r="G9" s="129">
        <v>9</v>
      </c>
      <c r="H9" s="130">
        <v>60</v>
      </c>
      <c r="I9" s="131">
        <v>5</v>
      </c>
      <c r="J9" s="130">
        <v>55</v>
      </c>
      <c r="K9" s="129">
        <v>17</v>
      </c>
      <c r="L9" s="132">
        <v>104</v>
      </c>
      <c r="M9" s="131">
        <v>8</v>
      </c>
      <c r="N9" s="133">
        <v>96</v>
      </c>
    </row>
    <row r="10" spans="1:14" ht="16.5" customHeight="1">
      <c r="A10" s="338"/>
      <c r="B10" s="119" t="s">
        <v>78</v>
      </c>
      <c r="C10" s="134">
        <v>17</v>
      </c>
      <c r="D10" s="135">
        <v>94</v>
      </c>
      <c r="E10" s="136">
        <v>3</v>
      </c>
      <c r="F10" s="135">
        <v>91</v>
      </c>
      <c r="G10" s="134">
        <v>36</v>
      </c>
      <c r="H10" s="135">
        <v>134</v>
      </c>
      <c r="I10" s="136">
        <v>10</v>
      </c>
      <c r="J10" s="136">
        <v>124</v>
      </c>
      <c r="K10" s="134">
        <v>53</v>
      </c>
      <c r="L10" s="137">
        <v>228</v>
      </c>
      <c r="M10" s="136">
        <v>13</v>
      </c>
      <c r="N10" s="133">
        <v>215</v>
      </c>
    </row>
    <row r="11" spans="1:14" ht="16.5" customHeight="1">
      <c r="A11" s="339" t="s">
        <v>79</v>
      </c>
      <c r="B11" s="120" t="s">
        <v>80</v>
      </c>
      <c r="C11" s="138" t="s">
        <v>111</v>
      </c>
      <c r="D11" s="138" t="s">
        <v>111</v>
      </c>
      <c r="E11" s="138" t="s">
        <v>111</v>
      </c>
      <c r="F11" s="138" t="s">
        <v>111</v>
      </c>
      <c r="G11" s="138" t="s">
        <v>111</v>
      </c>
      <c r="H11" s="138" t="s">
        <v>111</v>
      </c>
      <c r="I11" s="138" t="s">
        <v>111</v>
      </c>
      <c r="J11" s="138" t="s">
        <v>111</v>
      </c>
      <c r="K11" s="138" t="s">
        <v>111</v>
      </c>
      <c r="L11" s="139" t="s">
        <v>111</v>
      </c>
      <c r="M11" s="138" t="s">
        <v>111</v>
      </c>
      <c r="N11" s="146" t="s">
        <v>111</v>
      </c>
    </row>
    <row r="12" spans="1:14" ht="16.5" customHeight="1">
      <c r="A12" s="339"/>
      <c r="B12" s="120" t="s">
        <v>81</v>
      </c>
      <c r="C12" s="138" t="s">
        <v>111</v>
      </c>
      <c r="D12" s="138" t="s">
        <v>111</v>
      </c>
      <c r="E12" s="138" t="s">
        <v>111</v>
      </c>
      <c r="F12" s="138" t="s">
        <v>111</v>
      </c>
      <c r="G12" s="138" t="s">
        <v>111</v>
      </c>
      <c r="H12" s="138" t="s">
        <v>111</v>
      </c>
      <c r="I12" s="138" t="s">
        <v>111</v>
      </c>
      <c r="J12" s="138" t="s">
        <v>111</v>
      </c>
      <c r="K12" s="138" t="s">
        <v>111</v>
      </c>
      <c r="L12" s="139" t="s">
        <v>111</v>
      </c>
      <c r="M12" s="138" t="s">
        <v>111</v>
      </c>
      <c r="N12" s="146" t="s">
        <v>111</v>
      </c>
    </row>
    <row r="13" spans="1:14" ht="16.5" customHeight="1">
      <c r="A13" s="339"/>
      <c r="B13" s="120" t="s">
        <v>82</v>
      </c>
      <c r="C13" s="138" t="s">
        <v>111</v>
      </c>
      <c r="D13" s="138" t="s">
        <v>111</v>
      </c>
      <c r="E13" s="138" t="s">
        <v>111</v>
      </c>
      <c r="F13" s="138" t="s">
        <v>111</v>
      </c>
      <c r="G13" s="138" t="s">
        <v>111</v>
      </c>
      <c r="H13" s="138" t="s">
        <v>111</v>
      </c>
      <c r="I13" s="138" t="s">
        <v>111</v>
      </c>
      <c r="J13" s="138" t="s">
        <v>111</v>
      </c>
      <c r="K13" s="138" t="s">
        <v>111</v>
      </c>
      <c r="L13" s="139" t="s">
        <v>111</v>
      </c>
      <c r="M13" s="138" t="s">
        <v>111</v>
      </c>
      <c r="N13" s="146" t="s">
        <v>111</v>
      </c>
    </row>
    <row r="14" spans="1:14" ht="16.5" customHeight="1">
      <c r="A14" s="339"/>
      <c r="B14" s="120" t="s">
        <v>83</v>
      </c>
      <c r="C14" s="138" t="s">
        <v>111</v>
      </c>
      <c r="D14" s="138" t="s">
        <v>111</v>
      </c>
      <c r="E14" s="138" t="s">
        <v>111</v>
      </c>
      <c r="F14" s="138" t="s">
        <v>111</v>
      </c>
      <c r="G14" s="138" t="s">
        <v>111</v>
      </c>
      <c r="H14" s="138" t="s">
        <v>111</v>
      </c>
      <c r="I14" s="138" t="s">
        <v>111</v>
      </c>
      <c r="J14" s="138" t="s">
        <v>111</v>
      </c>
      <c r="K14" s="138" t="s">
        <v>111</v>
      </c>
      <c r="L14" s="139" t="s">
        <v>111</v>
      </c>
      <c r="M14" s="138" t="s">
        <v>111</v>
      </c>
      <c r="N14" s="146" t="s">
        <v>111</v>
      </c>
    </row>
    <row r="15" spans="1:14" ht="16.5" customHeight="1">
      <c r="A15" s="339"/>
      <c r="B15" s="120" t="s">
        <v>84</v>
      </c>
      <c r="C15" s="138" t="s">
        <v>111</v>
      </c>
      <c r="D15" s="138" t="s">
        <v>111</v>
      </c>
      <c r="E15" s="138" t="s">
        <v>111</v>
      </c>
      <c r="F15" s="138" t="s">
        <v>111</v>
      </c>
      <c r="G15" s="138" t="s">
        <v>111</v>
      </c>
      <c r="H15" s="138" t="s">
        <v>111</v>
      </c>
      <c r="I15" s="138" t="s">
        <v>111</v>
      </c>
      <c r="J15" s="138" t="s">
        <v>111</v>
      </c>
      <c r="K15" s="138" t="s">
        <v>111</v>
      </c>
      <c r="L15" s="139" t="s">
        <v>111</v>
      </c>
      <c r="M15" s="138" t="s">
        <v>111</v>
      </c>
      <c r="N15" s="146" t="s">
        <v>111</v>
      </c>
    </row>
    <row r="16" spans="1:14" ht="16.5" customHeight="1">
      <c r="A16" s="339"/>
      <c r="B16" s="121" t="s">
        <v>85</v>
      </c>
      <c r="C16" s="138" t="s">
        <v>111</v>
      </c>
      <c r="D16" s="138" t="s">
        <v>111</v>
      </c>
      <c r="E16" s="138" t="s">
        <v>111</v>
      </c>
      <c r="F16" s="138" t="s">
        <v>111</v>
      </c>
      <c r="G16" s="138" t="s">
        <v>111</v>
      </c>
      <c r="H16" s="138" t="s">
        <v>111</v>
      </c>
      <c r="I16" s="138" t="s">
        <v>111</v>
      </c>
      <c r="J16" s="138" t="s">
        <v>111</v>
      </c>
      <c r="K16" s="138" t="s">
        <v>111</v>
      </c>
      <c r="L16" s="139" t="s">
        <v>111</v>
      </c>
      <c r="M16" s="138" t="s">
        <v>111</v>
      </c>
      <c r="N16" s="146" t="s">
        <v>111</v>
      </c>
    </row>
    <row r="17" spans="1:14" ht="16.5" customHeight="1">
      <c r="A17" s="339"/>
      <c r="B17" s="120" t="s">
        <v>45</v>
      </c>
      <c r="C17" s="138" t="s">
        <v>111</v>
      </c>
      <c r="D17" s="138" t="s">
        <v>111</v>
      </c>
      <c r="E17" s="138" t="s">
        <v>111</v>
      </c>
      <c r="F17" s="138" t="s">
        <v>111</v>
      </c>
      <c r="G17" s="138" t="s">
        <v>111</v>
      </c>
      <c r="H17" s="138" t="s">
        <v>111</v>
      </c>
      <c r="I17" s="138" t="s">
        <v>111</v>
      </c>
      <c r="J17" s="138" t="s">
        <v>111</v>
      </c>
      <c r="K17" s="138" t="s">
        <v>111</v>
      </c>
      <c r="L17" s="139" t="s">
        <v>111</v>
      </c>
      <c r="M17" s="138" t="s">
        <v>111</v>
      </c>
      <c r="N17" s="146" t="s">
        <v>111</v>
      </c>
    </row>
    <row r="18" spans="1:14" ht="16.5" customHeight="1">
      <c r="A18" s="339"/>
      <c r="B18" s="120" t="s">
        <v>78</v>
      </c>
      <c r="C18" s="138" t="s">
        <v>111</v>
      </c>
      <c r="D18" s="138" t="s">
        <v>111</v>
      </c>
      <c r="E18" s="138" t="s">
        <v>111</v>
      </c>
      <c r="F18" s="138" t="s">
        <v>111</v>
      </c>
      <c r="G18" s="138" t="s">
        <v>111</v>
      </c>
      <c r="H18" s="138" t="s">
        <v>111</v>
      </c>
      <c r="I18" s="138" t="s">
        <v>111</v>
      </c>
      <c r="J18" s="138" t="s">
        <v>111</v>
      </c>
      <c r="K18" s="138" t="s">
        <v>111</v>
      </c>
      <c r="L18" s="139" t="s">
        <v>111</v>
      </c>
      <c r="M18" s="138" t="s">
        <v>111</v>
      </c>
      <c r="N18" s="146" t="s">
        <v>111</v>
      </c>
    </row>
    <row r="19" spans="1:14" ht="16.5" customHeight="1">
      <c r="A19" s="340" t="s">
        <v>86</v>
      </c>
      <c r="B19" s="122" t="s">
        <v>87</v>
      </c>
      <c r="C19" s="138" t="s">
        <v>111</v>
      </c>
      <c r="D19" s="138" t="s">
        <v>111</v>
      </c>
      <c r="E19" s="138" t="s">
        <v>111</v>
      </c>
      <c r="F19" s="138" t="s">
        <v>111</v>
      </c>
      <c r="G19" s="138" t="s">
        <v>111</v>
      </c>
      <c r="H19" s="138" t="s">
        <v>111</v>
      </c>
      <c r="I19" s="138" t="s">
        <v>111</v>
      </c>
      <c r="J19" s="138" t="s">
        <v>111</v>
      </c>
      <c r="K19" s="138" t="s">
        <v>111</v>
      </c>
      <c r="L19" s="139" t="s">
        <v>111</v>
      </c>
      <c r="M19" s="138" t="s">
        <v>111</v>
      </c>
      <c r="N19" s="146" t="s">
        <v>111</v>
      </c>
    </row>
    <row r="20" spans="1:14" ht="16.5" customHeight="1">
      <c r="A20" s="341"/>
      <c r="B20" s="122" t="s">
        <v>88</v>
      </c>
      <c r="C20" s="138" t="s">
        <v>111</v>
      </c>
      <c r="D20" s="138" t="s">
        <v>111</v>
      </c>
      <c r="E20" s="138" t="s">
        <v>111</v>
      </c>
      <c r="F20" s="138" t="s">
        <v>111</v>
      </c>
      <c r="G20" s="138" t="s">
        <v>111</v>
      </c>
      <c r="H20" s="138" t="s">
        <v>111</v>
      </c>
      <c r="I20" s="138" t="s">
        <v>111</v>
      </c>
      <c r="J20" s="138" t="s">
        <v>111</v>
      </c>
      <c r="K20" s="138" t="s">
        <v>111</v>
      </c>
      <c r="L20" s="139" t="s">
        <v>111</v>
      </c>
      <c r="M20" s="138" t="s">
        <v>111</v>
      </c>
      <c r="N20" s="146" t="s">
        <v>111</v>
      </c>
    </row>
    <row r="21" spans="1:14" ht="16.5" customHeight="1">
      <c r="A21" s="342"/>
      <c r="B21" s="122" t="s">
        <v>89</v>
      </c>
      <c r="C21" s="138" t="s">
        <v>111</v>
      </c>
      <c r="D21" s="138" t="s">
        <v>111</v>
      </c>
      <c r="E21" s="138" t="s">
        <v>111</v>
      </c>
      <c r="F21" s="138" t="s">
        <v>111</v>
      </c>
      <c r="G21" s="138" t="s">
        <v>111</v>
      </c>
      <c r="H21" s="138" t="s">
        <v>111</v>
      </c>
      <c r="I21" s="138" t="s">
        <v>111</v>
      </c>
      <c r="J21" s="138" t="s">
        <v>111</v>
      </c>
      <c r="K21" s="138" t="s">
        <v>111</v>
      </c>
      <c r="L21" s="139" t="s">
        <v>111</v>
      </c>
      <c r="M21" s="138" t="s">
        <v>111</v>
      </c>
      <c r="N21" s="146" t="s">
        <v>111</v>
      </c>
    </row>
    <row r="22" spans="1:14" ht="16.5" customHeight="1">
      <c r="A22" s="343" t="s">
        <v>90</v>
      </c>
      <c r="B22" s="120" t="s">
        <v>91</v>
      </c>
      <c r="C22" s="138" t="s">
        <v>111</v>
      </c>
      <c r="D22" s="138" t="s">
        <v>111</v>
      </c>
      <c r="E22" s="138" t="s">
        <v>111</v>
      </c>
      <c r="F22" s="138" t="s">
        <v>111</v>
      </c>
      <c r="G22" s="138" t="s">
        <v>111</v>
      </c>
      <c r="H22" s="138" t="s">
        <v>111</v>
      </c>
      <c r="I22" s="138" t="s">
        <v>111</v>
      </c>
      <c r="J22" s="138" t="s">
        <v>111</v>
      </c>
      <c r="K22" s="138" t="s">
        <v>111</v>
      </c>
      <c r="L22" s="139" t="s">
        <v>111</v>
      </c>
      <c r="M22" s="138" t="s">
        <v>111</v>
      </c>
      <c r="N22" s="146" t="s">
        <v>111</v>
      </c>
    </row>
    <row r="23" spans="1:14" ht="16.5" customHeight="1">
      <c r="A23" s="343"/>
      <c r="B23" s="121" t="s">
        <v>92</v>
      </c>
      <c r="C23" s="138" t="s">
        <v>111</v>
      </c>
      <c r="D23" s="138" t="s">
        <v>111</v>
      </c>
      <c r="E23" s="138" t="s">
        <v>111</v>
      </c>
      <c r="F23" s="138" t="s">
        <v>111</v>
      </c>
      <c r="G23" s="138" t="s">
        <v>111</v>
      </c>
      <c r="H23" s="138" t="s">
        <v>111</v>
      </c>
      <c r="I23" s="138" t="s">
        <v>111</v>
      </c>
      <c r="J23" s="138" t="s">
        <v>111</v>
      </c>
      <c r="K23" s="138" t="s">
        <v>111</v>
      </c>
      <c r="L23" s="139" t="s">
        <v>111</v>
      </c>
      <c r="M23" s="138" t="s">
        <v>111</v>
      </c>
      <c r="N23" s="146" t="s">
        <v>111</v>
      </c>
    </row>
    <row r="24" spans="1:14" ht="16.5" customHeight="1">
      <c r="A24" s="343"/>
      <c r="B24" s="120" t="s">
        <v>93</v>
      </c>
      <c r="C24" s="138" t="s">
        <v>111</v>
      </c>
      <c r="D24" s="138" t="s">
        <v>111</v>
      </c>
      <c r="E24" s="138" t="s">
        <v>111</v>
      </c>
      <c r="F24" s="138" t="s">
        <v>111</v>
      </c>
      <c r="G24" s="138" t="s">
        <v>111</v>
      </c>
      <c r="H24" s="138" t="s">
        <v>111</v>
      </c>
      <c r="I24" s="138" t="s">
        <v>111</v>
      </c>
      <c r="J24" s="138" t="s">
        <v>111</v>
      </c>
      <c r="K24" s="138" t="s">
        <v>111</v>
      </c>
      <c r="L24" s="139" t="s">
        <v>111</v>
      </c>
      <c r="M24" s="138" t="s">
        <v>111</v>
      </c>
      <c r="N24" s="146" t="s">
        <v>111</v>
      </c>
    </row>
    <row r="25" spans="1:14" ht="16.5" customHeight="1">
      <c r="A25" s="343"/>
      <c r="B25" s="119" t="s">
        <v>94</v>
      </c>
      <c r="C25" s="138" t="s">
        <v>111</v>
      </c>
      <c r="D25" s="138" t="s">
        <v>111</v>
      </c>
      <c r="E25" s="138" t="s">
        <v>111</v>
      </c>
      <c r="F25" s="138" t="s">
        <v>111</v>
      </c>
      <c r="G25" s="138">
        <v>2</v>
      </c>
      <c r="H25" s="138">
        <v>25</v>
      </c>
      <c r="I25" s="138">
        <v>10</v>
      </c>
      <c r="J25" s="138">
        <v>15</v>
      </c>
      <c r="K25" s="138">
        <v>2</v>
      </c>
      <c r="L25" s="139">
        <v>25</v>
      </c>
      <c r="M25" s="138">
        <v>10</v>
      </c>
      <c r="N25" s="133">
        <v>15</v>
      </c>
    </row>
    <row r="26" spans="1:14" ht="16.5" customHeight="1">
      <c r="A26" s="343"/>
      <c r="B26" s="123" t="s">
        <v>95</v>
      </c>
      <c r="C26" s="138" t="s">
        <v>111</v>
      </c>
      <c r="D26" s="138" t="s">
        <v>111</v>
      </c>
      <c r="E26" s="138" t="s">
        <v>111</v>
      </c>
      <c r="F26" s="138" t="s">
        <v>111</v>
      </c>
      <c r="G26" s="138" t="s">
        <v>111</v>
      </c>
      <c r="H26" s="138" t="s">
        <v>111</v>
      </c>
      <c r="I26" s="138" t="s">
        <v>111</v>
      </c>
      <c r="J26" s="138" t="s">
        <v>111</v>
      </c>
      <c r="K26" s="138" t="s">
        <v>111</v>
      </c>
      <c r="L26" s="139" t="s">
        <v>111</v>
      </c>
      <c r="M26" s="138" t="s">
        <v>111</v>
      </c>
      <c r="N26" s="146" t="s">
        <v>111</v>
      </c>
    </row>
    <row r="27" spans="1:14" ht="16.5" customHeight="1">
      <c r="A27" s="343"/>
      <c r="B27" s="119" t="s">
        <v>96</v>
      </c>
      <c r="C27" s="138">
        <v>5</v>
      </c>
      <c r="D27" s="138">
        <v>42</v>
      </c>
      <c r="E27" s="138" t="s">
        <v>111</v>
      </c>
      <c r="F27" s="138">
        <v>42</v>
      </c>
      <c r="G27" s="138">
        <v>17</v>
      </c>
      <c r="H27" s="138">
        <v>65</v>
      </c>
      <c r="I27" s="138">
        <v>1</v>
      </c>
      <c r="J27" s="138">
        <v>64</v>
      </c>
      <c r="K27" s="138">
        <v>22</v>
      </c>
      <c r="L27" s="139">
        <v>107</v>
      </c>
      <c r="M27" s="138">
        <v>1</v>
      </c>
      <c r="N27" s="133">
        <v>106</v>
      </c>
    </row>
    <row r="28" spans="1:14" ht="16.5" customHeight="1">
      <c r="A28" s="343"/>
      <c r="B28" s="119" t="s">
        <v>97</v>
      </c>
      <c r="C28" s="138">
        <v>5</v>
      </c>
      <c r="D28" s="138">
        <v>42</v>
      </c>
      <c r="E28" s="138" t="s">
        <v>111</v>
      </c>
      <c r="F28" s="138">
        <v>42</v>
      </c>
      <c r="G28" s="138">
        <v>19</v>
      </c>
      <c r="H28" s="138">
        <v>90</v>
      </c>
      <c r="I28" s="138">
        <v>11</v>
      </c>
      <c r="J28" s="138">
        <v>79</v>
      </c>
      <c r="K28" s="138">
        <v>24</v>
      </c>
      <c r="L28" s="138">
        <v>132</v>
      </c>
      <c r="M28" s="138">
        <v>11</v>
      </c>
      <c r="N28" s="133">
        <v>121</v>
      </c>
    </row>
    <row r="29" spans="1:14" ht="16.5" customHeight="1">
      <c r="A29" s="333" t="s">
        <v>98</v>
      </c>
      <c r="B29" s="334"/>
      <c r="C29" s="138" t="s">
        <v>111</v>
      </c>
      <c r="D29" s="138" t="s">
        <v>111</v>
      </c>
      <c r="E29" s="138" t="s">
        <v>111</v>
      </c>
      <c r="F29" s="138" t="s">
        <v>111</v>
      </c>
      <c r="G29" s="138" t="s">
        <v>111</v>
      </c>
      <c r="H29" s="138" t="s">
        <v>111</v>
      </c>
      <c r="I29" s="138" t="s">
        <v>111</v>
      </c>
      <c r="J29" s="138" t="s">
        <v>111</v>
      </c>
      <c r="K29" s="138" t="s">
        <v>111</v>
      </c>
      <c r="L29" s="139" t="s">
        <v>111</v>
      </c>
      <c r="M29" s="138" t="s">
        <v>111</v>
      </c>
      <c r="N29" s="146" t="s">
        <v>111</v>
      </c>
    </row>
    <row r="30" spans="1:14" ht="15" customHeight="1">
      <c r="A30" s="333" t="s">
        <v>99</v>
      </c>
      <c r="B30" s="334"/>
      <c r="C30" s="138">
        <v>3</v>
      </c>
      <c r="D30" s="138">
        <v>0</v>
      </c>
      <c r="E30" s="138" t="s">
        <v>111</v>
      </c>
      <c r="F30" s="138">
        <v>0</v>
      </c>
      <c r="G30" s="138">
        <v>2</v>
      </c>
      <c r="H30" s="138">
        <v>0</v>
      </c>
      <c r="I30" s="138" t="s">
        <v>111</v>
      </c>
      <c r="J30" s="138">
        <v>0</v>
      </c>
      <c r="K30" s="138">
        <v>5</v>
      </c>
      <c r="L30" s="139">
        <v>0</v>
      </c>
      <c r="M30" s="138" t="s">
        <v>111</v>
      </c>
      <c r="N30" s="133">
        <v>0</v>
      </c>
    </row>
    <row r="31" spans="1:14" ht="16.5" customHeight="1">
      <c r="A31" s="335" t="s">
        <v>100</v>
      </c>
      <c r="B31" s="336"/>
      <c r="C31" s="124">
        <v>25</v>
      </c>
      <c r="D31" s="124">
        <v>136</v>
      </c>
      <c r="E31" s="124">
        <v>3</v>
      </c>
      <c r="F31" s="124">
        <v>133</v>
      </c>
      <c r="G31" s="124">
        <v>57</v>
      </c>
      <c r="H31" s="124">
        <v>224</v>
      </c>
      <c r="I31" s="174">
        <v>21</v>
      </c>
      <c r="J31" s="124">
        <v>203</v>
      </c>
      <c r="K31" s="124">
        <v>82</v>
      </c>
      <c r="L31" s="124">
        <v>360</v>
      </c>
      <c r="M31" s="124">
        <v>24</v>
      </c>
      <c r="N31" s="125">
        <v>336</v>
      </c>
    </row>
    <row r="32" spans="1:14" s="37" customFormat="1" ht="15.75" customHeight="1">
      <c r="A32" s="75" t="s">
        <v>101</v>
      </c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319" t="s">
        <v>184</v>
      </c>
      <c r="M32" s="319"/>
      <c r="N32" s="319"/>
    </row>
    <row r="33" spans="1:14" s="37" customFormat="1" ht="15.75" customHeight="1">
      <c r="A33" s="97" t="s">
        <v>102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</sheetData>
  <sheetProtection/>
  <mergeCells count="20">
    <mergeCell ref="A29:B29"/>
    <mergeCell ref="A30:B30"/>
    <mergeCell ref="A31:B31"/>
    <mergeCell ref="L32:N32"/>
    <mergeCell ref="K5:K6"/>
    <mergeCell ref="L5:N5"/>
    <mergeCell ref="A7:A10"/>
    <mergeCell ref="A11:A18"/>
    <mergeCell ref="A19:A21"/>
    <mergeCell ref="A22:A28"/>
    <mergeCell ref="A1:N1"/>
    <mergeCell ref="J3:N3"/>
    <mergeCell ref="G5:G6"/>
    <mergeCell ref="H5:J5"/>
    <mergeCell ref="A4:B6"/>
    <mergeCell ref="C4:F4"/>
    <mergeCell ref="G4:J4"/>
    <mergeCell ref="K4:N4"/>
    <mergeCell ref="C5:C6"/>
    <mergeCell ref="D5:F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L12"/>
  <sheetViews>
    <sheetView showGridLines="0" zoomScaleSheetLayoutView="70" workbookViewId="0" topLeftCell="A1">
      <selection activeCell="N10" sqref="N10"/>
    </sheetView>
  </sheetViews>
  <sheetFormatPr defaultColWidth="9.140625" defaultRowHeight="15"/>
  <cols>
    <col min="1" max="1" width="12.57421875" style="24" customWidth="1"/>
    <col min="2" max="11" width="7.421875" style="24" customWidth="1"/>
    <col min="12" max="16384" width="9.00390625" style="24" customWidth="1"/>
  </cols>
  <sheetData>
    <row r="1" spans="1:11" ht="21">
      <c r="A1" s="301" t="s">
        <v>103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3.5">
      <c r="A2" s="59"/>
      <c r="B2" s="59"/>
      <c r="C2" s="59"/>
      <c r="D2" s="59"/>
      <c r="E2" s="59"/>
      <c r="F2" s="59"/>
      <c r="G2" s="59"/>
      <c r="H2" s="314" t="s">
        <v>188</v>
      </c>
      <c r="I2" s="314"/>
      <c r="J2" s="314"/>
      <c r="K2" s="314"/>
    </row>
    <row r="3" spans="1:11" ht="19.5" customHeight="1">
      <c r="A3" s="289"/>
      <c r="B3" s="345" t="s">
        <v>104</v>
      </c>
      <c r="C3" s="346"/>
      <c r="D3" s="347" t="s">
        <v>105</v>
      </c>
      <c r="E3" s="346"/>
      <c r="F3" s="347" t="s">
        <v>106</v>
      </c>
      <c r="G3" s="346"/>
      <c r="H3" s="347" t="s">
        <v>107</v>
      </c>
      <c r="I3" s="346"/>
      <c r="J3" s="347" t="s">
        <v>108</v>
      </c>
      <c r="K3" s="348"/>
    </row>
    <row r="4" spans="1:11" ht="19.5" customHeight="1">
      <c r="A4" s="344"/>
      <c r="B4" s="140" t="s">
        <v>109</v>
      </c>
      <c r="C4" s="141" t="s">
        <v>110</v>
      </c>
      <c r="D4" s="141" t="s">
        <v>109</v>
      </c>
      <c r="E4" s="141" t="s">
        <v>110</v>
      </c>
      <c r="F4" s="141" t="s">
        <v>109</v>
      </c>
      <c r="G4" s="141" t="s">
        <v>110</v>
      </c>
      <c r="H4" s="141" t="s">
        <v>109</v>
      </c>
      <c r="I4" s="141" t="s">
        <v>110</v>
      </c>
      <c r="J4" s="141" t="s">
        <v>109</v>
      </c>
      <c r="K4" s="142" t="s">
        <v>110</v>
      </c>
    </row>
    <row r="5" spans="1:11" s="32" customFormat="1" ht="19.5" customHeight="1" hidden="1">
      <c r="A5" s="182" t="s">
        <v>164</v>
      </c>
      <c r="B5" s="126">
        <v>149</v>
      </c>
      <c r="C5" s="126">
        <v>568</v>
      </c>
      <c r="D5" s="126">
        <v>115</v>
      </c>
      <c r="E5" s="126">
        <v>389</v>
      </c>
      <c r="F5" s="126" t="s">
        <v>111</v>
      </c>
      <c r="G5" s="126" t="s">
        <v>111</v>
      </c>
      <c r="H5" s="126" t="s">
        <v>111</v>
      </c>
      <c r="I5" s="126" t="s">
        <v>111</v>
      </c>
      <c r="J5" s="126">
        <v>34</v>
      </c>
      <c r="K5" s="128">
        <v>179</v>
      </c>
    </row>
    <row r="6" spans="1:11" s="32" customFormat="1" ht="19.5" customHeight="1">
      <c r="A6" s="182" t="s">
        <v>176</v>
      </c>
      <c r="B6" s="126">
        <v>111</v>
      </c>
      <c r="C6" s="126">
        <v>341</v>
      </c>
      <c r="D6" s="126">
        <v>74</v>
      </c>
      <c r="E6" s="126">
        <v>241</v>
      </c>
      <c r="F6" s="126" t="s">
        <v>111</v>
      </c>
      <c r="G6" s="126" t="s">
        <v>111</v>
      </c>
      <c r="H6" s="126" t="s">
        <v>111</v>
      </c>
      <c r="I6" s="126" t="s">
        <v>111</v>
      </c>
      <c r="J6" s="126">
        <v>37</v>
      </c>
      <c r="K6" s="143">
        <v>100</v>
      </c>
    </row>
    <row r="7" spans="1:11" s="32" customFormat="1" ht="19.5" customHeight="1">
      <c r="A7" s="182" t="s">
        <v>189</v>
      </c>
      <c r="B7" s="126">
        <v>100</v>
      </c>
      <c r="C7" s="126">
        <v>382</v>
      </c>
      <c r="D7" s="126">
        <v>68</v>
      </c>
      <c r="E7" s="126">
        <v>257</v>
      </c>
      <c r="F7" s="126" t="s">
        <v>111</v>
      </c>
      <c r="G7" s="126" t="s">
        <v>111</v>
      </c>
      <c r="H7" s="126" t="s">
        <v>111</v>
      </c>
      <c r="I7" s="126" t="s">
        <v>111</v>
      </c>
      <c r="J7" s="126">
        <v>32</v>
      </c>
      <c r="K7" s="143">
        <v>125</v>
      </c>
    </row>
    <row r="8" spans="1:11" s="32" customFormat="1" ht="19.5" customHeight="1">
      <c r="A8" s="182" t="s">
        <v>190</v>
      </c>
      <c r="B8" s="126">
        <v>84</v>
      </c>
      <c r="C8" s="126">
        <v>352</v>
      </c>
      <c r="D8" s="126">
        <v>63</v>
      </c>
      <c r="E8" s="126">
        <v>244</v>
      </c>
      <c r="F8" s="126" t="s">
        <v>111</v>
      </c>
      <c r="G8" s="126" t="s">
        <v>111</v>
      </c>
      <c r="H8" s="126" t="s">
        <v>111</v>
      </c>
      <c r="I8" s="126" t="s">
        <v>111</v>
      </c>
      <c r="J8" s="126">
        <v>21</v>
      </c>
      <c r="K8" s="143">
        <v>108</v>
      </c>
    </row>
    <row r="9" spans="1:11" s="32" customFormat="1" ht="19.5" customHeight="1">
      <c r="A9" s="182" t="s">
        <v>193</v>
      </c>
      <c r="B9" s="126">
        <v>69</v>
      </c>
      <c r="C9" s="126">
        <v>266</v>
      </c>
      <c r="D9" s="126">
        <v>48</v>
      </c>
      <c r="E9" s="126">
        <v>216</v>
      </c>
      <c r="F9" s="126" t="s">
        <v>111</v>
      </c>
      <c r="G9" s="126" t="s">
        <v>111</v>
      </c>
      <c r="H9" s="126" t="s">
        <v>111</v>
      </c>
      <c r="I9" s="126" t="s">
        <v>111</v>
      </c>
      <c r="J9" s="126">
        <v>21</v>
      </c>
      <c r="K9" s="143">
        <v>50</v>
      </c>
    </row>
    <row r="10" spans="1:12" s="32" customFormat="1" ht="15.75" customHeight="1">
      <c r="A10" s="183" t="s">
        <v>224</v>
      </c>
      <c r="B10" s="144">
        <v>82</v>
      </c>
      <c r="C10" s="144">
        <v>360</v>
      </c>
      <c r="D10" s="144">
        <v>53</v>
      </c>
      <c r="E10" s="144">
        <v>228</v>
      </c>
      <c r="F10" s="144" t="s">
        <v>111</v>
      </c>
      <c r="G10" s="144" t="s">
        <v>111</v>
      </c>
      <c r="H10" s="144" t="s">
        <v>111</v>
      </c>
      <c r="I10" s="144" t="s">
        <v>111</v>
      </c>
      <c r="J10" s="144">
        <v>29</v>
      </c>
      <c r="K10" s="145">
        <v>132</v>
      </c>
      <c r="L10" s="35"/>
    </row>
    <row r="11" spans="1:11" ht="13.5">
      <c r="A11" s="77"/>
      <c r="B11" s="77"/>
      <c r="C11" s="77"/>
      <c r="D11" s="77"/>
      <c r="E11" s="77"/>
      <c r="F11" s="77"/>
      <c r="G11" s="77"/>
      <c r="H11" s="77"/>
      <c r="I11" s="95"/>
      <c r="J11" s="75"/>
      <c r="K11" s="78" t="s">
        <v>185</v>
      </c>
    </row>
    <row r="12" spans="1:11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</sheetData>
  <sheetProtection/>
  <mergeCells count="8">
    <mergeCell ref="A1:K1"/>
    <mergeCell ref="H2:K2"/>
    <mergeCell ref="A3:A4"/>
    <mergeCell ref="B3:C3"/>
    <mergeCell ref="D3:E3"/>
    <mergeCell ref="F3:G3"/>
    <mergeCell ref="H3:I3"/>
    <mergeCell ref="J3:K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H24"/>
  <sheetViews>
    <sheetView showGridLines="0" zoomScaleSheetLayoutView="85" workbookViewId="0" topLeftCell="A1">
      <selection activeCell="A1" sqref="A1:H23"/>
    </sheetView>
  </sheetViews>
  <sheetFormatPr defaultColWidth="9.140625" defaultRowHeight="15"/>
  <cols>
    <col min="1" max="1" width="5.7109375" style="36" customWidth="1"/>
    <col min="2" max="2" width="8.00390625" style="36" customWidth="1"/>
    <col min="3" max="3" width="13.8515625" style="36" hidden="1" customWidth="1"/>
    <col min="4" max="8" width="13.8515625" style="36" customWidth="1"/>
    <col min="9" max="16384" width="9.00390625" style="36" customWidth="1"/>
  </cols>
  <sheetData>
    <row r="1" spans="1:7" ht="21" customHeight="1">
      <c r="A1" s="357" t="s">
        <v>112</v>
      </c>
      <c r="B1" s="357"/>
      <c r="C1" s="84"/>
      <c r="D1" s="84"/>
      <c r="E1" s="84"/>
      <c r="F1" s="84"/>
      <c r="G1" s="84"/>
    </row>
    <row r="2" spans="1:8" ht="21" customHeight="1">
      <c r="A2" s="352" t="s">
        <v>268</v>
      </c>
      <c r="B2" s="352"/>
      <c r="C2" s="352"/>
      <c r="D2" s="352"/>
      <c r="E2" s="352"/>
      <c r="F2" s="352"/>
      <c r="G2" s="352"/>
      <c r="H2" s="352"/>
    </row>
    <row r="3" spans="1:8" ht="21" customHeight="1">
      <c r="A3" s="352"/>
      <c r="B3" s="352"/>
      <c r="C3" s="352"/>
      <c r="D3" s="352"/>
      <c r="E3" s="352"/>
      <c r="F3" s="352"/>
      <c r="G3" s="352"/>
      <c r="H3" s="352"/>
    </row>
    <row r="4" spans="1:8" ht="21" customHeight="1">
      <c r="A4" s="352"/>
      <c r="B4" s="352"/>
      <c r="C4" s="352"/>
      <c r="D4" s="352"/>
      <c r="E4" s="352"/>
      <c r="F4" s="352"/>
      <c r="G4" s="352"/>
      <c r="H4" s="352"/>
    </row>
    <row r="5" spans="1:8" ht="21">
      <c r="A5" s="351" t="s">
        <v>179</v>
      </c>
      <c r="B5" s="351"/>
      <c r="C5" s="351"/>
      <c r="D5" s="351"/>
      <c r="E5" s="351"/>
      <c r="F5" s="351"/>
      <c r="G5" s="351"/>
      <c r="H5" s="351"/>
    </row>
    <row r="6" spans="1:8" ht="13.5">
      <c r="A6" s="84"/>
      <c r="B6" s="84"/>
      <c r="C6" s="85"/>
      <c r="D6" s="85"/>
      <c r="E6" s="85"/>
      <c r="F6" s="85"/>
      <c r="G6" s="85"/>
      <c r="H6" s="85" t="s">
        <v>113</v>
      </c>
    </row>
    <row r="7" spans="1:8" ht="15" customHeight="1">
      <c r="A7" s="360"/>
      <c r="B7" s="361"/>
      <c r="C7" s="353" t="s">
        <v>164</v>
      </c>
      <c r="D7" s="358" t="s">
        <v>176</v>
      </c>
      <c r="E7" s="353" t="s">
        <v>177</v>
      </c>
      <c r="F7" s="353" t="s">
        <v>190</v>
      </c>
      <c r="G7" s="349" t="s">
        <v>195</v>
      </c>
      <c r="H7" s="349" t="s">
        <v>225</v>
      </c>
    </row>
    <row r="8" spans="1:8" ht="15" customHeight="1">
      <c r="A8" s="362"/>
      <c r="B8" s="363"/>
      <c r="C8" s="354"/>
      <c r="D8" s="359"/>
      <c r="E8" s="354"/>
      <c r="F8" s="354"/>
      <c r="G8" s="350"/>
      <c r="H8" s="350"/>
    </row>
    <row r="9" spans="1:8" ht="16.5" customHeight="1">
      <c r="A9" s="364" t="s">
        <v>114</v>
      </c>
      <c r="B9" s="365"/>
      <c r="C9" s="162">
        <v>23.3</v>
      </c>
      <c r="D9" s="163">
        <v>23.1</v>
      </c>
      <c r="E9" s="163">
        <v>23.5916666666667</v>
      </c>
      <c r="F9" s="176">
        <v>24.099999999999998</v>
      </c>
      <c r="G9" s="164">
        <v>23.6</v>
      </c>
      <c r="H9" s="164">
        <f>AVERAGE(H10:H21)</f>
        <v>23.46666666666667</v>
      </c>
    </row>
    <row r="10" spans="1:8" ht="16.5" customHeight="1">
      <c r="A10" s="366" t="s">
        <v>115</v>
      </c>
      <c r="B10" s="367"/>
      <c r="C10" s="165">
        <v>17</v>
      </c>
      <c r="D10" s="166">
        <v>16.8</v>
      </c>
      <c r="E10" s="166">
        <v>16.6</v>
      </c>
      <c r="F10" s="165">
        <v>17.4</v>
      </c>
      <c r="G10" s="167">
        <v>18.4</v>
      </c>
      <c r="H10" s="167">
        <v>17.2</v>
      </c>
    </row>
    <row r="11" spans="1:8" ht="16.5" customHeight="1">
      <c r="A11" s="355" t="s">
        <v>116</v>
      </c>
      <c r="B11" s="356"/>
      <c r="C11" s="165">
        <v>18.6</v>
      </c>
      <c r="D11" s="166">
        <v>17.9</v>
      </c>
      <c r="E11" s="166">
        <v>16.8</v>
      </c>
      <c r="F11" s="165">
        <v>16.9</v>
      </c>
      <c r="G11" s="167">
        <v>17.1</v>
      </c>
      <c r="H11" s="167">
        <v>16.9</v>
      </c>
    </row>
    <row r="12" spans="1:8" ht="16.5" customHeight="1">
      <c r="A12" s="355" t="s">
        <v>117</v>
      </c>
      <c r="B12" s="356"/>
      <c r="C12" s="165">
        <v>20.4</v>
      </c>
      <c r="D12" s="166">
        <v>18.4</v>
      </c>
      <c r="E12" s="166">
        <v>19</v>
      </c>
      <c r="F12" s="165">
        <v>18.7</v>
      </c>
      <c r="G12" s="167">
        <v>18.3</v>
      </c>
      <c r="H12" s="167">
        <v>19.9</v>
      </c>
    </row>
    <row r="13" spans="1:8" ht="16.5" customHeight="1">
      <c r="A13" s="355" t="s">
        <v>118</v>
      </c>
      <c r="B13" s="356"/>
      <c r="C13" s="165">
        <v>20.6</v>
      </c>
      <c r="D13" s="166">
        <v>20.9</v>
      </c>
      <c r="E13" s="166">
        <v>22.2</v>
      </c>
      <c r="F13" s="165">
        <v>23</v>
      </c>
      <c r="G13" s="167">
        <v>21.6</v>
      </c>
      <c r="H13" s="167">
        <v>21.6</v>
      </c>
    </row>
    <row r="14" spans="1:8" ht="16.5" customHeight="1">
      <c r="A14" s="355" t="s">
        <v>119</v>
      </c>
      <c r="B14" s="356"/>
      <c r="C14" s="165">
        <v>23.7</v>
      </c>
      <c r="D14" s="166">
        <v>23.6</v>
      </c>
      <c r="E14" s="166">
        <v>24.9</v>
      </c>
      <c r="F14" s="165">
        <v>25.7</v>
      </c>
      <c r="G14" s="167">
        <v>24.2</v>
      </c>
      <c r="H14" s="167">
        <v>25.6</v>
      </c>
    </row>
    <row r="15" spans="1:8" ht="16.5" customHeight="1">
      <c r="A15" s="355" t="s">
        <v>180</v>
      </c>
      <c r="B15" s="356"/>
      <c r="C15" s="165">
        <v>27.9</v>
      </c>
      <c r="D15" s="166">
        <v>26.9</v>
      </c>
      <c r="E15" s="166">
        <v>28.7</v>
      </c>
      <c r="F15" s="165">
        <v>28.4</v>
      </c>
      <c r="G15" s="167">
        <v>26.6</v>
      </c>
      <c r="H15" s="167">
        <v>27.8</v>
      </c>
    </row>
    <row r="16" spans="1:8" ht="16.5" customHeight="1">
      <c r="A16" s="355" t="s">
        <v>120</v>
      </c>
      <c r="B16" s="356"/>
      <c r="C16" s="165">
        <v>29.4</v>
      </c>
      <c r="D16" s="166">
        <v>29.3</v>
      </c>
      <c r="E16" s="166">
        <v>29</v>
      </c>
      <c r="F16" s="165">
        <v>29.8</v>
      </c>
      <c r="G16" s="167">
        <v>29.9</v>
      </c>
      <c r="H16" s="167">
        <v>28.3</v>
      </c>
    </row>
    <row r="17" spans="1:8" ht="16.5" customHeight="1">
      <c r="A17" s="355" t="s">
        <v>121</v>
      </c>
      <c r="B17" s="356"/>
      <c r="C17" s="165">
        <v>29.6</v>
      </c>
      <c r="D17" s="166">
        <v>28.7</v>
      </c>
      <c r="E17" s="166">
        <v>28.7</v>
      </c>
      <c r="F17" s="165">
        <v>29.5</v>
      </c>
      <c r="G17" s="167">
        <v>30.4</v>
      </c>
      <c r="H17" s="167">
        <v>28.5</v>
      </c>
    </row>
    <row r="18" spans="1:8" ht="16.5" customHeight="1">
      <c r="A18" s="355" t="s">
        <v>122</v>
      </c>
      <c r="B18" s="356"/>
      <c r="C18" s="168">
        <v>28.3</v>
      </c>
      <c r="D18" s="169">
        <v>28.8</v>
      </c>
      <c r="E18" s="169">
        <v>27.8</v>
      </c>
      <c r="F18" s="168">
        <v>28.4</v>
      </c>
      <c r="G18" s="170">
        <v>28.9</v>
      </c>
      <c r="H18" s="170">
        <v>28.4</v>
      </c>
    </row>
    <row r="19" spans="1:8" ht="16.5" customHeight="1">
      <c r="A19" s="355" t="s">
        <v>123</v>
      </c>
      <c r="B19" s="356"/>
      <c r="C19" s="165">
        <v>25.3</v>
      </c>
      <c r="D19" s="166">
        <v>25.4</v>
      </c>
      <c r="E19" s="166">
        <v>25.5</v>
      </c>
      <c r="F19" s="165">
        <v>27.7</v>
      </c>
      <c r="G19" s="167">
        <v>27</v>
      </c>
      <c r="H19" s="167">
        <v>23.9</v>
      </c>
    </row>
    <row r="20" spans="1:8" ht="16.5" customHeight="1">
      <c r="A20" s="355" t="s">
        <v>124</v>
      </c>
      <c r="B20" s="356"/>
      <c r="C20" s="165">
        <v>21.3</v>
      </c>
      <c r="D20" s="166">
        <v>22.6</v>
      </c>
      <c r="E20" s="166">
        <v>23.8</v>
      </c>
      <c r="F20" s="165">
        <v>23.2</v>
      </c>
      <c r="G20" s="167">
        <v>22.8</v>
      </c>
      <c r="H20" s="167">
        <v>23.1</v>
      </c>
    </row>
    <row r="21" spans="1:8" ht="16.5" customHeight="1">
      <c r="A21" s="368" t="s">
        <v>125</v>
      </c>
      <c r="B21" s="369"/>
      <c r="C21" s="171">
        <v>17.3</v>
      </c>
      <c r="D21" s="172">
        <v>17.6</v>
      </c>
      <c r="E21" s="172">
        <v>20.1</v>
      </c>
      <c r="F21" s="171">
        <v>20.5</v>
      </c>
      <c r="G21" s="173">
        <v>18</v>
      </c>
      <c r="H21" s="173">
        <v>20.4</v>
      </c>
    </row>
    <row r="22" spans="1:8" s="37" customFormat="1" ht="15.75" customHeight="1">
      <c r="A22" s="86" t="s">
        <v>178</v>
      </c>
      <c r="B22" s="87"/>
      <c r="C22" s="88"/>
      <c r="D22" s="88"/>
      <c r="E22" s="88"/>
      <c r="F22" s="88"/>
      <c r="G22" s="88"/>
      <c r="H22" s="88" t="s">
        <v>126</v>
      </c>
    </row>
    <row r="23" spans="1:7" s="37" customFormat="1" ht="15.75" customHeight="1">
      <c r="A23" s="89" t="s">
        <v>165</v>
      </c>
      <c r="B23" s="90"/>
      <c r="C23" s="90"/>
      <c r="D23" s="90"/>
      <c r="E23" s="90"/>
      <c r="F23" s="90"/>
      <c r="G23" s="90"/>
    </row>
    <row r="24" spans="1:7" ht="13.5">
      <c r="A24" s="38"/>
      <c r="B24" s="38"/>
      <c r="C24" s="38"/>
      <c r="D24" s="38"/>
      <c r="E24" s="38"/>
      <c r="F24" s="38"/>
      <c r="G24" s="38"/>
    </row>
  </sheetData>
  <sheetProtection/>
  <mergeCells count="23">
    <mergeCell ref="A21:B21"/>
    <mergeCell ref="A17:B17"/>
    <mergeCell ref="A14:B14"/>
    <mergeCell ref="A11:B11"/>
    <mergeCell ref="A13:B13"/>
    <mergeCell ref="A12:B12"/>
    <mergeCell ref="A18:B18"/>
    <mergeCell ref="A20:B20"/>
    <mergeCell ref="A16:B16"/>
    <mergeCell ref="A1:B1"/>
    <mergeCell ref="E7:E8"/>
    <mergeCell ref="D7:D8"/>
    <mergeCell ref="C7:C8"/>
    <mergeCell ref="A7:B8"/>
    <mergeCell ref="A15:B15"/>
    <mergeCell ref="A9:B9"/>
    <mergeCell ref="A10:B10"/>
    <mergeCell ref="H7:H8"/>
    <mergeCell ref="A5:H5"/>
    <mergeCell ref="A2:H4"/>
    <mergeCell ref="G7:G8"/>
    <mergeCell ref="F7:F8"/>
    <mergeCell ref="A19:B19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2019-03-29T01:43:58Z</cp:lastPrinted>
  <dcterms:created xsi:type="dcterms:W3CDTF">2014-03-04T00:04:33Z</dcterms:created>
  <dcterms:modified xsi:type="dcterms:W3CDTF">2019-03-29T01:58:50Z</dcterms:modified>
  <cp:category/>
  <cp:version/>
  <cp:contentType/>
  <cp:contentStatus/>
</cp:coreProperties>
</file>