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261" yWindow="195" windowWidth="11040" windowHeight="6810" tabRatio="917" activeTab="0"/>
  </bookViews>
  <sheets>
    <sheet name="グラフ" sheetId="1" r:id="rId1"/>
    <sheet name="5-1専兼業別農家数" sheetId="2" r:id="rId2"/>
    <sheet name="5-2農家人口" sheetId="3" r:id="rId3"/>
    <sheet name="5-3経営耕地面積" sheetId="4" r:id="rId4"/>
    <sheet name="5-4農業従事者" sheetId="5" r:id="rId5"/>
    <sheet name="5-5類別作付面積、5-6類別作付農業経営対数" sheetId="6" r:id="rId6"/>
    <sheet name="5-7年齢別世帯員数" sheetId="7" r:id="rId7"/>
    <sheet name="5-8所有耕地面積" sheetId="8" r:id="rId8"/>
    <sheet name="5-9農産物販売" sheetId="9" r:id="rId9"/>
    <sheet name="5-10農作物の類別収穫 " sheetId="10" r:id="rId10"/>
    <sheet name="5-11農業用機械 " sheetId="11" r:id="rId11"/>
    <sheet name="5-12中部市別農家数" sheetId="12" r:id="rId12"/>
    <sheet name="5-13中部市別農家人口" sheetId="13" r:id="rId13"/>
    <sheet name="5-14中部市町村別作物 " sheetId="14" r:id="rId14"/>
    <sheet name="5-14中部市町村別作物  (2)" sheetId="15" r:id="rId15"/>
    <sheet name="5-15中部市町村別家畜数 " sheetId="16" r:id="rId16"/>
    <sheet name="5-16市別林野面積 " sheetId="17" r:id="rId17"/>
    <sheet name="5-17自営漁業" sheetId="18" r:id="rId18"/>
    <sheet name="5-18漁業経営体の構成" sheetId="19" r:id="rId19"/>
    <sheet name="5-19漁業の作業" sheetId="20" r:id="rId20"/>
    <sheet name="5-20漁業種類別漁獲量" sheetId="21" r:id="rId21"/>
    <sheet name="5-21動力漁船隻数" sheetId="22" r:id="rId22"/>
    <sheet name="5-22中部市町村別" sheetId="23" r:id="rId23"/>
  </sheets>
  <externalReferences>
    <externalReference r:id="rId26"/>
    <externalReference r:id="rId27"/>
  </externalReferences>
  <definedNames>
    <definedName name="_xlnm.Print_Area" localSheetId="9">'5-10農作物の類別収穫 '!$A$1:$U$24</definedName>
    <definedName name="_xlnm.Print_Area" localSheetId="14">'5-14中部市町村別作物  (2)'!$A$1:$N$17</definedName>
    <definedName name="_xlnm.Print_Area" localSheetId="17">'5-17自営漁業'!$A$1:$G$21</definedName>
    <definedName name="_xlnm.Print_Area" localSheetId="1">'5-1専兼業別農家数'!$A$1:$I$32</definedName>
    <definedName name="_xlnm.Print_Area" localSheetId="20">'5-20漁業種類別漁獲量'!$A$1:$L$11</definedName>
    <definedName name="_xlnm.Print_Area" localSheetId="2">'5-2農家人口'!$A$1:$H$8</definedName>
    <definedName name="_xlnm.Print_Area" localSheetId="3">'5-3経営耕地面積'!$A$1:$I$8</definedName>
    <definedName name="_xlnm.Print_Area" localSheetId="4">'5-4農業従事者'!$A$1:$H$14</definedName>
    <definedName name="_xlnm.Print_Area" localSheetId="8">'5-9農産物販売'!$A$1:$L$9</definedName>
    <definedName name="_xlnm.Print_Area" localSheetId="0">'グラフ'!$A$1:$P$60</definedName>
    <definedName name="使用場所" localSheetId="14">#REF!</definedName>
    <definedName name="使用場所" localSheetId="20">#REF!</definedName>
    <definedName name="使用場所" localSheetId="21">#REF!</definedName>
    <definedName name="使用場所" localSheetId="0">#REF!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<sst xmlns="http://schemas.openxmlformats.org/spreadsheetml/2006/main" count="1570" uniqueCount="457">
  <si>
    <t xml:space="preserve">        １．専 兼 業 別 農 家 数</t>
  </si>
  <si>
    <t>　     ２．農家人口及び農業従事者</t>
  </si>
  <si>
    <t>３．農産物販売金額規模別農業経営体数</t>
  </si>
  <si>
    <t xml:space="preserve">       ４．所有耕地面積規模別農業経営体数</t>
  </si>
  <si>
    <t>～</t>
  </si>
  <si>
    <t>～</t>
  </si>
  <si>
    <t>～</t>
  </si>
  <si>
    <t>～</t>
  </si>
  <si>
    <t>～</t>
  </si>
  <si>
    <t>１．専業別農家数</t>
  </si>
  <si>
    <t>専業農家数</t>
  </si>
  <si>
    <t>第１種兼業</t>
  </si>
  <si>
    <t>第２種兼業</t>
  </si>
  <si>
    <t>平成12年</t>
  </si>
  <si>
    <t>平成17年</t>
  </si>
  <si>
    <t>平成22年</t>
  </si>
  <si>
    <t>２．農家人口及び農業従事者</t>
  </si>
  <si>
    <t>農家人口</t>
  </si>
  <si>
    <t>農業従事者</t>
  </si>
  <si>
    <t>３．農産物販売金額農業経営体数</t>
  </si>
  <si>
    <t>満</t>
  </si>
  <si>
    <t>上</t>
  </si>
  <si>
    <t>し</t>
  </si>
  <si>
    <t>未</t>
  </si>
  <si>
    <t>以</t>
  </si>
  <si>
    <t>な</t>
  </si>
  <si>
    <t>円</t>
  </si>
  <si>
    <t>売</t>
  </si>
  <si>
    <t>万</t>
  </si>
  <si>
    <t>販</t>
  </si>
  <si>
    <t>４．所有耕地面積規模別農業経営体数</t>
  </si>
  <si>
    <t>　</t>
  </si>
  <si>
    <t>地</t>
  </si>
  <si>
    <t>有</t>
  </si>
  <si>
    <t>ha.</t>
  </si>
  <si>
    <t>所</t>
  </si>
  <si>
    <t>農林業センサス</t>
  </si>
  <si>
    <t>１．専　兼　業　別　農　家　数</t>
  </si>
  <si>
    <t>計</t>
  </si>
  <si>
    <t>専業農家</t>
  </si>
  <si>
    <t>兼業農家</t>
  </si>
  <si>
    <t>小計</t>
  </si>
  <si>
    <t>男子生産
年齢人口
がいる</t>
  </si>
  <si>
    <t>女子生産
年齢人口
がいる</t>
  </si>
  <si>
    <t>第1種兼業</t>
  </si>
  <si>
    <t>第2種兼業</t>
  </si>
  <si>
    <t>－</t>
  </si>
  <si>
    <t>　注 ： 販売農家のみ</t>
  </si>
  <si>
    <t>２．農　家　人　口</t>
  </si>
  <si>
    <t xml:space="preserve">    合 計  (増減率％)</t>
  </si>
  <si>
    <t xml:space="preserve">      男   (増減率％)</t>
  </si>
  <si>
    <t xml:space="preserve">      女   (増減率％)</t>
  </si>
  <si>
    <t>(△ 34.3)</t>
  </si>
  <si>
    <t>(△ 35.6)</t>
  </si>
  <si>
    <t>(△ 32.7)</t>
  </si>
  <si>
    <t>(△ 11.3)</t>
  </si>
  <si>
    <t>(△ 18.4)</t>
  </si>
  <si>
    <t>(△  2.6)</t>
  </si>
  <si>
    <t>３．経 営 耕 地 面 積</t>
  </si>
  <si>
    <t>田</t>
  </si>
  <si>
    <t>畑</t>
  </si>
  <si>
    <t>樹　　園　　地</t>
  </si>
  <si>
    <t>面　積</t>
  </si>
  <si>
    <t>農家数
経営体数</t>
  </si>
  <si>
    <t>４. 農 業 従 事 者</t>
  </si>
  <si>
    <t>性別</t>
  </si>
  <si>
    <t>合計</t>
  </si>
  <si>
    <t>29日以下</t>
  </si>
  <si>
    <t>30～59日</t>
  </si>
  <si>
    <t>60～99日</t>
  </si>
  <si>
    <t>100日～149日</t>
  </si>
  <si>
    <t>150日以上</t>
  </si>
  <si>
    <t>男</t>
  </si>
  <si>
    <t>女</t>
  </si>
  <si>
    <t>５．農作物の類別作付（栽培）面積</t>
  </si>
  <si>
    <t>作付（栽培）面積</t>
  </si>
  <si>
    <t>雑穀</t>
  </si>
  <si>
    <t>いも類</t>
  </si>
  <si>
    <t>豆類</t>
  </si>
  <si>
    <t>工芸農</t>
  </si>
  <si>
    <t>野菜類</t>
  </si>
  <si>
    <t>花き類</t>
  </si>
  <si>
    <t>種苗</t>
  </si>
  <si>
    <t>その他</t>
  </si>
  <si>
    <t>作物類</t>
  </si>
  <si>
    <t>花木･芝</t>
  </si>
  <si>
    <t>苗木類</t>
  </si>
  <si>
    <t>の作物</t>
  </si>
  <si>
    <t xml:space="preserve">   －</t>
  </si>
  <si>
    <t>Ⅹ</t>
  </si>
  <si>
    <t>Ⅹ　</t>
  </si>
  <si>
    <t>６．農作物の類別作付（栽培）農業経営体数</t>
  </si>
  <si>
    <t>７．　年　齢　別</t>
  </si>
  <si>
    <t>世　帯　員　数　（販売農家）</t>
  </si>
  <si>
    <t>14歳以下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</si>
  <si>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</si>
  <si>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</si>
  <si>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</si>
  <si>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</si>
  <si>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</si>
  <si>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</si>
  <si>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</si>
  <si>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</si>
  <si>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</si>
  <si>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</si>
  <si>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</si>
  <si>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</si>
  <si>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 xml:space="preserve"> </t>
  </si>
  <si>
    <t>８．所 有 耕 地 面 積 規 模 別</t>
  </si>
  <si>
    <t>農 業 経 営 体 数</t>
  </si>
  <si>
    <t>所有耕地なし</t>
  </si>
  <si>
    <t>0.3ha未満</t>
  </si>
  <si>
    <t>0.3～0.5未満</t>
  </si>
  <si>
    <t>0.5～1.0未満</t>
  </si>
  <si>
    <t>1.0～1.5未満</t>
  </si>
  <si>
    <t>1.5～2.0未満</t>
  </si>
  <si>
    <t>2.0～2.5未満</t>
  </si>
  <si>
    <t>2.5～3.0未満</t>
  </si>
  <si>
    <t>3.0～5.0未満</t>
  </si>
  <si>
    <t>5.0ha以上</t>
  </si>
  <si>
    <t>－</t>
  </si>
  <si>
    <t>９．農 産 物 販 売 金 額</t>
  </si>
  <si>
    <t>規 模 別 農 業 経 営 体 数</t>
  </si>
  <si>
    <t>　　　　　　　　規　　　　　　　　模　　　　　　　　別　　</t>
  </si>
  <si>
    <t>農家数</t>
  </si>
  <si>
    <t>販売なし</t>
  </si>
  <si>
    <t>50万円未満</t>
  </si>
  <si>
    <t>50万円以上</t>
  </si>
  <si>
    <t>100万円以上</t>
  </si>
  <si>
    <t>200万円以上</t>
  </si>
  <si>
    <t>300万円以上</t>
  </si>
  <si>
    <t>500万円以上</t>
  </si>
  <si>
    <t>700万円以上</t>
  </si>
  <si>
    <t>1000万円以上</t>
  </si>
  <si>
    <t>1500万円</t>
  </si>
  <si>
    <t>100万未満</t>
  </si>
  <si>
    <t>200万円未満</t>
  </si>
  <si>
    <t>300万円未満</t>
  </si>
  <si>
    <t>500万円未満</t>
  </si>
  <si>
    <t>700万円未満</t>
  </si>
  <si>
    <t>1000万円未満</t>
  </si>
  <si>
    <t>1500万円未満</t>
  </si>
  <si>
    <t>以　　上</t>
  </si>
  <si>
    <t>　注 ： 平成12年は販売農家で、平成17年・平成22年は、農業経営体総数</t>
  </si>
  <si>
    <t>１０．農作物の類別作付（栽培）</t>
  </si>
  <si>
    <t>農業経営体数、作付（栽培）面積</t>
  </si>
  <si>
    <t>稲</t>
  </si>
  <si>
    <t>麦類</t>
  </si>
  <si>
    <t>雑穀</t>
  </si>
  <si>
    <t>豆</t>
  </si>
  <si>
    <t>類</t>
  </si>
  <si>
    <t>工芸農作物</t>
  </si>
  <si>
    <t>野菜類</t>
  </si>
  <si>
    <t>花き類・花木</t>
  </si>
  <si>
    <t>その他の作物</t>
  </si>
  <si>
    <t>実経営体数</t>
  </si>
  <si>
    <t>栽培</t>
  </si>
  <si>
    <t>実経営体数</t>
  </si>
  <si>
    <t>面積</t>
  </si>
  <si>
    <t>注：農業経営体総数</t>
  </si>
  <si>
    <t>　　平成24年4月1日より19区は愛知区へ変更</t>
  </si>
  <si>
    <t>１１．農 業 用 機 械 保 有</t>
  </si>
  <si>
    <t>農 業 経 営 体 数 と 台 数</t>
  </si>
  <si>
    <t>動 力 耕 運 機 ･</t>
  </si>
  <si>
    <t xml:space="preserve"> 農 用 ト ラ ク タ ー</t>
  </si>
  <si>
    <t>動力防除機</t>
  </si>
  <si>
    <t>歩行型</t>
  </si>
  <si>
    <t>15馬力未満</t>
  </si>
  <si>
    <t>15～30馬力</t>
  </si>
  <si>
    <t>30馬力以上</t>
  </si>
  <si>
    <t>実農家数</t>
  </si>
  <si>
    <t>台数</t>
  </si>
  <si>
    <t>農家数</t>
  </si>
  <si>
    <t>－</t>
  </si>
  <si>
    <t>　注 ： 販売農家のみ</t>
  </si>
  <si>
    <t>動力田植機</t>
  </si>
  <si>
    <t>ト　ラ　ク　タ　ー</t>
  </si>
  <si>
    <t>コ ン バ イ ン</t>
  </si>
  <si>
    <t>経営体数</t>
  </si>
  <si>
    <t>台　数</t>
  </si>
  <si>
    <t>経営体数</t>
  </si>
  <si>
    <t>-</t>
  </si>
  <si>
    <t>　注 ： 農業経営体総数</t>
  </si>
  <si>
    <t>農家数</t>
  </si>
  <si>
    <t>兼業農家</t>
  </si>
  <si>
    <t>小計</t>
  </si>
  <si>
    <t>第2種兼業</t>
  </si>
  <si>
    <t>宜野湾市</t>
  </si>
  <si>
    <t>沖縄市</t>
  </si>
  <si>
    <t>浦添市</t>
  </si>
  <si>
    <t>注：販売農家のみ</t>
  </si>
  <si>
    <t>県計</t>
  </si>
  <si>
    <t>１４．中部市町村別作物の類別収穫面積</t>
  </si>
  <si>
    <t>販売目的で作付け（栽培）した作物の類別作付（栽培）面積</t>
  </si>
  <si>
    <t>麦類</t>
  </si>
  <si>
    <t>工   芸</t>
  </si>
  <si>
    <t>農作物</t>
  </si>
  <si>
    <t>花木</t>
  </si>
  <si>
    <t>沖縄県計</t>
  </si>
  <si>
    <t>うるま市</t>
  </si>
  <si>
    <t>読谷村</t>
  </si>
  <si>
    <t>嘉手納町</t>
  </si>
  <si>
    <t>北谷町</t>
  </si>
  <si>
    <t>北中城村</t>
  </si>
  <si>
    <t>中城村</t>
  </si>
  <si>
    <t>西原町</t>
  </si>
  <si>
    <t>　注 ：農業経営体総数</t>
  </si>
  <si>
    <t>　　　「工芸農作物」に「さとうきび」を含む</t>
  </si>
  <si>
    <t>１５．中 部 市 町 村 別 家 畜 数</t>
  </si>
  <si>
    <t>乳　用　牛</t>
  </si>
  <si>
    <t>肉　用　牛</t>
  </si>
  <si>
    <t>豚</t>
  </si>
  <si>
    <t>採　卵　鶏</t>
  </si>
  <si>
    <t>ブロイラー</t>
  </si>
  <si>
    <t>飼　　養
経営体数</t>
  </si>
  <si>
    <t>飼養頭数</t>
  </si>
  <si>
    <t>肥育中の牛</t>
  </si>
  <si>
    <t>売る予定の子牛</t>
  </si>
  <si>
    <t>飼養羽数</t>
  </si>
  <si>
    <t>出荷した
経営体数</t>
  </si>
  <si>
    <t>出荷羽数</t>
  </si>
  <si>
    <t>１６．市　別　林　野　面　積</t>
  </si>
  <si>
    <t>総土地面積</t>
  </si>
  <si>
    <t>林野面積</t>
  </si>
  <si>
    <t>現況森林面積</t>
  </si>
  <si>
    <t>森林以外
の草生地</t>
  </si>
  <si>
    <t>国有</t>
  </si>
  <si>
    <t>民有</t>
  </si>
  <si>
    <t>林野率</t>
  </si>
  <si>
    <t>（％）</t>
  </si>
  <si>
    <t>那覇市</t>
  </si>
  <si>
    <t>宜野湾市</t>
  </si>
  <si>
    <t>石垣市</t>
  </si>
  <si>
    <t>浦添市</t>
  </si>
  <si>
    <t>名護市</t>
  </si>
  <si>
    <t>糸満市</t>
  </si>
  <si>
    <t>豊見城市</t>
  </si>
  <si>
    <t>宮古島市</t>
  </si>
  <si>
    <t>南城市</t>
  </si>
  <si>
    <t>体　の　構　成</t>
  </si>
  <si>
    <t>船</t>
  </si>
  <si>
    <t>漁獲金額別経営体数</t>
  </si>
  <si>
    <t>計</t>
  </si>
  <si>
    <t>その他の刺網</t>
  </si>
  <si>
    <t>近　海　　　　まぐろ　　　はえ縄</t>
  </si>
  <si>
    <t>沿　岸　　　　まぐろ　　　はえ縄</t>
  </si>
  <si>
    <t>その他の</t>
  </si>
  <si>
    <t>沿　岸</t>
  </si>
  <si>
    <t>その他の釣</t>
  </si>
  <si>
    <t>潜水器        漁　業</t>
  </si>
  <si>
    <t>採貝</t>
  </si>
  <si>
    <t>その他　の漁業</t>
  </si>
  <si>
    <t>はえ縄</t>
  </si>
  <si>
    <t>いか釣</t>
  </si>
  <si>
    <t>ひき縄</t>
  </si>
  <si>
    <t>一本釣</t>
  </si>
  <si>
    <t>Ⅹ</t>
  </si>
  <si>
    <t>うるま市</t>
  </si>
  <si>
    <t>２０．漁業種類別漁獲量</t>
  </si>
  <si>
    <t>平成25年</t>
  </si>
  <si>
    <t>２１．動 力 漁 船 隻 数</t>
  </si>
  <si>
    <t>総数</t>
  </si>
  <si>
    <t>小計</t>
  </si>
  <si>
    <t>5トン以上</t>
  </si>
  <si>
    <t>未満</t>
  </si>
  <si>
    <t>以上</t>
  </si>
  <si>
    <t xml:space="preserve">    資料：沖縄県漁船統計表</t>
  </si>
  <si>
    <t>漁 業 セ ン サ ス</t>
  </si>
  <si>
    <t>１７．自営漁業の専兼業別経営体数</t>
  </si>
  <si>
    <t>各年11月1日現在</t>
  </si>
  <si>
    <t>　　　　　　　　　区分　　　年次</t>
  </si>
  <si>
    <t>総数</t>
  </si>
  <si>
    <t>専業</t>
  </si>
  <si>
    <t>兼業</t>
  </si>
  <si>
    <t>漁業が主</t>
  </si>
  <si>
    <t>漁業が従</t>
  </si>
  <si>
    <t>第１種</t>
  </si>
  <si>
    <t>第２種</t>
  </si>
  <si>
    <t>平成 5年</t>
  </si>
  <si>
    <t>平成10年</t>
  </si>
  <si>
    <t>平成15年</t>
  </si>
  <si>
    <t>平成20年</t>
  </si>
  <si>
    <t>　注：「兼業」について、平成15年までは「漁業が主」「漁業が従」で分類</t>
  </si>
  <si>
    <t>資料：漁業センサス</t>
  </si>
  <si>
    <t>　　　　していたが、平成20年からは「第１種」「第２種」で分類表記</t>
  </si>
  <si>
    <t>　「漁業が主」とは自営漁業の年間従事日数が、自営漁業以外の年間従事日数を上回る者</t>
  </si>
  <si>
    <t>　「漁業が従」とは自営漁業以外の年間従事日数が、自営漁業の年間従事日数を上回る者</t>
  </si>
  <si>
    <t>　「第１種」とは自営漁業の年間収入が、自営漁業以外の年間収入を上回る者</t>
  </si>
  <si>
    <t>　「第２種」とは自営漁業以外の年間収入が、自営漁業の年間収入を上回る者</t>
  </si>
  <si>
    <t>１８．漁　業　経　営</t>
  </si>
  <si>
    <t>漁       業        経営体数</t>
  </si>
  <si>
    <t>漁船</t>
  </si>
  <si>
    <t>海上作業従事者数</t>
  </si>
  <si>
    <t>漁 獲 金 額　　　　　　　　　　（万円）</t>
  </si>
  <si>
    <t>１ 経 営 体</t>
  </si>
  <si>
    <t>無動力</t>
  </si>
  <si>
    <t>船外機付</t>
  </si>
  <si>
    <t>動力</t>
  </si>
  <si>
    <t>計</t>
  </si>
  <si>
    <t>家族</t>
  </si>
  <si>
    <t>雇用数</t>
  </si>
  <si>
    <t>平 均 漁 獲</t>
  </si>
  <si>
    <t>船隻数</t>
  </si>
  <si>
    <t>船隻数</t>
  </si>
  <si>
    <t>隻数</t>
  </si>
  <si>
    <t>トン数</t>
  </si>
  <si>
    <t>馬力数</t>
  </si>
  <si>
    <t>金額 (万円)</t>
  </si>
  <si>
    <t>－</t>
  </si>
  <si>
    <t>　注：「海上作業従事者数」について、平成15年までは「最盛期の海上作業従事者数」を表記</t>
  </si>
  <si>
    <t xml:space="preserve">                 資料：漁業センサス</t>
  </si>
  <si>
    <t>－</t>
  </si>
  <si>
    <t xml:space="preserve">　2013年漁業センサス（平成25年11月1日現在）によると、本市の漁業経営体数は45戸となっている｡(うち個人経営45戸）個人経営を専･兼業別にみると､専業漁家が41戸（91.1％）で、兼業漁家は4戸(8.9％)となっており、専業漁家が兼業漁家を上回っている。
</t>
  </si>
  <si>
    <t>１９．漁業従事日数及び</t>
  </si>
  <si>
    <t>漁　業　従　事　日　数</t>
  </si>
  <si>
    <t>漁獲金額</t>
  </si>
  <si>
    <t>89日以下</t>
  </si>
  <si>
    <t>90～149</t>
  </si>
  <si>
    <t>150～199</t>
  </si>
  <si>
    <t>200～249</t>
  </si>
  <si>
    <t>250日以上</t>
  </si>
  <si>
    <t>30万円未満</t>
  </si>
  <si>
    <t>30～50</t>
  </si>
  <si>
    <t>50～100</t>
  </si>
  <si>
    <t>100万円未満</t>
  </si>
  <si>
    <t>100～200</t>
  </si>
  <si>
    <t>100～300</t>
  </si>
  <si>
    <t>200～500</t>
  </si>
  <si>
    <t>300～500</t>
  </si>
  <si>
    <t>500万円以上</t>
  </si>
  <si>
    <t>－</t>
  </si>
  <si>
    <t>　　　　　　資料：漁業センサス</t>
  </si>
  <si>
    <t>平成24年</t>
  </si>
  <si>
    <t>平成25年</t>
  </si>
  <si>
    <t>資料：漁港港勢調査</t>
  </si>
  <si>
    <t xml:space="preserve">各年12月末現在(単位：ｔ) </t>
  </si>
  <si>
    <t>２２．中部市町村別自営漁業の専兼業別経営体数</t>
  </si>
  <si>
    <t>専業</t>
  </si>
  <si>
    <t>兼業</t>
  </si>
  <si>
    <t>沖縄県計</t>
  </si>
  <si>
    <t>中  部  計</t>
  </si>
  <si>
    <t>宜野湾市</t>
  </si>
  <si>
    <t>浦  添  市</t>
  </si>
  <si>
    <t>沖  縄  市</t>
  </si>
  <si>
    <t>読  谷  村</t>
  </si>
  <si>
    <t>嘉手納町</t>
  </si>
  <si>
    <t>北  谷  町</t>
  </si>
  <si>
    <t>北中城村</t>
  </si>
  <si>
    <t>中  城  村</t>
  </si>
  <si>
    <t>西  原  町</t>
  </si>
  <si>
    <t>資料：2013年漁業センサス</t>
  </si>
  <si>
    <t>(単位：戸)</t>
  </si>
  <si>
    <t>(単位：人・％)</t>
  </si>
  <si>
    <t>(単位：ａ)</t>
  </si>
  <si>
    <t>(単位：人)</t>
  </si>
  <si>
    <t>(単位：台)</t>
  </si>
  <si>
    <t>(単位:戸・台)</t>
  </si>
  <si>
    <t>(単位：戸・頭・羽)</t>
  </si>
  <si>
    <t>　(単位：ha)</t>
  </si>
  <si>
    <t>各年11月1日現在(単位：戸)</t>
  </si>
  <si>
    <t>平成25年11月1日現在(単位：戸)</t>
  </si>
  <si>
    <t>各年12月末現在(単位：隻)</t>
  </si>
  <si>
    <t>5トン</t>
  </si>
  <si>
    <t xml:space="preserve"> 5～</t>
  </si>
  <si>
    <t xml:space="preserve"> 10～</t>
  </si>
  <si>
    <t xml:space="preserve"> 15～</t>
  </si>
  <si>
    <t xml:space="preserve"> 20～</t>
  </si>
  <si>
    <t xml:space="preserve"> 30～</t>
  </si>
  <si>
    <t>50トン</t>
  </si>
  <si>
    <t>9.99トン</t>
  </si>
  <si>
    <t>14.99トン</t>
  </si>
  <si>
    <t>19.99トン</t>
  </si>
  <si>
    <t>29.99トン</t>
  </si>
  <si>
    <t>49.99トン</t>
  </si>
  <si>
    <t>(単位：ａ)</t>
  </si>
  <si>
    <t>平成27年</t>
  </si>
  <si>
    <t>(△ 8.1)</t>
  </si>
  <si>
    <t>(△ 2.7)</t>
  </si>
  <si>
    <t>(△  13.5)</t>
  </si>
  <si>
    <t>X</t>
  </si>
  <si>
    <t xml:space="preserve">   －</t>
  </si>
  <si>
    <t>　注 ： 農業経営体総数</t>
  </si>
  <si>
    <t>農業
経営体数</t>
  </si>
  <si>
    <t>果樹類</t>
  </si>
  <si>
    <t>実経営体合計</t>
  </si>
  <si>
    <t>作付（栽培）経営体数</t>
  </si>
  <si>
    <t>沖縄県</t>
  </si>
  <si>
    <t>読谷村</t>
  </si>
  <si>
    <t>嘉手納町</t>
  </si>
  <si>
    <t>北谷町</t>
  </si>
  <si>
    <t>北中城村</t>
  </si>
  <si>
    <t>中城村</t>
  </si>
  <si>
    <t>西原町</t>
  </si>
  <si>
    <t>１２．中 部 市 町 村 別 農 家 数</t>
  </si>
  <si>
    <t>中部市町村</t>
  </si>
  <si>
    <t>うるま市</t>
  </si>
  <si>
    <t>沖縄市</t>
  </si>
  <si>
    <t>注：平成17年うるま市の数値については石川市、具志川市、与那城町、勝連町の合算値を計上</t>
  </si>
  <si>
    <t>１３．中 部 市 町 村 別 農 家 人 口</t>
  </si>
  <si>
    <t>資料:2015年農林業センサス</t>
  </si>
  <si>
    <t>－</t>
  </si>
  <si>
    <t>　注 : 平成17年・平成22年は農業経営体のうち家族経営のみ、27年は農業経営体総数</t>
  </si>
  <si>
    <t>資料：2015年農林業センサス</t>
  </si>
  <si>
    <t>　　　・平成17年は前年12月1日現在。平成22年、平成27年は同年2月1日現在。</t>
  </si>
  <si>
    <t>平成17年は前年12月1日現在。平成22年、平成27年は同年2月1日現在。</t>
  </si>
  <si>
    <t>　注：農家人口＝販売農家の世帯員数</t>
  </si>
  <si>
    <t>野嵩一区</t>
  </si>
  <si>
    <t>中原区</t>
  </si>
  <si>
    <t>１９区</t>
  </si>
  <si>
    <t>長田区</t>
  </si>
  <si>
    <t>宜野湾区</t>
  </si>
  <si>
    <t>我如古</t>
  </si>
  <si>
    <t>嘉数</t>
  </si>
  <si>
    <t>野嵩</t>
  </si>
  <si>
    <t>普天間</t>
  </si>
  <si>
    <t>真栄原</t>
  </si>
  <si>
    <t>大謝名</t>
  </si>
  <si>
    <t>宇地泊</t>
  </si>
  <si>
    <t>真志喜</t>
  </si>
  <si>
    <t>大山</t>
  </si>
  <si>
    <t>伊佐</t>
  </si>
  <si>
    <t>喜友名</t>
  </si>
  <si>
    <t>果樹類</t>
  </si>
  <si>
    <t>　　農作物は販売目的で作付（栽培）した作物</t>
  </si>
  <si>
    <t>宜野湾市</t>
  </si>
  <si>
    <t>浦添市</t>
  </si>
  <si>
    <t>沖縄市</t>
  </si>
  <si>
    <t>うるま市</t>
  </si>
  <si>
    <t>果樹類</t>
  </si>
  <si>
    <t>その他の農業経営を行っている経営体数</t>
  </si>
  <si>
    <t>販売目的で作付け（栽培）した作物の類別作付（栽培）面積</t>
  </si>
  <si>
    <t>工芸農作物</t>
  </si>
  <si>
    <t>花き類
花木</t>
  </si>
  <si>
    <t>その他
の作物</t>
  </si>
  <si>
    <t>飼　　養
実経営体数</t>
  </si>
  <si>
    <t>きのこの栽培を行っている経営体数</t>
  </si>
  <si>
    <t>平成26年</t>
  </si>
  <si>
    <t>平成27年</t>
  </si>
  <si>
    <t>平成28年</t>
  </si>
  <si>
    <t xml:space="preserve">  平成27年に実施された農林業センサスによると、専兼別農家数45戸、農家人口137人で､前回（平成22年)の調査と比べて農家数へ増減なし、農家人口は12人の減少となっている。
  調査期日は、基本的に２月１日現在で実施している。沖縄県においては、調査期日がさとうきびの収穫時期と重なるため、結果表側の平成平成17年については、前年12月１日現在で実施している。　</t>
  </si>
  <si>
    <t>　資料：2015年農林業センサス</t>
  </si>
  <si>
    <t>平成29年</t>
  </si>
  <si>
    <t>愛知区</t>
  </si>
  <si>
    <t>　　　資料：2015年農林業センサス</t>
  </si>
  <si>
    <t>　　　　資料：2015年農林業センサス</t>
  </si>
  <si>
    <t>　資料：2015年農林業センサス</t>
  </si>
  <si>
    <t>資料：2015年農林業センサス</t>
  </si>
  <si>
    <t>資料：2015年農林業センサス</t>
  </si>
  <si>
    <t>　　　　　　　　資料：2015年農林業センサス</t>
  </si>
  <si>
    <t>　　　　　資料：2015年農林業センサス</t>
  </si>
  <si>
    <t>　資料：2015年農林業センサス</t>
  </si>
  <si>
    <t>　資料：2015年農林業センサス</t>
  </si>
  <si>
    <t xml:space="preserve">          資料：2015年農林業センサス</t>
  </si>
  <si>
    <t>資料：2015年農林業センサス</t>
  </si>
  <si>
    <t>(2015年農林業センサス)</t>
  </si>
  <si>
    <t>(2015年農林業センサス)</t>
  </si>
  <si>
    <t>(2015年農林業センサス)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</si>
</sst>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#,##0_ "/>
    <numFmt numFmtId="179" formatCode="0.0;&quot;△ &quot;0.0"/>
    <numFmt numFmtId="180" formatCode="0.0_ "/>
    <numFmt numFmtId="181" formatCode="#,##0\ "/>
    <numFmt numFmtId="182" formatCode="###\ ###\ ###\ ###\ ###\ ###\ ##0"/>
    <numFmt numFmtId="183" formatCode="#,##0\ \ "/>
    <numFmt numFmtId="184" formatCode="#,##0_);[Red]\(#,##0\)"/>
    <numFmt numFmtId="185" formatCode="#,##0.0_);[Red]\(#,##0.0\)"/>
    <numFmt numFmtId="186" formatCode="0_);[Red]\(0\)"/>
    <numFmt numFmtId="187" formatCode="#,##0\ \ \ "/>
    <numFmt numFmtId="188" formatCode="#,##0_ ;\ @_ "/>
  </numFmts>
  <fonts count="6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color indexed="9"/>
      <name val="ＭＳ 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8"/>
      <name val="ＭＳ Ｐゴシック"/>
      <family val="3"/>
    </font>
    <font>
      <sz val="10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9.2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b/>
      <sz val="10"/>
      <name val="ＭＳ 明朝"/>
      <family val="1"/>
    </font>
    <font>
      <b/>
      <sz val="22"/>
      <name val="ＭＳ 明朝"/>
      <family val="1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9"/>
      <color indexed="9"/>
      <name val="ＭＳ ゴシック"/>
      <family val="3"/>
    </font>
    <font>
      <sz val="11"/>
      <color indexed="8"/>
      <name val="ＭＳ 明朝"/>
      <family val="1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indexed="20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 style="thin"/>
    </border>
    <border diagonalDown="1">
      <left style="thin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 diagonalDown="1">
      <left style="thin"/>
      <right style="hair"/>
      <top style="thin"/>
      <bottom style="thin"/>
      <diagonal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 diagonalDown="1">
      <left style="thin"/>
      <right style="hair"/>
      <top style="thin"/>
      <bottom>
        <color indexed="63"/>
      </bottom>
      <diagonal style="hair"/>
    </border>
    <border diagonalDown="1">
      <left style="thin"/>
      <right style="hair"/>
      <top>
        <color indexed="63"/>
      </top>
      <bottom style="hair"/>
      <diagonal style="hair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hair"/>
      <diagonal style="hair"/>
    </border>
    <border diagonalDown="1">
      <left style="thin"/>
      <right style="hair"/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 style="thin"/>
      <bottom style="hair"/>
      <diagonal style="hair"/>
    </border>
    <border diagonalDown="1">
      <left>
        <color indexed="63"/>
      </left>
      <right style="hair"/>
      <top style="thin"/>
      <bottom style="hair"/>
      <diagonal style="hair"/>
    </border>
    <border diagonalDown="1">
      <left style="thin"/>
      <right>
        <color indexed="63"/>
      </right>
      <top style="thin"/>
      <bottom style="thin"/>
      <diagonal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 diagonalDown="1">
      <left style="thin"/>
      <right style="thin"/>
      <top style="thin"/>
      <bottom>
        <color indexed="63"/>
      </bottom>
      <diagonal style="hair"/>
    </border>
    <border diagonalDown="1">
      <left style="thin"/>
      <right style="thin"/>
      <top>
        <color indexed="63"/>
      </top>
      <bottom style="thin"/>
      <diagonal style="hair"/>
    </border>
    <border>
      <left>
        <color indexed="63"/>
      </left>
      <right style="hair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0" fillId="28" borderId="2" applyNumberForma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ill="0" applyBorder="0" applyAlignment="0" applyProtection="0"/>
    <xf numFmtId="38" fontId="2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66" fillId="31" borderId="4" applyNumberFormat="0" applyAlignment="0" applyProtection="0"/>
    <xf numFmtId="0" fontId="2" fillId="0" borderId="0">
      <alignment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67" fillId="0" borderId="0" applyNumberFormat="0" applyFill="0" applyBorder="0" applyAlignment="0" applyProtection="0"/>
    <xf numFmtId="0" fontId="68" fillId="32" borderId="0" applyNumberFormat="0" applyBorder="0" applyAlignment="0" applyProtection="0"/>
  </cellStyleXfs>
  <cellXfs count="610">
    <xf numFmtId="0" fontId="0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38" fontId="5" fillId="0" borderId="0" xfId="49" applyFont="1" applyAlignment="1">
      <alignment vertical="center"/>
    </xf>
    <xf numFmtId="38" fontId="6" fillId="0" borderId="0" xfId="49" applyFont="1" applyFill="1" applyAlignment="1">
      <alignment vertical="center"/>
    </xf>
    <xf numFmtId="38" fontId="7" fillId="0" borderId="0" xfId="49" applyFont="1" applyAlignment="1">
      <alignment vertical="center"/>
    </xf>
    <xf numFmtId="38" fontId="8" fillId="0" borderId="0" xfId="49" applyFont="1" applyAlignment="1">
      <alignment vertical="center"/>
    </xf>
    <xf numFmtId="38" fontId="9" fillId="0" borderId="0" xfId="49" applyFont="1" applyAlignment="1">
      <alignment vertical="center"/>
    </xf>
    <xf numFmtId="38" fontId="7" fillId="0" borderId="10" xfId="49" applyFont="1" applyBorder="1" applyAlignment="1">
      <alignment vertical="center"/>
    </xf>
    <xf numFmtId="38" fontId="7" fillId="0" borderId="11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13" xfId="49" applyFont="1" applyBorder="1" applyAlignment="1">
      <alignment vertical="center"/>
    </xf>
    <xf numFmtId="38" fontId="9" fillId="0" borderId="0" xfId="49" applyFont="1" applyAlignment="1">
      <alignment horizontal="center" vertical="center"/>
    </xf>
    <xf numFmtId="38" fontId="10" fillId="0" borderId="0" xfId="49" applyFont="1" applyAlignment="1">
      <alignment horizontal="center" vertical="center" textRotation="255"/>
    </xf>
    <xf numFmtId="38" fontId="10" fillId="0" borderId="0" xfId="49" applyFont="1" applyAlignment="1">
      <alignment horizontal="center" vertical="center"/>
    </xf>
    <xf numFmtId="38" fontId="7" fillId="0" borderId="0" xfId="49" applyFont="1" applyBorder="1" applyAlignment="1">
      <alignment vertical="center"/>
    </xf>
    <xf numFmtId="38" fontId="11" fillId="0" borderId="0" xfId="49" applyFont="1" applyBorder="1" applyAlignment="1">
      <alignment vertical="center"/>
    </xf>
    <xf numFmtId="38" fontId="7" fillId="0" borderId="0" xfId="49" applyFont="1" applyBorder="1" applyAlignment="1">
      <alignment horizontal="center" vertical="center"/>
    </xf>
    <xf numFmtId="0" fontId="12" fillId="0" borderId="0" xfId="62" applyFont="1" applyFill="1">
      <alignment/>
      <protection/>
    </xf>
    <xf numFmtId="0" fontId="8" fillId="0" borderId="0" xfId="62" applyFont="1" applyFill="1">
      <alignment/>
      <protection/>
    </xf>
    <xf numFmtId="0" fontId="2" fillId="0" borderId="0" xfId="62" applyFill="1">
      <alignment/>
      <protection/>
    </xf>
    <xf numFmtId="0" fontId="13" fillId="0" borderId="0" xfId="62" applyFont="1" applyFill="1">
      <alignment/>
      <protection/>
    </xf>
    <xf numFmtId="0" fontId="13" fillId="0" borderId="10" xfId="62" applyFont="1" applyFill="1" applyBorder="1" applyAlignment="1">
      <alignment horizontal="right"/>
      <protection/>
    </xf>
    <xf numFmtId="0" fontId="8" fillId="0" borderId="14" xfId="62" applyFont="1" applyFill="1" applyBorder="1" applyAlignment="1">
      <alignment horizontal="distributed" vertical="center"/>
      <protection/>
    </xf>
    <xf numFmtId="0" fontId="8" fillId="0" borderId="15" xfId="62" applyFont="1" applyFill="1" applyBorder="1" applyAlignment="1">
      <alignment horizontal="distributed" vertical="center"/>
      <protection/>
    </xf>
    <xf numFmtId="0" fontId="9" fillId="0" borderId="15" xfId="62" applyFont="1" applyFill="1" applyBorder="1" applyAlignment="1">
      <alignment horizontal="distributed" vertical="center" wrapText="1"/>
      <protection/>
    </xf>
    <xf numFmtId="0" fontId="13" fillId="0" borderId="15" xfId="62" applyFont="1" applyFill="1" applyBorder="1" applyAlignment="1">
      <alignment horizontal="distributed" vertical="center"/>
      <protection/>
    </xf>
    <xf numFmtId="0" fontId="13" fillId="0" borderId="16" xfId="62" applyFont="1" applyFill="1" applyBorder="1" applyAlignment="1">
      <alignment horizontal="distributed" vertical="center"/>
      <protection/>
    </xf>
    <xf numFmtId="0" fontId="8" fillId="0" borderId="17" xfId="62" applyFont="1" applyFill="1" applyBorder="1" applyAlignment="1">
      <alignment horizontal="distributed" vertical="center"/>
      <protection/>
    </xf>
    <xf numFmtId="177" fontId="7" fillId="0" borderId="18" xfId="62" applyNumberFormat="1" applyFont="1" applyFill="1" applyBorder="1" applyAlignment="1">
      <alignment vertical="center"/>
      <protection/>
    </xf>
    <xf numFmtId="177" fontId="7" fillId="0" borderId="19" xfId="62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2" fillId="0" borderId="0" xfId="62" applyFill="1" applyAlignment="1">
      <alignment vertical="center"/>
      <protection/>
    </xf>
    <xf numFmtId="0" fontId="8" fillId="0" borderId="20" xfId="62" applyFont="1" applyFill="1" applyBorder="1" applyAlignment="1">
      <alignment horizontal="distributed" vertical="center"/>
      <protection/>
    </xf>
    <xf numFmtId="0" fontId="13" fillId="0" borderId="0" xfId="62" applyFont="1" applyFill="1" applyAlignment="1">
      <alignment vertical="center"/>
      <protection/>
    </xf>
    <xf numFmtId="0" fontId="13" fillId="0" borderId="0" xfId="62" applyFont="1" applyFill="1" applyBorder="1" applyAlignment="1">
      <alignment horizontal="right" vertical="center"/>
      <protection/>
    </xf>
    <xf numFmtId="0" fontId="8" fillId="0" borderId="17" xfId="62" applyFont="1" applyFill="1" applyBorder="1" applyAlignment="1">
      <alignment horizontal="distributed" vertical="center"/>
      <protection/>
    </xf>
    <xf numFmtId="178" fontId="7" fillId="0" borderId="21" xfId="62" applyNumberFormat="1" applyFont="1" applyFill="1" applyBorder="1" applyAlignment="1">
      <alignment horizontal="right" vertical="center"/>
      <protection/>
    </xf>
    <xf numFmtId="180" fontId="7" fillId="0" borderId="22" xfId="62" applyNumberFormat="1" applyFont="1" applyFill="1" applyBorder="1" applyAlignment="1">
      <alignment horizontal="left" vertical="center"/>
      <protection/>
    </xf>
    <xf numFmtId="180" fontId="7" fillId="0" borderId="23" xfId="62" applyNumberFormat="1" applyFont="1" applyFill="1" applyBorder="1" applyAlignment="1">
      <alignment horizontal="left" vertical="center"/>
      <protection/>
    </xf>
    <xf numFmtId="0" fontId="8" fillId="0" borderId="20" xfId="62" applyFont="1" applyFill="1" applyBorder="1" applyAlignment="1">
      <alignment horizontal="distributed" vertical="center"/>
      <protection/>
    </xf>
    <xf numFmtId="178" fontId="7" fillId="0" borderId="24" xfId="62" applyNumberFormat="1" applyFont="1" applyFill="1" applyBorder="1" applyAlignment="1">
      <alignment horizontal="right" vertical="center"/>
      <protection/>
    </xf>
    <xf numFmtId="180" fontId="7" fillId="0" borderId="25" xfId="62" applyNumberFormat="1" applyFont="1" applyFill="1" applyBorder="1" applyAlignment="1">
      <alignment horizontal="left" vertical="center"/>
      <protection/>
    </xf>
    <xf numFmtId="180" fontId="7" fillId="0" borderId="26" xfId="62" applyNumberFormat="1" applyFont="1" applyFill="1" applyBorder="1" applyAlignment="1">
      <alignment horizontal="left" vertical="center"/>
      <protection/>
    </xf>
    <xf numFmtId="0" fontId="2" fillId="0" borderId="0" xfId="62">
      <alignment/>
      <protection/>
    </xf>
    <xf numFmtId="0" fontId="8" fillId="0" borderId="15" xfId="62" applyFont="1" applyFill="1" applyBorder="1" applyAlignment="1">
      <alignment horizontal="center" vertical="center" wrapText="1"/>
      <protection/>
    </xf>
    <xf numFmtId="0" fontId="8" fillId="0" borderId="15" xfId="62" applyFont="1" applyFill="1" applyBorder="1" applyAlignment="1">
      <alignment horizontal="center" vertical="center"/>
      <protection/>
    </xf>
    <xf numFmtId="0" fontId="8" fillId="0" borderId="16" xfId="62" applyFont="1" applyFill="1" applyBorder="1" applyAlignment="1">
      <alignment horizontal="center" vertical="center"/>
      <protection/>
    </xf>
    <xf numFmtId="178" fontId="7" fillId="0" borderId="18" xfId="62" applyNumberFormat="1" applyFont="1" applyFill="1" applyBorder="1" applyAlignment="1">
      <alignment vertical="center"/>
      <protection/>
    </xf>
    <xf numFmtId="178" fontId="7" fillId="0" borderId="19" xfId="62" applyNumberFormat="1" applyFont="1" applyFill="1" applyBorder="1" applyAlignment="1">
      <alignment vertical="center"/>
      <protection/>
    </xf>
    <xf numFmtId="0" fontId="2" fillId="0" borderId="0" xfId="62" applyAlignment="1">
      <alignment vertical="center"/>
      <protection/>
    </xf>
    <xf numFmtId="178" fontId="7" fillId="0" borderId="27" xfId="62" applyNumberFormat="1" applyFont="1" applyFill="1" applyBorder="1" applyAlignment="1">
      <alignment vertical="center"/>
      <protection/>
    </xf>
    <xf numFmtId="178" fontId="7" fillId="0" borderId="28" xfId="62" applyNumberFormat="1" applyFont="1" applyFill="1" applyBorder="1" applyAlignment="1">
      <alignment vertical="center"/>
      <protection/>
    </xf>
    <xf numFmtId="0" fontId="13" fillId="0" borderId="0" xfId="62" applyFont="1" applyFill="1" applyBorder="1" applyAlignment="1">
      <alignment horizontal="right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15" xfId="62" applyFont="1" applyFill="1" applyBorder="1" applyAlignment="1">
      <alignment horizontal="center"/>
      <protection/>
    </xf>
    <xf numFmtId="181" fontId="7" fillId="0" borderId="15" xfId="62" applyNumberFormat="1" applyFont="1" applyFill="1" applyBorder="1" applyAlignment="1">
      <alignment horizontal="right"/>
      <protection/>
    </xf>
    <xf numFmtId="181" fontId="7" fillId="0" borderId="16" xfId="62" applyNumberFormat="1" applyFont="1" applyFill="1" applyBorder="1" applyAlignment="1">
      <alignment horizontal="right"/>
      <protection/>
    </xf>
    <xf numFmtId="0" fontId="8" fillId="0" borderId="18" xfId="62" applyFont="1" applyFill="1" applyBorder="1" applyAlignment="1">
      <alignment horizontal="center"/>
      <protection/>
    </xf>
    <xf numFmtId="181" fontId="7" fillId="0" borderId="18" xfId="62" applyNumberFormat="1" applyFont="1" applyFill="1" applyBorder="1" applyAlignment="1">
      <alignment horizontal="right"/>
      <protection/>
    </xf>
    <xf numFmtId="181" fontId="7" fillId="0" borderId="18" xfId="62" applyNumberFormat="1" applyFont="1" applyFill="1" applyBorder="1">
      <alignment/>
      <protection/>
    </xf>
    <xf numFmtId="181" fontId="7" fillId="0" borderId="19" xfId="62" applyNumberFormat="1" applyFont="1" applyFill="1" applyBorder="1">
      <alignment/>
      <protection/>
    </xf>
    <xf numFmtId="0" fontId="8" fillId="0" borderId="27" xfId="62" applyFont="1" applyFill="1" applyBorder="1" applyAlignment="1">
      <alignment horizontal="center"/>
      <protection/>
    </xf>
    <xf numFmtId="181" fontId="7" fillId="0" borderId="27" xfId="62" applyNumberFormat="1" applyFont="1" applyFill="1" applyBorder="1" applyAlignment="1">
      <alignment horizontal="right"/>
      <protection/>
    </xf>
    <xf numFmtId="181" fontId="7" fillId="0" borderId="28" xfId="62" applyNumberFormat="1" applyFont="1" applyFill="1" applyBorder="1">
      <alignment/>
      <protection/>
    </xf>
    <xf numFmtId="0" fontId="8" fillId="0" borderId="0" xfId="62" applyFont="1" applyFill="1" applyBorder="1" applyAlignment="1">
      <alignment/>
      <protection/>
    </xf>
    <xf numFmtId="0" fontId="8" fillId="0" borderId="0" xfId="62" applyFont="1" applyFill="1" applyAlignment="1">
      <alignment horizontal="right"/>
      <protection/>
    </xf>
    <xf numFmtId="0" fontId="8" fillId="0" borderId="29" xfId="62" applyFont="1" applyFill="1" applyBorder="1" applyAlignment="1">
      <alignment horizontal="distributed" vertical="center"/>
      <protection/>
    </xf>
    <xf numFmtId="0" fontId="8" fillId="0" borderId="29" xfId="62" applyFont="1" applyFill="1" applyBorder="1" applyAlignment="1">
      <alignment horizontal="distributed" vertical="center"/>
      <protection/>
    </xf>
    <xf numFmtId="0" fontId="8" fillId="0" borderId="30" xfId="62" applyFont="1" applyFill="1" applyBorder="1" applyAlignment="1">
      <alignment horizontal="distributed" vertical="center"/>
      <protection/>
    </xf>
    <xf numFmtId="0" fontId="8" fillId="0" borderId="14" xfId="62" applyFont="1" applyFill="1" applyBorder="1" applyAlignment="1">
      <alignment horizontal="distributed" vertical="center"/>
      <protection/>
    </xf>
    <xf numFmtId="0" fontId="8" fillId="0" borderId="31" xfId="62" applyFont="1" applyFill="1" applyBorder="1" applyAlignment="1">
      <alignment horizontal="distributed" vertical="center"/>
      <protection/>
    </xf>
    <xf numFmtId="181" fontId="7" fillId="0" borderId="18" xfId="62" applyNumberFormat="1" applyFont="1" applyFill="1" applyBorder="1" applyAlignment="1">
      <alignment horizontal="right" vertical="center"/>
      <protection/>
    </xf>
    <xf numFmtId="178" fontId="7" fillId="0" borderId="18" xfId="62" applyNumberFormat="1" applyFont="1" applyFill="1" applyBorder="1" applyAlignment="1">
      <alignment horizontal="right" vertical="center"/>
      <protection/>
    </xf>
    <xf numFmtId="178" fontId="7" fillId="0" borderId="18" xfId="62" applyNumberFormat="1" applyFont="1" applyFill="1" applyBorder="1" applyAlignment="1">
      <alignment horizontal="center" vertical="center"/>
      <protection/>
    </xf>
    <xf numFmtId="178" fontId="7" fillId="0" borderId="19" xfId="62" applyNumberFormat="1" applyFont="1" applyFill="1" applyBorder="1" applyAlignment="1">
      <alignment horizontal="right" vertical="center"/>
      <protection/>
    </xf>
    <xf numFmtId="181" fontId="7" fillId="0" borderId="27" xfId="62" applyNumberFormat="1" applyFont="1" applyFill="1" applyBorder="1" applyAlignment="1">
      <alignment horizontal="right" vertical="center"/>
      <protection/>
    </xf>
    <xf numFmtId="178" fontId="7" fillId="0" borderId="27" xfId="62" applyNumberFormat="1" applyFont="1" applyFill="1" applyBorder="1" applyAlignment="1">
      <alignment horizontal="right" vertical="center"/>
      <protection/>
    </xf>
    <xf numFmtId="178" fontId="7" fillId="0" borderId="27" xfId="62" applyNumberFormat="1" applyFont="1" applyFill="1" applyBorder="1" applyAlignment="1">
      <alignment horizontal="center" vertical="center"/>
      <protection/>
    </xf>
    <xf numFmtId="178" fontId="7" fillId="0" borderId="28" xfId="62" applyNumberFormat="1" applyFont="1" applyFill="1" applyBorder="1" applyAlignment="1">
      <alignment horizontal="right" vertical="center"/>
      <protection/>
    </xf>
    <xf numFmtId="0" fontId="8" fillId="0" borderId="0" xfId="62" applyFont="1" applyFill="1" applyAlignment="1">
      <alignment horizontal="right" vertical="center"/>
      <protection/>
    </xf>
    <xf numFmtId="0" fontId="8" fillId="0" borderId="0" xfId="62" applyFont="1">
      <alignment/>
      <protection/>
    </xf>
    <xf numFmtId="0" fontId="8" fillId="0" borderId="0" xfId="62" applyFont="1" applyAlignment="1">
      <alignment horizontal="right"/>
      <protection/>
    </xf>
    <xf numFmtId="0" fontId="13" fillId="0" borderId="10" xfId="62" applyFont="1" applyBorder="1" applyAlignment="1">
      <alignment horizontal="right"/>
      <protection/>
    </xf>
    <xf numFmtId="0" fontId="8" fillId="0" borderId="0" xfId="62" applyFont="1" applyBorder="1" applyAlignment="1">
      <alignment horizontal="distributed" vertical="center"/>
      <protection/>
    </xf>
    <xf numFmtId="0" fontId="8" fillId="0" borderId="18" xfId="62" applyFont="1" applyFill="1" applyBorder="1" applyAlignment="1">
      <alignment horizontal="distributed" vertical="center"/>
      <protection/>
    </xf>
    <xf numFmtId="0" fontId="8" fillId="0" borderId="18" xfId="62" applyFont="1" applyFill="1" applyBorder="1" applyAlignment="1">
      <alignment horizontal="distributed" vertical="center"/>
      <protection/>
    </xf>
    <xf numFmtId="0" fontId="8" fillId="0" borderId="19" xfId="62" applyFont="1" applyFill="1" applyBorder="1" applyAlignment="1">
      <alignment horizontal="distributed" vertical="center"/>
      <protection/>
    </xf>
    <xf numFmtId="0" fontId="2" fillId="0" borderId="0" xfId="62" applyAlignment="1">
      <alignment horizontal="right"/>
      <protection/>
    </xf>
    <xf numFmtId="0" fontId="13" fillId="0" borderId="0" xfId="62" applyFont="1">
      <alignment/>
      <protection/>
    </xf>
    <xf numFmtId="0" fontId="8" fillId="0" borderId="18" xfId="62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178" fontId="7" fillId="0" borderId="15" xfId="62" applyNumberFormat="1" applyFont="1" applyFill="1" applyBorder="1" applyAlignment="1">
      <alignment vertical="center"/>
      <protection/>
    </xf>
    <xf numFmtId="178" fontId="7" fillId="0" borderId="16" xfId="62" applyNumberFormat="1" applyFont="1" applyFill="1" applyBorder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8" fillId="0" borderId="32" xfId="62" applyFont="1" applyFill="1" applyBorder="1" applyAlignment="1">
      <alignment horizontal="distributed" vertical="center"/>
      <protection/>
    </xf>
    <xf numFmtId="0" fontId="8" fillId="0" borderId="27" xfId="62" applyFont="1" applyFill="1" applyBorder="1" applyAlignment="1">
      <alignment horizontal="center" vertical="center"/>
      <protection/>
    </xf>
    <xf numFmtId="0" fontId="13" fillId="0" borderId="0" xfId="62" applyFont="1" applyAlignment="1">
      <alignment horizontal="right"/>
      <protection/>
    </xf>
    <xf numFmtId="0" fontId="8" fillId="0" borderId="31" xfId="62" applyFont="1" applyFill="1" applyBorder="1" applyAlignment="1">
      <alignment horizontal="center" vertical="center"/>
      <protection/>
    </xf>
    <xf numFmtId="0" fontId="7" fillId="0" borderId="18" xfId="62" applyFont="1" applyFill="1" applyBorder="1" applyAlignment="1">
      <alignment horizontal="center" vertical="center"/>
      <protection/>
    </xf>
    <xf numFmtId="0" fontId="7" fillId="0" borderId="19" xfId="62" applyFont="1" applyFill="1" applyBorder="1" applyAlignment="1">
      <alignment horizontal="center" vertical="center"/>
      <protection/>
    </xf>
    <xf numFmtId="0" fontId="7" fillId="0" borderId="27" xfId="62" applyFont="1" applyFill="1" applyBorder="1" applyAlignment="1">
      <alignment horizontal="center" vertical="center"/>
      <protection/>
    </xf>
    <xf numFmtId="0" fontId="7" fillId="0" borderId="28" xfId="62" applyFont="1" applyFill="1" applyBorder="1" applyAlignment="1">
      <alignment horizontal="center" vertical="center"/>
      <protection/>
    </xf>
    <xf numFmtId="0" fontId="8" fillId="0" borderId="33" xfId="62" applyFont="1" applyFill="1" applyBorder="1" applyAlignment="1">
      <alignment horizontal="center" vertical="center"/>
      <protection/>
    </xf>
    <xf numFmtId="0" fontId="13" fillId="0" borderId="0" xfId="62" applyFont="1" applyAlignment="1">
      <alignment vertical="center"/>
      <protection/>
    </xf>
    <xf numFmtId="0" fontId="14" fillId="0" borderId="0" xfId="62" applyFont="1" applyAlignment="1">
      <alignment vertical="center"/>
      <protection/>
    </xf>
    <xf numFmtId="0" fontId="13" fillId="0" borderId="0" xfId="62" applyFont="1" applyAlignment="1">
      <alignment horizontal="right" vertical="center"/>
      <protection/>
    </xf>
    <xf numFmtId="3" fontId="7" fillId="0" borderId="18" xfId="62" applyNumberFormat="1" applyFont="1" applyFill="1" applyBorder="1" applyAlignment="1">
      <alignment horizontal="center" vertical="center"/>
      <protection/>
    </xf>
    <xf numFmtId="3" fontId="7" fillId="0" borderId="19" xfId="62" applyNumberFormat="1" applyFont="1" applyFill="1" applyBorder="1" applyAlignment="1">
      <alignment horizontal="center" vertical="center"/>
      <protection/>
    </xf>
    <xf numFmtId="3" fontId="7" fillId="0" borderId="27" xfId="62" applyNumberFormat="1" applyFont="1" applyFill="1" applyBorder="1" applyAlignment="1">
      <alignment horizontal="center" vertical="center"/>
      <protection/>
    </xf>
    <xf numFmtId="3" fontId="7" fillId="0" borderId="28" xfId="62" applyNumberFormat="1" applyFont="1" applyFill="1" applyBorder="1" applyAlignment="1">
      <alignment horizontal="center" vertical="center"/>
      <protection/>
    </xf>
    <xf numFmtId="178" fontId="8" fillId="0" borderId="0" xfId="62" applyNumberFormat="1" applyFont="1" applyFill="1" applyBorder="1" applyAlignment="1">
      <alignment vertical="center"/>
      <protection/>
    </xf>
    <xf numFmtId="0" fontId="8" fillId="0" borderId="34" xfId="62" applyFont="1" applyFill="1" applyBorder="1" applyAlignment="1">
      <alignment horizontal="center" vertical="center"/>
      <protection/>
    </xf>
    <xf numFmtId="0" fontId="8" fillId="0" borderId="35" xfId="62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horizontal="center" vertical="center"/>
      <protection/>
    </xf>
    <xf numFmtId="0" fontId="8" fillId="0" borderId="15" xfId="62" applyFont="1" applyBorder="1" applyAlignment="1">
      <alignment horizontal="distributed"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8" fillId="0" borderId="29" xfId="62" applyFont="1" applyBorder="1" applyAlignment="1">
      <alignment horizontal="distributed" vertical="center"/>
      <protection/>
    </xf>
    <xf numFmtId="0" fontId="8" fillId="0" borderId="30" xfId="62" applyFont="1" applyBorder="1" applyAlignment="1">
      <alignment horizontal="distributed" vertical="center"/>
      <protection/>
    </xf>
    <xf numFmtId="0" fontId="8" fillId="0" borderId="32" xfId="62" applyFont="1" applyBorder="1" applyAlignment="1">
      <alignment horizontal="distributed" vertical="center"/>
      <protection/>
    </xf>
    <xf numFmtId="0" fontId="8" fillId="0" borderId="17" xfId="62" applyFont="1" applyBorder="1" applyAlignment="1">
      <alignment horizontal="distributed" vertical="center"/>
      <protection/>
    </xf>
    <xf numFmtId="0" fontId="8" fillId="0" borderId="18" xfId="62" applyFont="1" applyBorder="1" applyAlignment="1">
      <alignment horizontal="distributed" vertical="center"/>
      <protection/>
    </xf>
    <xf numFmtId="0" fontId="8" fillId="0" borderId="20" xfId="62" applyFont="1" applyBorder="1" applyAlignment="1">
      <alignment horizontal="distributed" vertical="center"/>
      <protection/>
    </xf>
    <xf numFmtId="0" fontId="8" fillId="0" borderId="36" xfId="66" applyNumberFormat="1" applyFont="1" applyFill="1" applyBorder="1" applyAlignment="1">
      <alignment horizontal="centerContinuous" vertical="center"/>
      <protection/>
    </xf>
    <xf numFmtId="0" fontId="8" fillId="0" borderId="15" xfId="66" applyNumberFormat="1" applyFont="1" applyFill="1" applyBorder="1" applyAlignment="1">
      <alignment horizontal="center" vertical="center"/>
      <protection/>
    </xf>
    <xf numFmtId="0" fontId="8" fillId="0" borderId="16" xfId="62" applyFont="1" applyFill="1" applyBorder="1" applyAlignment="1">
      <alignment horizontal="distributed" vertical="center"/>
      <protection/>
    </xf>
    <xf numFmtId="183" fontId="7" fillId="0" borderId="29" xfId="62" applyNumberFormat="1" applyFont="1" applyFill="1" applyBorder="1" applyAlignment="1">
      <alignment vertical="center"/>
      <protection/>
    </xf>
    <xf numFmtId="183" fontId="7" fillId="0" borderId="30" xfId="62" applyNumberFormat="1" applyFont="1" applyFill="1" applyBorder="1" applyAlignment="1">
      <alignment vertical="center"/>
      <protection/>
    </xf>
    <xf numFmtId="183" fontId="7" fillId="0" borderId="18" xfId="62" applyNumberFormat="1" applyFont="1" applyFill="1" applyBorder="1" applyAlignment="1">
      <alignment vertical="center"/>
      <protection/>
    </xf>
    <xf numFmtId="183" fontId="7" fillId="0" borderId="19" xfId="62" applyNumberFormat="1" applyFont="1" applyFill="1" applyBorder="1" applyAlignment="1">
      <alignment vertical="center"/>
      <protection/>
    </xf>
    <xf numFmtId="183" fontId="7" fillId="0" borderId="27" xfId="62" applyNumberFormat="1" applyFont="1" applyFill="1" applyBorder="1" applyAlignment="1">
      <alignment vertical="center"/>
      <protection/>
    </xf>
    <xf numFmtId="183" fontId="7" fillId="0" borderId="28" xfId="62" applyNumberFormat="1" applyFont="1" applyFill="1" applyBorder="1" applyAlignment="1">
      <alignment vertical="center"/>
      <protection/>
    </xf>
    <xf numFmtId="0" fontId="13" fillId="0" borderId="0" xfId="62" applyFont="1" applyFill="1" applyBorder="1" applyAlignment="1">
      <alignment vertical="center"/>
      <protection/>
    </xf>
    <xf numFmtId="0" fontId="8" fillId="0" borderId="14" xfId="62" applyFont="1" applyBorder="1" applyAlignment="1">
      <alignment horizontal="distributed" vertical="center"/>
      <protection/>
    </xf>
    <xf numFmtId="0" fontId="8" fillId="0" borderId="19" xfId="62" applyFont="1" applyBorder="1" applyAlignment="1">
      <alignment horizontal="distributed" vertical="center"/>
      <protection/>
    </xf>
    <xf numFmtId="0" fontId="8" fillId="0" borderId="31" xfId="62" applyFont="1" applyBorder="1" applyAlignment="1">
      <alignment horizontal="distributed" vertical="center"/>
      <protection/>
    </xf>
    <xf numFmtId="0" fontId="8" fillId="0" borderId="32" xfId="62" applyFont="1" applyBorder="1" applyAlignment="1">
      <alignment horizontal="distributed" vertical="center"/>
      <protection/>
    </xf>
    <xf numFmtId="184" fontId="7" fillId="0" borderId="29" xfId="62" applyNumberFormat="1" applyFont="1" applyBorder="1" applyAlignment="1">
      <alignment vertical="center"/>
      <protection/>
    </xf>
    <xf numFmtId="184" fontId="7" fillId="0" borderId="29" xfId="62" applyNumberFormat="1" applyFont="1" applyBorder="1" applyAlignment="1">
      <alignment horizontal="right" vertical="center"/>
      <protection/>
    </xf>
    <xf numFmtId="0" fontId="8" fillId="0" borderId="17" xfId="62" applyFont="1" applyBorder="1" applyAlignment="1">
      <alignment horizontal="distributed" vertical="center"/>
      <protection/>
    </xf>
    <xf numFmtId="184" fontId="7" fillId="0" borderId="18" xfId="62" applyNumberFormat="1" applyFont="1" applyBorder="1" applyAlignment="1">
      <alignment vertical="center"/>
      <protection/>
    </xf>
    <xf numFmtId="184" fontId="7" fillId="0" borderId="18" xfId="62" applyNumberFormat="1" applyFont="1" applyBorder="1" applyAlignment="1">
      <alignment horizontal="right" vertical="center"/>
      <protection/>
    </xf>
    <xf numFmtId="0" fontId="8" fillId="0" borderId="20" xfId="62" applyFont="1" applyBorder="1" applyAlignment="1">
      <alignment horizontal="distributed" vertical="center"/>
      <protection/>
    </xf>
    <xf numFmtId="184" fontId="7" fillId="0" borderId="27" xfId="62" applyNumberFormat="1" applyFont="1" applyBorder="1" applyAlignment="1">
      <alignment vertical="center"/>
      <protection/>
    </xf>
    <xf numFmtId="184" fontId="7" fillId="0" borderId="27" xfId="62" applyNumberFormat="1" applyFont="1" applyBorder="1" applyAlignment="1">
      <alignment horizontal="right" vertical="center"/>
      <protection/>
    </xf>
    <xf numFmtId="0" fontId="13" fillId="0" borderId="33" xfId="62" applyFont="1" applyBorder="1" applyAlignment="1">
      <alignment horizontal="right" vertical="center"/>
      <protection/>
    </xf>
    <xf numFmtId="0" fontId="13" fillId="0" borderId="0" xfId="62" applyFont="1" applyBorder="1" applyAlignment="1">
      <alignment horizontal="right" vertical="center"/>
      <protection/>
    </xf>
    <xf numFmtId="0" fontId="16" fillId="0" borderId="15" xfId="66" applyNumberFormat="1" applyFont="1" applyFill="1" applyBorder="1" applyAlignment="1">
      <alignment horizontal="center" vertical="center" wrapText="1"/>
      <protection/>
    </xf>
    <xf numFmtId="0" fontId="16" fillId="0" borderId="15" xfId="66" applyNumberFormat="1" applyFont="1" applyFill="1" applyBorder="1" applyAlignment="1">
      <alignment horizontal="center" vertical="center"/>
      <protection/>
    </xf>
    <xf numFmtId="0" fontId="8" fillId="0" borderId="37" xfId="62" applyFont="1" applyBorder="1" applyAlignment="1">
      <alignment horizontal="center" vertical="top"/>
      <protection/>
    </xf>
    <xf numFmtId="0" fontId="8" fillId="0" borderId="19" xfId="62" applyFont="1" applyBorder="1" applyAlignment="1">
      <alignment horizontal="center" vertical="top"/>
      <protection/>
    </xf>
    <xf numFmtId="0" fontId="8" fillId="0" borderId="31" xfId="62" applyFont="1" applyBorder="1" applyAlignment="1">
      <alignment horizontal="center" vertical="top"/>
      <protection/>
    </xf>
    <xf numFmtId="184" fontId="7" fillId="0" borderId="38" xfId="62" applyNumberFormat="1" applyFont="1" applyBorder="1" applyAlignment="1">
      <alignment horizontal="right" vertical="center"/>
      <protection/>
    </xf>
    <xf numFmtId="185" fontId="7" fillId="0" borderId="30" xfId="62" applyNumberFormat="1" applyFont="1" applyBorder="1" applyAlignment="1">
      <alignment vertical="center"/>
      <protection/>
    </xf>
    <xf numFmtId="184" fontId="7" fillId="0" borderId="21" xfId="62" applyNumberFormat="1" applyFont="1" applyBorder="1" applyAlignment="1">
      <alignment horizontal="right" vertical="center"/>
      <protection/>
    </xf>
    <xf numFmtId="185" fontId="7" fillId="0" borderId="19" xfId="62" applyNumberFormat="1" applyFont="1" applyBorder="1" applyAlignment="1">
      <alignment vertical="center"/>
      <protection/>
    </xf>
    <xf numFmtId="184" fontId="7" fillId="0" borderId="24" xfId="62" applyNumberFormat="1" applyFont="1" applyBorder="1" applyAlignment="1">
      <alignment horizontal="right" vertical="center"/>
      <protection/>
    </xf>
    <xf numFmtId="185" fontId="7" fillId="0" borderId="28" xfId="62" applyNumberFormat="1" applyFont="1" applyBorder="1" applyAlignment="1">
      <alignment vertical="center"/>
      <protection/>
    </xf>
    <xf numFmtId="0" fontId="13" fillId="0" borderId="33" xfId="62" applyFont="1" applyBorder="1" applyAlignment="1">
      <alignment vertical="center"/>
      <protection/>
    </xf>
    <xf numFmtId="0" fontId="12" fillId="0" borderId="0" xfId="62" applyFont="1">
      <alignment/>
      <protection/>
    </xf>
    <xf numFmtId="0" fontId="16" fillId="0" borderId="0" xfId="62" applyFont="1" applyAlignment="1">
      <alignment/>
      <protection/>
    </xf>
    <xf numFmtId="0" fontId="8" fillId="0" borderId="39" xfId="62" applyFont="1" applyBorder="1" applyAlignment="1">
      <alignment horizontal="distributed" vertical="center" wrapText="1"/>
      <protection/>
    </xf>
    <xf numFmtId="0" fontId="8" fillId="0" borderId="16" xfId="62" applyFont="1" applyBorder="1" applyAlignment="1">
      <alignment horizontal="distributed" vertical="center" wrapText="1"/>
      <protection/>
    </xf>
    <xf numFmtId="0" fontId="7" fillId="0" borderId="18" xfId="62" applyFont="1" applyBorder="1" applyAlignment="1">
      <alignment horizontal="center" vertical="center"/>
      <protection/>
    </xf>
    <xf numFmtId="0" fontId="7" fillId="0" borderId="29" xfId="62" applyFont="1" applyBorder="1" applyAlignment="1">
      <alignment horizontal="distributed" vertical="center"/>
      <protection/>
    </xf>
    <xf numFmtId="0" fontId="7" fillId="0" borderId="40" xfId="62" applyFont="1" applyBorder="1" applyAlignment="1">
      <alignment horizontal="distributed" vertical="center"/>
      <protection/>
    </xf>
    <xf numFmtId="0" fontId="7" fillId="0" borderId="30" xfId="62" applyFont="1" applyBorder="1" applyAlignment="1">
      <alignment horizontal="distributed" vertical="center"/>
      <protection/>
    </xf>
    <xf numFmtId="0" fontId="7" fillId="0" borderId="18" xfId="62" applyFont="1" applyBorder="1" applyAlignment="1">
      <alignment horizontal="distributed" vertical="center"/>
      <protection/>
    </xf>
    <xf numFmtId="0" fontId="7" fillId="0" borderId="22" xfId="62" applyFont="1" applyBorder="1" applyAlignment="1">
      <alignment horizontal="distributed" vertical="center"/>
      <protection/>
    </xf>
    <xf numFmtId="0" fontId="7" fillId="0" borderId="19" xfId="62" applyFont="1" applyBorder="1" applyAlignment="1">
      <alignment horizontal="distributed" vertical="center"/>
      <protection/>
    </xf>
    <xf numFmtId="0" fontId="7" fillId="0" borderId="22" xfId="62" applyFont="1" applyBorder="1" applyAlignment="1">
      <alignment horizontal="center" vertical="center"/>
      <protection/>
    </xf>
    <xf numFmtId="0" fontId="7" fillId="0" borderId="19" xfId="62" applyFont="1" applyBorder="1" applyAlignment="1">
      <alignment horizontal="center" vertical="center"/>
      <protection/>
    </xf>
    <xf numFmtId="0" fontId="7" fillId="0" borderId="27" xfId="62" applyFont="1" applyBorder="1" applyAlignment="1">
      <alignment horizontal="center" vertical="center"/>
      <protection/>
    </xf>
    <xf numFmtId="0" fontId="7" fillId="0" borderId="25" xfId="62" applyFont="1" applyBorder="1" applyAlignment="1">
      <alignment horizontal="center" vertical="center"/>
      <protection/>
    </xf>
    <xf numFmtId="0" fontId="7" fillId="0" borderId="28" xfId="62" applyFont="1" applyBorder="1" applyAlignment="1">
      <alignment horizontal="center" vertical="center"/>
      <protection/>
    </xf>
    <xf numFmtId="0" fontId="21" fillId="0" borderId="0" xfId="62" applyFont="1">
      <alignment/>
      <protection/>
    </xf>
    <xf numFmtId="0" fontId="2" fillId="0" borderId="0" xfId="62" applyAlignment="1">
      <alignment horizontal="center"/>
      <protection/>
    </xf>
    <xf numFmtId="0" fontId="8" fillId="0" borderId="33" xfId="62" applyFont="1" applyBorder="1" applyAlignment="1">
      <alignment vertical="center"/>
      <protection/>
    </xf>
    <xf numFmtId="0" fontId="8" fillId="0" borderId="37" xfId="62" applyFont="1" applyBorder="1" applyAlignment="1">
      <alignment horizontal="center" vertical="center"/>
      <protection/>
    </xf>
    <xf numFmtId="0" fontId="8" fillId="0" borderId="38" xfId="62" applyFont="1" applyBorder="1" applyAlignment="1">
      <alignment horizontal="distributed" vertical="center"/>
      <protection/>
    </xf>
    <xf numFmtId="0" fontId="8" fillId="0" borderId="41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/>
      <protection/>
    </xf>
    <xf numFmtId="0" fontId="8" fillId="0" borderId="21" xfId="62" applyFont="1" applyBorder="1" applyAlignment="1">
      <alignment horizontal="distributed" vertical="center"/>
      <protection/>
    </xf>
    <xf numFmtId="38" fontId="8" fillId="0" borderId="32" xfId="49" applyFont="1" applyBorder="1" applyAlignment="1">
      <alignment horizontal="distributed" vertical="center"/>
    </xf>
    <xf numFmtId="38" fontId="7" fillId="0" borderId="29" xfId="49" applyFont="1" applyBorder="1" applyAlignment="1">
      <alignment horizontal="center" vertical="center"/>
    </xf>
    <xf numFmtId="40" fontId="7" fillId="0" borderId="29" xfId="49" applyNumberFormat="1" applyFont="1" applyBorder="1" applyAlignment="1">
      <alignment horizontal="center" vertical="center"/>
    </xf>
    <xf numFmtId="38" fontId="7" fillId="0" borderId="41" xfId="49" applyFont="1" applyBorder="1" applyAlignment="1">
      <alignment horizontal="center" vertical="center"/>
    </xf>
    <xf numFmtId="38" fontId="7" fillId="0" borderId="30" xfId="49" applyFont="1" applyBorder="1" applyAlignment="1">
      <alignment horizontal="center" vertical="center"/>
    </xf>
    <xf numFmtId="38" fontId="8" fillId="0" borderId="17" xfId="49" applyFont="1" applyBorder="1" applyAlignment="1">
      <alignment horizontal="distributed" vertical="center"/>
    </xf>
    <xf numFmtId="38" fontId="7" fillId="0" borderId="18" xfId="49" applyFont="1" applyBorder="1" applyAlignment="1">
      <alignment horizontal="center" vertical="center"/>
    </xf>
    <xf numFmtId="38" fontId="7" fillId="0" borderId="21" xfId="49" applyFont="1" applyBorder="1" applyAlignment="1">
      <alignment horizontal="center" vertical="center"/>
    </xf>
    <xf numFmtId="40" fontId="7" fillId="0" borderId="18" xfId="49" applyNumberFormat="1" applyFont="1" applyBorder="1" applyAlignment="1">
      <alignment horizontal="center" vertical="center"/>
    </xf>
    <xf numFmtId="38" fontId="7" fillId="0" borderId="19" xfId="49" applyFont="1" applyBorder="1" applyAlignment="1">
      <alignment horizontal="center" vertical="center"/>
    </xf>
    <xf numFmtId="38" fontId="8" fillId="0" borderId="20" xfId="49" applyFont="1" applyBorder="1" applyAlignment="1">
      <alignment horizontal="distributed" vertical="center"/>
    </xf>
    <xf numFmtId="38" fontId="7" fillId="0" borderId="27" xfId="49" applyFont="1" applyBorder="1" applyAlignment="1">
      <alignment horizontal="center" vertical="center"/>
    </xf>
    <xf numFmtId="40" fontId="7" fillId="0" borderId="27" xfId="49" applyNumberFormat="1" applyFont="1" applyBorder="1" applyAlignment="1">
      <alignment horizontal="center" vertical="center"/>
    </xf>
    <xf numFmtId="38" fontId="7" fillId="0" borderId="28" xfId="49" applyFont="1" applyBorder="1" applyAlignment="1">
      <alignment horizontal="center" vertical="center"/>
    </xf>
    <xf numFmtId="0" fontId="13" fillId="0" borderId="15" xfId="62" applyFont="1" applyBorder="1" applyAlignment="1">
      <alignment horizontal="distributed" vertical="center"/>
      <protection/>
    </xf>
    <xf numFmtId="0" fontId="13" fillId="0" borderId="16" xfId="62" applyFont="1" applyBorder="1" applyAlignment="1">
      <alignment horizontal="distributed" vertical="center"/>
      <protection/>
    </xf>
    <xf numFmtId="0" fontId="8" fillId="0" borderId="16" xfId="62" applyFont="1" applyBorder="1" applyAlignment="1">
      <alignment horizontal="distributed" vertical="center"/>
      <protection/>
    </xf>
    <xf numFmtId="0" fontId="13" fillId="0" borderId="14" xfId="62" applyFont="1" applyBorder="1" applyAlignment="1">
      <alignment horizontal="distributed" vertical="center"/>
      <protection/>
    </xf>
    <xf numFmtId="0" fontId="13" fillId="0" borderId="33" xfId="62" applyFont="1" applyFill="1" applyBorder="1" applyAlignment="1">
      <alignment vertical="center"/>
      <protection/>
    </xf>
    <xf numFmtId="0" fontId="2" fillId="0" borderId="33" xfId="62" applyFill="1" applyBorder="1" applyAlignment="1">
      <alignment vertical="center"/>
      <protection/>
    </xf>
    <xf numFmtId="0" fontId="8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right" vertical="center"/>
    </xf>
    <xf numFmtId="0" fontId="13" fillId="0" borderId="42" xfId="0" applyFont="1" applyFill="1" applyBorder="1" applyAlignment="1">
      <alignment horizontal="center"/>
    </xf>
    <xf numFmtId="0" fontId="16" fillId="0" borderId="4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38" fontId="13" fillId="0" borderId="0" xfId="49" applyFont="1" applyAlignment="1">
      <alignment vertical="top"/>
    </xf>
    <xf numFmtId="0" fontId="16" fillId="0" borderId="27" xfId="0" applyFont="1" applyFill="1" applyBorder="1" applyAlignment="1">
      <alignment horizontal="center" vertical="top"/>
    </xf>
    <xf numFmtId="0" fontId="16" fillId="0" borderId="43" xfId="0" applyFont="1" applyFill="1" applyBorder="1" applyAlignment="1">
      <alignment horizontal="center" vertical="center"/>
    </xf>
    <xf numFmtId="0" fontId="16" fillId="0" borderId="44" xfId="0" applyFont="1" applyFill="1" applyBorder="1" applyAlignment="1">
      <alignment horizontal="center" vertical="center"/>
    </xf>
    <xf numFmtId="0" fontId="8" fillId="0" borderId="45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14" fillId="0" borderId="0" xfId="62" applyFont="1" applyFill="1" applyAlignment="1">
      <alignment horizontal="right" vertical="center"/>
      <protection/>
    </xf>
    <xf numFmtId="0" fontId="14" fillId="0" borderId="0" xfId="62" applyFont="1" applyFill="1" applyAlignment="1">
      <alignment horizontal="left" vertical="center"/>
      <protection/>
    </xf>
    <xf numFmtId="0" fontId="13" fillId="0" borderId="10" xfId="62" applyFont="1" applyBorder="1" applyAlignment="1">
      <alignment horizontal="right" vertical="center"/>
      <protection/>
    </xf>
    <xf numFmtId="0" fontId="13" fillId="0" borderId="10" xfId="62" applyFont="1" applyFill="1" applyBorder="1" applyAlignment="1">
      <alignment horizontal="right" vertical="center"/>
      <protection/>
    </xf>
    <xf numFmtId="0" fontId="13" fillId="0" borderId="10" xfId="62" applyFont="1" applyBorder="1" applyAlignment="1">
      <alignment vertical="center"/>
      <protection/>
    </xf>
    <xf numFmtId="0" fontId="7" fillId="0" borderId="21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vertical="center"/>
      <protection/>
    </xf>
    <xf numFmtId="0" fontId="13" fillId="0" borderId="10" xfId="62" applyFont="1" applyFill="1" applyBorder="1" applyAlignment="1">
      <alignment vertical="center"/>
      <protection/>
    </xf>
    <xf numFmtId="0" fontId="8" fillId="0" borderId="18" xfId="62" applyFont="1" applyFill="1" applyBorder="1" applyAlignment="1">
      <alignment horizontal="left" vertical="center"/>
      <protection/>
    </xf>
    <xf numFmtId="0" fontId="7" fillId="0" borderId="22" xfId="62" applyFont="1" applyFill="1" applyBorder="1" applyAlignment="1">
      <alignment horizontal="center" vertical="center"/>
      <protection/>
    </xf>
    <xf numFmtId="0" fontId="7" fillId="0" borderId="25" xfId="62" applyFont="1" applyFill="1" applyBorder="1" applyAlignment="1">
      <alignment horizontal="center" vertical="center"/>
      <protection/>
    </xf>
    <xf numFmtId="0" fontId="8" fillId="0" borderId="45" xfId="62" applyFont="1" applyFill="1" applyBorder="1" applyAlignment="1">
      <alignment horizontal="distributed" vertical="center"/>
      <protection/>
    </xf>
    <xf numFmtId="0" fontId="8" fillId="0" borderId="12" xfId="62" applyFont="1" applyFill="1" applyBorder="1" applyAlignment="1">
      <alignment horizontal="distributed" vertical="center"/>
      <protection/>
    </xf>
    <xf numFmtId="0" fontId="8" fillId="0" borderId="28" xfId="62" applyFont="1" applyFill="1" applyBorder="1" applyAlignment="1">
      <alignment horizontal="distributed" vertical="center"/>
      <protection/>
    </xf>
    <xf numFmtId="0" fontId="8" fillId="0" borderId="27" xfId="62" applyFont="1" applyFill="1" applyBorder="1" applyAlignment="1">
      <alignment horizontal="distributed" vertical="center"/>
      <protection/>
    </xf>
    <xf numFmtId="0" fontId="7" fillId="0" borderId="24" xfId="62" applyFont="1" applyFill="1" applyBorder="1" applyAlignment="1">
      <alignment horizontal="center" vertical="center"/>
      <protection/>
    </xf>
    <xf numFmtId="0" fontId="7" fillId="0" borderId="10" xfId="62" applyFont="1" applyFill="1" applyBorder="1" applyAlignment="1">
      <alignment horizontal="center" vertical="center"/>
      <protection/>
    </xf>
    <xf numFmtId="0" fontId="8" fillId="0" borderId="29" xfId="62" applyFont="1" applyFill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2" fillId="0" borderId="0" xfId="62" applyFill="1" applyBorder="1" applyAlignment="1">
      <alignment vertical="center"/>
      <protection/>
    </xf>
    <xf numFmtId="0" fontId="8" fillId="0" borderId="14" xfId="62" applyFont="1" applyFill="1" applyBorder="1" applyAlignment="1">
      <alignment horizontal="center"/>
      <protection/>
    </xf>
    <xf numFmtId="181" fontId="7" fillId="0" borderId="14" xfId="62" applyNumberFormat="1" applyFont="1" applyFill="1" applyBorder="1" applyAlignment="1">
      <alignment horizontal="right"/>
      <protection/>
    </xf>
    <xf numFmtId="181" fontId="7" fillId="0" borderId="14" xfId="62" applyNumberFormat="1" applyFont="1" applyFill="1" applyBorder="1">
      <alignment/>
      <protection/>
    </xf>
    <xf numFmtId="181" fontId="7" fillId="0" borderId="31" xfId="62" applyNumberFormat="1" applyFont="1" applyFill="1" applyBorder="1">
      <alignment/>
      <protection/>
    </xf>
    <xf numFmtId="0" fontId="2" fillId="0" borderId="0" xfId="62" applyBorder="1" applyAlignment="1">
      <alignment vertical="center"/>
      <protection/>
    </xf>
    <xf numFmtId="0" fontId="2" fillId="0" borderId="0" xfId="62" applyBorder="1">
      <alignment/>
      <protection/>
    </xf>
    <xf numFmtId="178" fontId="7" fillId="0" borderId="14" xfId="62" applyNumberFormat="1" applyFont="1" applyFill="1" applyBorder="1" applyAlignment="1">
      <alignment vertical="center"/>
      <protection/>
    </xf>
    <xf numFmtId="178" fontId="7" fillId="0" borderId="31" xfId="62" applyNumberFormat="1" applyFont="1" applyFill="1" applyBorder="1" applyAlignment="1">
      <alignment vertical="center"/>
      <protection/>
    </xf>
    <xf numFmtId="0" fontId="13" fillId="0" borderId="0" xfId="62" applyFont="1" applyFill="1" applyBorder="1" applyAlignment="1">
      <alignment/>
      <protection/>
    </xf>
    <xf numFmtId="0" fontId="8" fillId="0" borderId="13" xfId="62" applyFont="1" applyFill="1" applyBorder="1" applyAlignment="1">
      <alignment vertical="center"/>
      <protection/>
    </xf>
    <xf numFmtId="0" fontId="8" fillId="0" borderId="11" xfId="62" applyFont="1" applyFill="1" applyBorder="1" applyAlignment="1">
      <alignment vertical="center"/>
      <protection/>
    </xf>
    <xf numFmtId="0" fontId="8" fillId="0" borderId="22" xfId="62" applyFont="1" applyFill="1" applyBorder="1" applyAlignment="1">
      <alignment horizontal="distributed" vertical="center"/>
      <protection/>
    </xf>
    <xf numFmtId="0" fontId="8" fillId="0" borderId="25" xfId="62" applyFont="1" applyFill="1" applyBorder="1" applyAlignment="1">
      <alignment horizontal="distributed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vertical="center"/>
      <protection/>
    </xf>
    <xf numFmtId="0" fontId="8" fillId="0" borderId="23" xfId="62" applyFont="1" applyFill="1" applyBorder="1" applyAlignment="1">
      <alignment vertical="center"/>
      <protection/>
    </xf>
    <xf numFmtId="0" fontId="8" fillId="0" borderId="26" xfId="62" applyFont="1" applyFill="1" applyBorder="1" applyAlignment="1">
      <alignment vertical="center"/>
      <protection/>
    </xf>
    <xf numFmtId="0" fontId="8" fillId="0" borderId="22" xfId="62" applyFont="1" applyFill="1" applyBorder="1" applyAlignment="1">
      <alignment vertical="center"/>
      <protection/>
    </xf>
    <xf numFmtId="0" fontId="2" fillId="0" borderId="0" xfId="62" applyFill="1" applyBorder="1">
      <alignment/>
      <protection/>
    </xf>
    <xf numFmtId="0" fontId="16" fillId="0" borderId="22" xfId="62" applyFont="1" applyFill="1" applyBorder="1" applyAlignment="1">
      <alignment vertical="center"/>
      <protection/>
    </xf>
    <xf numFmtId="178" fontId="8" fillId="0" borderId="0" xfId="62" applyNumberFormat="1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right" vertical="center"/>
      <protection/>
    </xf>
    <xf numFmtId="0" fontId="16" fillId="0" borderId="39" xfId="62" applyFont="1" applyFill="1" applyBorder="1" applyAlignment="1">
      <alignment vertical="center"/>
      <protection/>
    </xf>
    <xf numFmtId="0" fontId="8" fillId="0" borderId="46" xfId="62" applyFont="1" applyFill="1" applyBorder="1" applyAlignment="1">
      <alignment vertical="center"/>
      <protection/>
    </xf>
    <xf numFmtId="0" fontId="8" fillId="0" borderId="39" xfId="62" applyFont="1" applyFill="1" applyBorder="1" applyAlignment="1">
      <alignment vertical="center"/>
      <protection/>
    </xf>
    <xf numFmtId="0" fontId="8" fillId="0" borderId="15" xfId="62" applyFont="1" applyFill="1" applyBorder="1" applyAlignment="1">
      <alignment vertical="center"/>
      <protection/>
    </xf>
    <xf numFmtId="0" fontId="8" fillId="0" borderId="18" xfId="62" applyFont="1" applyFill="1" applyBorder="1" applyAlignment="1">
      <alignment vertical="center"/>
      <protection/>
    </xf>
    <xf numFmtId="0" fontId="2" fillId="0" borderId="13" xfId="62" applyFill="1" applyBorder="1">
      <alignment/>
      <protection/>
    </xf>
    <xf numFmtId="0" fontId="8" fillId="0" borderId="23" xfId="62" applyFont="1" applyFill="1" applyBorder="1" applyAlignment="1">
      <alignment horizontal="center" vertical="center"/>
      <protection/>
    </xf>
    <xf numFmtId="0" fontId="2" fillId="0" borderId="47" xfId="62" applyFill="1" applyBorder="1">
      <alignment/>
      <protection/>
    </xf>
    <xf numFmtId="0" fontId="8" fillId="0" borderId="48" xfId="62" applyFont="1" applyFill="1" applyBorder="1" applyAlignment="1">
      <alignment vertical="center"/>
      <protection/>
    </xf>
    <xf numFmtId="0" fontId="2" fillId="0" borderId="11" xfId="62" applyFill="1" applyBorder="1">
      <alignment/>
      <protection/>
    </xf>
    <xf numFmtId="0" fontId="16" fillId="0" borderId="25" xfId="62" applyFont="1" applyFill="1" applyBorder="1" applyAlignment="1">
      <alignment vertical="center"/>
      <protection/>
    </xf>
    <xf numFmtId="0" fontId="8" fillId="0" borderId="25" xfId="62" applyFont="1" applyFill="1" applyBorder="1" applyAlignment="1">
      <alignment vertical="center"/>
      <protection/>
    </xf>
    <xf numFmtId="0" fontId="8" fillId="0" borderId="27" xfId="62" applyFont="1" applyFill="1" applyBorder="1" applyAlignment="1">
      <alignment vertical="center"/>
      <protection/>
    </xf>
    <xf numFmtId="0" fontId="8" fillId="0" borderId="39" xfId="62" applyFont="1" applyFill="1" applyBorder="1" applyAlignment="1">
      <alignment horizontal="right" vertical="center"/>
      <protection/>
    </xf>
    <xf numFmtId="0" fontId="8" fillId="0" borderId="15" xfId="62" applyFont="1" applyFill="1" applyBorder="1" applyAlignment="1">
      <alignment horizontal="right" vertical="center"/>
      <protection/>
    </xf>
    <xf numFmtId="0" fontId="8" fillId="0" borderId="46" xfId="62" applyFont="1" applyFill="1" applyBorder="1" applyAlignment="1">
      <alignment horizontal="right" vertical="center"/>
      <protection/>
    </xf>
    <xf numFmtId="0" fontId="8" fillId="0" borderId="48" xfId="62" applyFont="1" applyFill="1" applyBorder="1" applyAlignment="1">
      <alignment horizontal="right" vertical="center"/>
      <protection/>
    </xf>
    <xf numFmtId="187" fontId="7" fillId="0" borderId="18" xfId="62" applyNumberFormat="1" applyFont="1" applyFill="1" applyBorder="1" applyAlignment="1">
      <alignment horizontal="right" vertical="center"/>
      <protection/>
    </xf>
    <xf numFmtId="187" fontId="7" fillId="0" borderId="19" xfId="62" applyNumberFormat="1" applyFont="1" applyFill="1" applyBorder="1" applyAlignment="1">
      <alignment horizontal="right" vertical="center"/>
      <protection/>
    </xf>
    <xf numFmtId="0" fontId="8" fillId="0" borderId="13" xfId="62" applyFont="1" applyBorder="1" applyAlignment="1">
      <alignment vertical="center"/>
      <protection/>
    </xf>
    <xf numFmtId="0" fontId="8" fillId="0" borderId="40" xfId="62" applyFont="1" applyBorder="1" applyAlignment="1">
      <alignment horizontal="distributed" vertical="center"/>
      <protection/>
    </xf>
    <xf numFmtId="0" fontId="8" fillId="0" borderId="49" xfId="62" applyFont="1" applyFill="1" applyBorder="1" applyAlignment="1">
      <alignment horizontal="distributed" vertical="center"/>
      <protection/>
    </xf>
    <xf numFmtId="177" fontId="7" fillId="0" borderId="50" xfId="62" applyNumberFormat="1" applyFont="1" applyFill="1" applyBorder="1" applyAlignment="1">
      <alignment vertical="center"/>
      <protection/>
    </xf>
    <xf numFmtId="0" fontId="8" fillId="0" borderId="15" xfId="62" applyNumberFormat="1" applyFont="1" applyFill="1" applyBorder="1" applyAlignment="1">
      <alignment vertical="center"/>
      <protection/>
    </xf>
    <xf numFmtId="0" fontId="8" fillId="0" borderId="46" xfId="62" applyNumberFormat="1" applyFont="1" applyFill="1" applyBorder="1" applyAlignment="1">
      <alignment vertical="center"/>
      <protection/>
    </xf>
    <xf numFmtId="0" fontId="8" fillId="0" borderId="39" xfId="62" applyNumberFormat="1" applyFont="1" applyFill="1" applyBorder="1" applyAlignment="1">
      <alignment vertical="center"/>
      <protection/>
    </xf>
    <xf numFmtId="0" fontId="8" fillId="0" borderId="51" xfId="62" applyNumberFormat="1" applyFont="1" applyFill="1" applyBorder="1" applyAlignment="1">
      <alignment vertical="center"/>
      <protection/>
    </xf>
    <xf numFmtId="0" fontId="8" fillId="0" borderId="22" xfId="62" applyNumberFormat="1" applyFont="1" applyFill="1" applyBorder="1" applyAlignment="1">
      <alignment vertical="center"/>
      <protection/>
    </xf>
    <xf numFmtId="0" fontId="8" fillId="0" borderId="0" xfId="62" applyNumberFormat="1" applyFont="1" applyFill="1" applyBorder="1" applyAlignment="1">
      <alignment vertical="center"/>
      <protection/>
    </xf>
    <xf numFmtId="0" fontId="8" fillId="0" borderId="25" xfId="62" applyNumberFormat="1" applyFont="1" applyFill="1" applyBorder="1" applyAlignment="1">
      <alignment vertical="center"/>
      <protection/>
    </xf>
    <xf numFmtId="0" fontId="8" fillId="0" borderId="10" xfId="62" applyNumberFormat="1" applyFont="1" applyFill="1" applyBorder="1" applyAlignment="1">
      <alignment vertical="center"/>
      <protection/>
    </xf>
    <xf numFmtId="0" fontId="8" fillId="0" borderId="48" xfId="62" applyNumberFormat="1" applyFont="1" applyFill="1" applyBorder="1" applyAlignment="1">
      <alignment vertical="center"/>
      <protection/>
    </xf>
    <xf numFmtId="0" fontId="8" fillId="0" borderId="18" xfId="62" applyNumberFormat="1" applyFont="1" applyFill="1" applyBorder="1" applyAlignment="1">
      <alignment vertical="center"/>
      <protection/>
    </xf>
    <xf numFmtId="0" fontId="8" fillId="0" borderId="23" xfId="62" applyNumberFormat="1" applyFont="1" applyFill="1" applyBorder="1" applyAlignment="1">
      <alignment vertical="center"/>
      <protection/>
    </xf>
    <xf numFmtId="0" fontId="18" fillId="0" borderId="23" xfId="63" applyNumberFormat="1" applyFont="1" applyBorder="1" applyAlignment="1">
      <alignment horizontal="right" vertical="center"/>
      <protection/>
    </xf>
    <xf numFmtId="0" fontId="18" fillId="0" borderId="19" xfId="63" applyNumberFormat="1" applyFont="1" applyBorder="1" applyAlignment="1">
      <alignment horizontal="right" vertical="center"/>
      <protection/>
    </xf>
    <xf numFmtId="0" fontId="18" fillId="0" borderId="28" xfId="63" applyNumberFormat="1" applyFont="1" applyBorder="1" applyAlignment="1">
      <alignment horizontal="right" vertical="center"/>
      <protection/>
    </xf>
    <xf numFmtId="181" fontId="7" fillId="0" borderId="43" xfId="62" applyNumberFormat="1" applyFont="1" applyFill="1" applyBorder="1" applyAlignment="1">
      <alignment horizontal="right" vertical="center"/>
      <protection/>
    </xf>
    <xf numFmtId="0" fontId="18" fillId="0" borderId="29" xfId="63" applyNumberFormat="1" applyFont="1" applyBorder="1" applyAlignment="1">
      <alignment horizontal="right" vertical="center"/>
      <protection/>
    </xf>
    <xf numFmtId="0" fontId="18" fillId="0" borderId="18" xfId="63" applyNumberFormat="1" applyFont="1" applyBorder="1" applyAlignment="1">
      <alignment horizontal="right" vertical="center"/>
      <protection/>
    </xf>
    <xf numFmtId="0" fontId="18" fillId="0" borderId="22" xfId="63" applyNumberFormat="1" applyFont="1" applyBorder="1" applyAlignment="1">
      <alignment horizontal="right" vertical="center"/>
      <protection/>
    </xf>
    <xf numFmtId="0" fontId="18" fillId="0" borderId="27" xfId="63" applyNumberFormat="1" applyFont="1" applyBorder="1" applyAlignment="1">
      <alignment horizontal="right" vertical="center"/>
      <protection/>
    </xf>
    <xf numFmtId="0" fontId="8" fillId="0" borderId="52" xfId="62" applyFont="1" applyBorder="1" applyAlignment="1">
      <alignment horizontal="distributed" vertical="center"/>
      <protection/>
    </xf>
    <xf numFmtId="0" fontId="13" fillId="0" borderId="29" xfId="64" applyNumberFormat="1" applyFont="1" applyFill="1" applyBorder="1" applyAlignment="1">
      <alignment horizontal="right" vertical="center"/>
      <protection/>
    </xf>
    <xf numFmtId="0" fontId="8" fillId="0" borderId="22" xfId="62" applyFont="1" applyBorder="1" applyAlignment="1">
      <alignment horizontal="distributed" vertical="center"/>
      <protection/>
    </xf>
    <xf numFmtId="0" fontId="8" fillId="0" borderId="53" xfId="62" applyFont="1" applyBorder="1" applyAlignment="1">
      <alignment horizontal="distributed" vertical="center"/>
      <protection/>
    </xf>
    <xf numFmtId="0" fontId="8" fillId="0" borderId="10" xfId="62" applyFont="1" applyBorder="1" applyAlignment="1">
      <alignment vertical="center"/>
      <protection/>
    </xf>
    <xf numFmtId="0" fontId="16" fillId="0" borderId="32" xfId="62" applyFont="1" applyFill="1" applyBorder="1" applyAlignment="1">
      <alignment horizontal="distributed" vertical="center"/>
      <protection/>
    </xf>
    <xf numFmtId="0" fontId="16" fillId="0" borderId="17" xfId="62" applyFont="1" applyFill="1" applyBorder="1" applyAlignment="1">
      <alignment horizontal="distributed" vertical="center"/>
      <protection/>
    </xf>
    <xf numFmtId="0" fontId="16" fillId="0" borderId="20" xfId="62" applyFont="1" applyFill="1" applyBorder="1" applyAlignment="1">
      <alignment horizontal="distributed" vertical="center"/>
      <protection/>
    </xf>
    <xf numFmtId="0" fontId="13" fillId="0" borderId="0" xfId="62" applyFont="1" applyBorder="1" applyAlignment="1">
      <alignment vertical="center"/>
      <protection/>
    </xf>
    <xf numFmtId="0" fontId="13" fillId="0" borderId="18" xfId="64" applyNumberFormat="1" applyFont="1" applyFill="1" applyBorder="1" applyAlignment="1">
      <alignment horizontal="right" vertical="center" wrapText="1"/>
      <protection/>
    </xf>
    <xf numFmtId="0" fontId="13" fillId="0" borderId="18" xfId="64" applyNumberFormat="1" applyFont="1" applyFill="1" applyBorder="1" applyAlignment="1">
      <alignment horizontal="right" vertical="center"/>
      <protection/>
    </xf>
    <xf numFmtId="0" fontId="8" fillId="0" borderId="36" xfId="62" applyFont="1" applyBorder="1" applyAlignment="1">
      <alignment horizontal="center" vertical="center"/>
      <protection/>
    </xf>
    <xf numFmtId="0" fontId="13" fillId="0" borderId="36" xfId="65" applyFont="1" applyBorder="1" applyAlignment="1">
      <alignment horizontal="center" vertical="center" shrinkToFit="1"/>
      <protection/>
    </xf>
    <xf numFmtId="0" fontId="13" fillId="0" borderId="54" xfId="65" applyFont="1" applyBorder="1" applyAlignment="1">
      <alignment horizontal="center" vertical="center" shrinkToFit="1"/>
      <protection/>
    </xf>
    <xf numFmtId="0" fontId="13" fillId="0" borderId="34" xfId="65" applyFont="1" applyBorder="1" applyAlignment="1">
      <alignment horizontal="center" vertical="center" shrinkToFit="1"/>
      <protection/>
    </xf>
    <xf numFmtId="0" fontId="13" fillId="0" borderId="55" xfId="65" applyFont="1" applyBorder="1" applyAlignment="1">
      <alignment horizontal="center" vertical="center" shrinkToFit="1"/>
      <protection/>
    </xf>
    <xf numFmtId="184" fontId="24" fillId="0" borderId="18" xfId="62" applyNumberFormat="1" applyFont="1" applyFill="1" applyBorder="1" applyAlignment="1">
      <alignment vertical="center" shrinkToFit="1"/>
      <protection/>
    </xf>
    <xf numFmtId="184" fontId="24" fillId="0" borderId="18" xfId="62" applyNumberFormat="1" applyFont="1" applyFill="1" applyBorder="1" applyAlignment="1">
      <alignment horizontal="right" vertical="center" shrinkToFit="1"/>
      <protection/>
    </xf>
    <xf numFmtId="184" fontId="24" fillId="0" borderId="29" xfId="62" applyNumberFormat="1" applyFont="1" applyFill="1" applyBorder="1" applyAlignment="1">
      <alignment vertical="center" shrinkToFit="1"/>
      <protection/>
    </xf>
    <xf numFmtId="0" fontId="16" fillId="0" borderId="29" xfId="64" applyNumberFormat="1" applyFont="1" applyFill="1" applyBorder="1" applyAlignment="1">
      <alignment horizontal="right" vertical="center" wrapText="1"/>
      <protection/>
    </xf>
    <xf numFmtId="0" fontId="16" fillId="0" borderId="30" xfId="64" applyNumberFormat="1" applyFont="1" applyFill="1" applyBorder="1" applyAlignment="1">
      <alignment horizontal="right" vertical="center" wrapText="1"/>
      <protection/>
    </xf>
    <xf numFmtId="0" fontId="20" fillId="0" borderId="18" xfId="63" applyNumberFormat="1" applyFont="1" applyBorder="1" applyAlignment="1">
      <alignment horizontal="right" vertical="center"/>
      <protection/>
    </xf>
    <xf numFmtId="0" fontId="20" fillId="0" borderId="19" xfId="63" applyNumberFormat="1" applyFont="1" applyBorder="1" applyAlignment="1">
      <alignment horizontal="right" vertical="center"/>
      <protection/>
    </xf>
    <xf numFmtId="184" fontId="24" fillId="0" borderId="18" xfId="62" applyNumberFormat="1" applyFont="1" applyFill="1" applyBorder="1" applyAlignment="1">
      <alignment horizontal="center" vertical="center" shrinkToFit="1"/>
      <protection/>
    </xf>
    <xf numFmtId="184" fontId="24" fillId="0" borderId="27" xfId="62" applyNumberFormat="1" applyFont="1" applyFill="1" applyBorder="1" applyAlignment="1">
      <alignment horizontal="right" vertical="center" shrinkToFit="1"/>
      <protection/>
    </xf>
    <xf numFmtId="0" fontId="20" fillId="0" borderId="27" xfId="63" applyNumberFormat="1" applyFont="1" applyBorder="1" applyAlignment="1">
      <alignment horizontal="right" vertical="center"/>
      <protection/>
    </xf>
    <xf numFmtId="0" fontId="20" fillId="0" borderId="28" xfId="63" applyNumberFormat="1" applyFont="1" applyBorder="1" applyAlignment="1">
      <alignment horizontal="right" vertical="center"/>
      <protection/>
    </xf>
    <xf numFmtId="0" fontId="43" fillId="0" borderId="23" xfId="63" applyNumberFormat="1" applyFont="1" applyBorder="1" applyAlignment="1">
      <alignment horizontal="right" vertical="center"/>
      <protection/>
    </xf>
    <xf numFmtId="0" fontId="43" fillId="0" borderId="26" xfId="63" applyNumberFormat="1" applyFont="1" applyBorder="1" applyAlignment="1">
      <alignment horizontal="right" vertical="center"/>
      <protection/>
    </xf>
    <xf numFmtId="0" fontId="8" fillId="0" borderId="56" xfId="65" applyNumberFormat="1" applyFont="1" applyBorder="1" applyAlignment="1">
      <alignment horizontal="right" vertical="center" shrinkToFit="1"/>
      <protection/>
    </xf>
    <xf numFmtId="0" fontId="8" fillId="0" borderId="17" xfId="65" applyNumberFormat="1" applyFont="1" applyBorder="1" applyAlignment="1">
      <alignment horizontal="right" vertical="center" shrinkToFit="1"/>
      <protection/>
    </xf>
    <xf numFmtId="0" fontId="8" fillId="0" borderId="20" xfId="65" applyNumberFormat="1" applyFont="1" applyBorder="1" applyAlignment="1">
      <alignment horizontal="right" vertical="center" shrinkToFit="1"/>
      <protection/>
    </xf>
    <xf numFmtId="0" fontId="7" fillId="0" borderId="18" xfId="64" applyNumberFormat="1" applyFont="1" applyFill="1" applyBorder="1" applyAlignment="1">
      <alignment horizontal="right" vertical="center"/>
      <protection/>
    </xf>
    <xf numFmtId="0" fontId="43" fillId="0" borderId="18" xfId="63" applyNumberFormat="1" applyFont="1" applyBorder="1" applyAlignment="1">
      <alignment horizontal="right" vertical="center"/>
      <protection/>
    </xf>
    <xf numFmtId="0" fontId="43" fillId="0" borderId="27" xfId="63" applyNumberFormat="1" applyFont="1" applyBorder="1" applyAlignment="1">
      <alignment horizontal="right" vertical="center"/>
      <protection/>
    </xf>
    <xf numFmtId="0" fontId="7" fillId="0" borderId="23" xfId="64" applyNumberFormat="1" applyFont="1" applyFill="1" applyBorder="1" applyAlignment="1">
      <alignment horizontal="right" vertical="center" wrapText="1"/>
      <protection/>
    </xf>
    <xf numFmtId="0" fontId="7" fillId="0" borderId="18" xfId="64" applyNumberFormat="1" applyFont="1" applyFill="1" applyBorder="1" applyAlignment="1">
      <alignment horizontal="right" vertical="center" wrapText="1"/>
      <protection/>
    </xf>
    <xf numFmtId="177" fontId="7" fillId="0" borderId="57" xfId="62" applyNumberFormat="1" applyFont="1" applyFill="1" applyBorder="1" applyAlignment="1">
      <alignment vertical="center"/>
      <protection/>
    </xf>
    <xf numFmtId="0" fontId="7" fillId="0" borderId="15" xfId="64" applyNumberFormat="1" applyFont="1" applyFill="1" applyBorder="1" applyAlignment="1">
      <alignment horizontal="right" vertical="center"/>
      <protection/>
    </xf>
    <xf numFmtId="0" fontId="7" fillId="0" borderId="15" xfId="64" applyNumberFormat="1" applyFont="1" applyFill="1" applyBorder="1" applyAlignment="1">
      <alignment horizontal="right" vertical="center" wrapText="1"/>
      <protection/>
    </xf>
    <xf numFmtId="0" fontId="43" fillId="0" borderId="15" xfId="63" applyNumberFormat="1" applyFont="1" applyBorder="1" applyAlignment="1">
      <alignment horizontal="right" vertical="center"/>
      <protection/>
    </xf>
    <xf numFmtId="0" fontId="43" fillId="0" borderId="16" xfId="65" applyNumberFormat="1" applyFont="1" applyBorder="1" applyAlignment="1">
      <alignment horizontal="right" vertical="center"/>
      <protection/>
    </xf>
    <xf numFmtId="0" fontId="43" fillId="0" borderId="15" xfId="65" applyNumberFormat="1" applyFont="1" applyBorder="1" applyAlignment="1">
      <alignment horizontal="right" vertical="center"/>
      <protection/>
    </xf>
    <xf numFmtId="0" fontId="43" fillId="0" borderId="43" xfId="63" applyNumberFormat="1" applyFont="1" applyBorder="1" applyAlignment="1">
      <alignment horizontal="right" vertical="center"/>
      <protection/>
    </xf>
    <xf numFmtId="0" fontId="43" fillId="0" borderId="43" xfId="65" applyNumberFormat="1" applyFont="1" applyBorder="1" applyAlignment="1">
      <alignment horizontal="right" vertical="center"/>
      <protection/>
    </xf>
    <xf numFmtId="0" fontId="43" fillId="0" borderId="58" xfId="65" applyNumberFormat="1" applyFont="1" applyBorder="1" applyAlignment="1">
      <alignment horizontal="right" vertical="center"/>
      <protection/>
    </xf>
    <xf numFmtId="0" fontId="8" fillId="0" borderId="13" xfId="65" applyFont="1" applyBorder="1" applyAlignment="1">
      <alignment horizontal="right" vertical="center" shrinkToFit="1"/>
      <protection/>
    </xf>
    <xf numFmtId="0" fontId="8" fillId="0" borderId="11" xfId="65" applyFont="1" applyBorder="1" applyAlignment="1">
      <alignment horizontal="right" vertical="center" shrinkToFit="1"/>
      <protection/>
    </xf>
    <xf numFmtId="0" fontId="7" fillId="0" borderId="29" xfId="64" applyNumberFormat="1" applyFont="1" applyFill="1" applyBorder="1" applyAlignment="1">
      <alignment horizontal="right" vertical="center"/>
      <protection/>
    </xf>
    <xf numFmtId="0" fontId="7" fillId="0" borderId="0" xfId="64" applyNumberFormat="1" applyFont="1" applyFill="1" applyBorder="1" applyAlignment="1">
      <alignment horizontal="right" vertical="center" wrapText="1"/>
      <protection/>
    </xf>
    <xf numFmtId="0" fontId="7" fillId="0" borderId="29" xfId="64" applyNumberFormat="1" applyFont="1" applyFill="1" applyBorder="1" applyAlignment="1">
      <alignment horizontal="right" vertical="center" wrapText="1"/>
      <protection/>
    </xf>
    <xf numFmtId="0" fontId="7" fillId="0" borderId="0" xfId="64" applyNumberFormat="1" applyFont="1" applyFill="1" applyBorder="1" applyAlignment="1">
      <alignment horizontal="right" vertical="center"/>
      <protection/>
    </xf>
    <xf numFmtId="0" fontId="43" fillId="0" borderId="0" xfId="63" applyNumberFormat="1" applyFont="1" applyBorder="1" applyAlignment="1">
      <alignment horizontal="right" vertical="center"/>
      <protection/>
    </xf>
    <xf numFmtId="0" fontId="43" fillId="0" borderId="10" xfId="63" applyNumberFormat="1" applyFont="1" applyBorder="1" applyAlignment="1">
      <alignment horizontal="right" vertical="center"/>
      <protection/>
    </xf>
    <xf numFmtId="38" fontId="11" fillId="0" borderId="0" xfId="49" applyFont="1" applyBorder="1" applyAlignment="1">
      <alignment vertical="center"/>
    </xf>
    <xf numFmtId="38" fontId="11" fillId="0" borderId="0" xfId="49" applyFont="1" applyBorder="1" applyAlignment="1">
      <alignment horizontal="center" vertical="center"/>
    </xf>
    <xf numFmtId="0" fontId="8" fillId="0" borderId="55" xfId="66" applyNumberFormat="1" applyFont="1" applyFill="1" applyBorder="1" applyAlignment="1">
      <alignment horizontal="centerContinuous" vertical="center"/>
      <protection/>
    </xf>
    <xf numFmtId="0" fontId="8" fillId="0" borderId="16" xfId="66" applyNumberFormat="1" applyFont="1" applyFill="1" applyBorder="1" applyAlignment="1">
      <alignment horizontal="center" vertical="center"/>
      <protection/>
    </xf>
    <xf numFmtId="0" fontId="8" fillId="0" borderId="17" xfId="65" applyNumberFormat="1" applyFont="1" applyFill="1" applyBorder="1" applyAlignment="1">
      <alignment horizontal="right" vertical="center" shrinkToFit="1"/>
      <protection/>
    </xf>
    <xf numFmtId="38" fontId="44" fillId="0" borderId="0" xfId="49" applyFont="1" applyBorder="1" applyAlignment="1">
      <alignment horizontal="center" vertical="center"/>
    </xf>
    <xf numFmtId="38" fontId="11" fillId="0" borderId="0" xfId="49" applyFont="1" applyFill="1" applyBorder="1" applyAlignment="1">
      <alignment horizontal="center" vertical="center"/>
    </xf>
    <xf numFmtId="176" fontId="44" fillId="0" borderId="0" xfId="49" applyNumberFormat="1" applyFont="1" applyBorder="1" applyAlignment="1">
      <alignment horizontal="center" vertical="center"/>
    </xf>
    <xf numFmtId="38" fontId="11" fillId="0" borderId="0" xfId="49" applyFont="1" applyAlignment="1">
      <alignment vertical="center"/>
    </xf>
    <xf numFmtId="38" fontId="13" fillId="0" borderId="0" xfId="49" applyFont="1" applyAlignment="1">
      <alignment horizontal="center" vertical="center"/>
    </xf>
    <xf numFmtId="0" fontId="16" fillId="0" borderId="0" xfId="62" applyFont="1" applyFill="1" applyAlignment="1">
      <alignment horizontal="left" vertical="distributed" wrapText="1"/>
      <protection/>
    </xf>
    <xf numFmtId="0" fontId="14" fillId="0" borderId="0" xfId="62" applyFont="1" applyFill="1" applyAlignment="1">
      <alignment horizontal="center" vertical="center"/>
      <protection/>
    </xf>
    <xf numFmtId="0" fontId="8" fillId="0" borderId="59" xfId="62" applyFont="1" applyFill="1" applyBorder="1" applyAlignment="1">
      <alignment horizontal="left" vertical="distributed"/>
      <protection/>
    </xf>
    <xf numFmtId="0" fontId="8" fillId="0" borderId="60" xfId="62" applyFont="1" applyFill="1" applyBorder="1" applyAlignment="1">
      <alignment horizontal="left" vertical="distributed"/>
      <protection/>
    </xf>
    <xf numFmtId="0" fontId="8" fillId="0" borderId="42" xfId="62" applyFont="1" applyFill="1" applyBorder="1" applyAlignment="1">
      <alignment horizontal="distributed" vertical="center"/>
      <protection/>
    </xf>
    <xf numFmtId="0" fontId="8" fillId="0" borderId="14" xfId="62" applyFont="1" applyFill="1" applyBorder="1" applyAlignment="1">
      <alignment horizontal="distributed" vertical="center"/>
      <protection/>
    </xf>
    <xf numFmtId="0" fontId="8" fillId="0" borderId="61" xfId="62" applyFont="1" applyFill="1" applyBorder="1" applyAlignment="1">
      <alignment horizontal="distributed" vertical="center"/>
      <protection/>
    </xf>
    <xf numFmtId="0" fontId="8" fillId="0" borderId="54" xfId="62" applyFont="1" applyFill="1" applyBorder="1" applyAlignment="1">
      <alignment horizontal="distributed" vertical="center"/>
      <protection/>
    </xf>
    <xf numFmtId="0" fontId="8" fillId="0" borderId="35" xfId="62" applyFont="1" applyFill="1" applyBorder="1" applyAlignment="1">
      <alignment horizontal="distributed" vertical="center"/>
      <protection/>
    </xf>
    <xf numFmtId="0" fontId="8" fillId="0" borderId="62" xfId="62" applyFont="1" applyFill="1" applyBorder="1" applyAlignment="1">
      <alignment horizontal="distributed" vertical="center"/>
      <protection/>
    </xf>
    <xf numFmtId="0" fontId="13" fillId="0" borderId="33" xfId="62" applyFont="1" applyFill="1" applyBorder="1" applyAlignment="1">
      <alignment horizontal="right" vertical="center"/>
      <protection/>
    </xf>
    <xf numFmtId="0" fontId="15" fillId="0" borderId="0" xfId="62" applyFont="1" applyFill="1" applyAlignment="1">
      <alignment horizontal="center" vertical="center"/>
      <protection/>
    </xf>
    <xf numFmtId="0" fontId="13" fillId="0" borderId="10" xfId="62" applyFont="1" applyFill="1" applyBorder="1" applyAlignment="1">
      <alignment horizontal="right"/>
      <protection/>
    </xf>
    <xf numFmtId="0" fontId="8" fillId="0" borderId="63" xfId="62" applyFont="1" applyFill="1" applyBorder="1" applyAlignment="1">
      <alignment horizontal="left" vertical="distributed"/>
      <protection/>
    </xf>
    <xf numFmtId="0" fontId="8" fillId="0" borderId="42" xfId="62" applyFont="1" applyFill="1" applyBorder="1" applyAlignment="1">
      <alignment vertical="center"/>
      <protection/>
    </xf>
    <xf numFmtId="0" fontId="8" fillId="0" borderId="14" xfId="62" applyFont="1" applyFill="1" applyBorder="1" applyAlignment="1">
      <alignment vertical="center"/>
      <protection/>
    </xf>
    <xf numFmtId="0" fontId="8" fillId="0" borderId="61" xfId="62" applyFont="1" applyFill="1" applyBorder="1" applyAlignment="1">
      <alignment vertical="center"/>
      <protection/>
    </xf>
    <xf numFmtId="0" fontId="8" fillId="0" borderId="64" xfId="62" applyFont="1" applyFill="1" applyBorder="1" applyAlignment="1">
      <alignment vertical="center"/>
      <protection/>
    </xf>
    <xf numFmtId="0" fontId="8" fillId="0" borderId="37" xfId="62" applyFont="1" applyFill="1" applyBorder="1" applyAlignment="1">
      <alignment vertical="center"/>
      <protection/>
    </xf>
    <xf numFmtId="0" fontId="8" fillId="0" borderId="31" xfId="62" applyFont="1" applyFill="1" applyBorder="1" applyAlignment="1">
      <alignment vertical="center"/>
      <protection/>
    </xf>
    <xf numFmtId="0" fontId="8" fillId="0" borderId="36" xfId="62" applyFont="1" applyFill="1" applyBorder="1" applyAlignment="1">
      <alignment horizontal="center" vertical="center"/>
      <protection/>
    </xf>
    <xf numFmtId="0" fontId="8" fillId="0" borderId="55" xfId="62" applyFont="1" applyFill="1" applyBorder="1" applyAlignment="1">
      <alignment horizontal="center" vertical="center"/>
      <protection/>
    </xf>
    <xf numFmtId="0" fontId="8" fillId="0" borderId="32" xfId="62" applyFont="1" applyFill="1" applyBorder="1" applyAlignment="1">
      <alignment horizontal="center" vertical="center"/>
      <protection/>
    </xf>
    <xf numFmtId="0" fontId="8" fillId="0" borderId="17" xfId="62" applyFont="1" applyFill="1" applyBorder="1" applyAlignment="1">
      <alignment horizontal="center" vertical="center"/>
      <protection/>
    </xf>
    <xf numFmtId="0" fontId="8" fillId="0" borderId="65" xfId="62" applyFont="1" applyFill="1" applyBorder="1" applyAlignment="1">
      <alignment horizontal="center" vertical="center"/>
      <protection/>
    </xf>
    <xf numFmtId="0" fontId="8" fillId="0" borderId="32" xfId="62" applyFont="1" applyFill="1" applyBorder="1" applyAlignment="1">
      <alignment horizontal="distributed" vertical="center"/>
      <protection/>
    </xf>
    <xf numFmtId="0" fontId="8" fillId="0" borderId="17" xfId="62" applyFont="1" applyFill="1" applyBorder="1" applyAlignment="1">
      <alignment horizontal="distributed" vertical="center"/>
      <protection/>
    </xf>
    <xf numFmtId="0" fontId="8" fillId="0" borderId="65" xfId="62" applyFont="1" applyFill="1" applyBorder="1" applyAlignment="1">
      <alignment horizontal="distributed" vertical="center"/>
      <protection/>
    </xf>
    <xf numFmtId="0" fontId="8" fillId="0" borderId="20" xfId="62" applyFont="1" applyFill="1" applyBorder="1" applyAlignment="1">
      <alignment horizontal="distributed" vertical="center"/>
      <protection/>
    </xf>
    <xf numFmtId="0" fontId="8" fillId="0" borderId="66" xfId="62" applyFont="1" applyFill="1" applyBorder="1" applyAlignment="1">
      <alignment horizontal="center"/>
      <protection/>
    </xf>
    <xf numFmtId="0" fontId="8" fillId="0" borderId="67" xfId="62" applyFont="1" applyFill="1" applyBorder="1" applyAlignment="1">
      <alignment horizontal="center"/>
      <protection/>
    </xf>
    <xf numFmtId="0" fontId="8" fillId="0" borderId="42" xfId="62" applyFont="1" applyFill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16" fillId="0" borderId="42" xfId="62" applyFont="1" applyFill="1" applyBorder="1" applyAlignment="1">
      <alignment horizontal="center" vertical="center"/>
      <protection/>
    </xf>
    <xf numFmtId="0" fontId="16" fillId="0" borderId="14" xfId="62" applyFont="1" applyFill="1" applyBorder="1" applyAlignment="1">
      <alignment horizontal="center" vertical="center"/>
      <protection/>
    </xf>
    <xf numFmtId="0" fontId="16" fillId="0" borderId="37" xfId="62" applyFont="1" applyFill="1" applyBorder="1" applyAlignment="1">
      <alignment horizontal="center" vertical="center"/>
      <protection/>
    </xf>
    <xf numFmtId="0" fontId="16" fillId="0" borderId="31" xfId="62" applyFont="1" applyFill="1" applyBorder="1" applyAlignment="1">
      <alignment horizontal="center" vertical="center"/>
      <protection/>
    </xf>
    <xf numFmtId="0" fontId="14" fillId="0" borderId="0" xfId="62" applyFont="1" applyAlignment="1">
      <alignment horizontal="center" vertical="center"/>
      <protection/>
    </xf>
    <xf numFmtId="0" fontId="15" fillId="0" borderId="0" xfId="62" applyFont="1" applyAlignment="1">
      <alignment horizontal="center" vertical="center"/>
      <protection/>
    </xf>
    <xf numFmtId="0" fontId="2" fillId="0" borderId="54" xfId="62" applyFill="1" applyBorder="1" applyAlignment="1">
      <alignment horizontal="distributed" vertical="center"/>
      <protection/>
    </xf>
    <xf numFmtId="0" fontId="2" fillId="0" borderId="62" xfId="62" applyFill="1" applyBorder="1" applyAlignment="1">
      <alignment horizontal="distributed" vertical="center"/>
      <protection/>
    </xf>
    <xf numFmtId="0" fontId="21" fillId="0" borderId="18" xfId="62" applyFont="1" applyFill="1" applyBorder="1" applyAlignment="1">
      <alignment horizontal="distributed" vertical="center"/>
      <protection/>
    </xf>
    <xf numFmtId="0" fontId="21" fillId="0" borderId="14" xfId="62" applyFont="1" applyFill="1" applyBorder="1" applyAlignment="1">
      <alignment horizontal="distributed" vertical="center"/>
      <protection/>
    </xf>
    <xf numFmtId="0" fontId="8" fillId="0" borderId="29" xfId="62" applyFont="1" applyFill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2" fillId="0" borderId="10" xfId="62" applyFill="1" applyBorder="1" applyAlignment="1">
      <alignment horizontal="right"/>
      <protection/>
    </xf>
    <xf numFmtId="0" fontId="8" fillId="0" borderId="36" xfId="62" applyFont="1" applyFill="1" applyBorder="1" applyAlignment="1">
      <alignment horizontal="distributed" vertical="center"/>
      <protection/>
    </xf>
    <xf numFmtId="0" fontId="8" fillId="0" borderId="34" xfId="62" applyFont="1" applyFill="1" applyBorder="1" applyAlignment="1">
      <alignment horizontal="distributed" vertical="center"/>
      <protection/>
    </xf>
    <xf numFmtId="0" fontId="8" fillId="0" borderId="55" xfId="62" applyFont="1" applyFill="1" applyBorder="1" applyAlignment="1">
      <alignment horizontal="distributed" vertical="center"/>
      <protection/>
    </xf>
    <xf numFmtId="0" fontId="8" fillId="0" borderId="14" xfId="62" applyFont="1" applyFill="1" applyBorder="1" applyAlignment="1">
      <alignment horizontal="distributed" vertical="center"/>
      <protection/>
    </xf>
    <xf numFmtId="0" fontId="8" fillId="0" borderId="15" xfId="62" applyFont="1" applyFill="1" applyBorder="1" applyAlignment="1">
      <alignment horizontal="distributed" vertical="center"/>
      <protection/>
    </xf>
    <xf numFmtId="0" fontId="8" fillId="0" borderId="32" xfId="62" applyFont="1" applyFill="1" applyBorder="1" applyAlignment="1">
      <alignment horizontal="distributed" vertical="center"/>
      <protection/>
    </xf>
    <xf numFmtId="0" fontId="8" fillId="0" borderId="17" xfId="62" applyFont="1" applyFill="1" applyBorder="1" applyAlignment="1">
      <alignment horizontal="distributed" vertical="center"/>
      <protection/>
    </xf>
    <xf numFmtId="0" fontId="8" fillId="0" borderId="65" xfId="62" applyFont="1" applyFill="1" applyBorder="1" applyAlignment="1">
      <alignment horizontal="distributed" vertical="center"/>
      <protection/>
    </xf>
    <xf numFmtId="0" fontId="8" fillId="0" borderId="20" xfId="62" applyFont="1" applyFill="1" applyBorder="1" applyAlignment="1">
      <alignment horizontal="distributed" vertical="center"/>
      <protection/>
    </xf>
    <xf numFmtId="0" fontId="8" fillId="0" borderId="18" xfId="62" applyFont="1" applyFill="1" applyBorder="1" applyAlignment="1">
      <alignment horizontal="center" vertical="center"/>
      <protection/>
    </xf>
    <xf numFmtId="0" fontId="8" fillId="0" borderId="37" xfId="62" applyFont="1" applyFill="1" applyBorder="1" applyAlignment="1">
      <alignment horizontal="center" vertical="center"/>
      <protection/>
    </xf>
    <xf numFmtId="0" fontId="8" fillId="0" borderId="19" xfId="62" applyFont="1" applyFill="1" applyBorder="1" applyAlignment="1">
      <alignment horizontal="center" vertical="center"/>
      <protection/>
    </xf>
    <xf numFmtId="0" fontId="14" fillId="0" borderId="0" xfId="62" applyFont="1" applyFill="1" applyAlignment="1">
      <alignment horizontal="right" vertical="center"/>
      <protection/>
    </xf>
    <xf numFmtId="0" fontId="14" fillId="0" borderId="0" xfId="62" applyFont="1" applyFill="1" applyAlignment="1">
      <alignment horizontal="left" vertical="center"/>
      <protection/>
    </xf>
    <xf numFmtId="0" fontId="13" fillId="0" borderId="10" xfId="62" applyFont="1" applyBorder="1" applyAlignment="1">
      <alignment horizontal="right"/>
      <protection/>
    </xf>
    <xf numFmtId="0" fontId="8" fillId="0" borderId="66" xfId="62" applyFont="1" applyFill="1" applyBorder="1" applyAlignment="1">
      <alignment horizontal="left" vertical="justify"/>
      <protection/>
    </xf>
    <xf numFmtId="0" fontId="8" fillId="0" borderId="67" xfId="62" applyFont="1" applyFill="1" applyBorder="1" applyAlignment="1">
      <alignment horizontal="left" vertical="justify"/>
      <protection/>
    </xf>
    <xf numFmtId="0" fontId="8" fillId="0" borderId="68" xfId="62" applyFont="1" applyFill="1" applyBorder="1" applyAlignment="1">
      <alignment horizontal="left" vertical="distributed"/>
      <protection/>
    </xf>
    <xf numFmtId="0" fontId="8" fillId="0" borderId="69" xfId="62" applyFont="1" applyFill="1" applyBorder="1" applyAlignment="1">
      <alignment horizontal="left" vertical="distributed"/>
      <protection/>
    </xf>
    <xf numFmtId="0" fontId="8" fillId="0" borderId="42" xfId="62" applyFont="1" applyFill="1" applyBorder="1" applyAlignment="1">
      <alignment horizontal="distributed" vertical="center" wrapText="1"/>
      <protection/>
    </xf>
    <xf numFmtId="0" fontId="8" fillId="0" borderId="31" xfId="62" applyFont="1" applyFill="1" applyBorder="1" applyAlignment="1">
      <alignment horizontal="center" vertical="center"/>
      <protection/>
    </xf>
    <xf numFmtId="0" fontId="14" fillId="0" borderId="0" xfId="62" applyFont="1" applyAlignment="1">
      <alignment horizontal="right" vertical="center"/>
      <protection/>
    </xf>
    <xf numFmtId="0" fontId="8" fillId="0" borderId="66" xfId="62" applyFont="1" applyFill="1" applyBorder="1" applyAlignment="1">
      <alignment horizontal="left" vertical="center"/>
      <protection/>
    </xf>
    <xf numFmtId="0" fontId="8" fillId="0" borderId="70" xfId="62" applyFont="1" applyFill="1" applyBorder="1" applyAlignment="1">
      <alignment horizontal="left" vertical="center"/>
      <protection/>
    </xf>
    <xf numFmtId="0" fontId="8" fillId="0" borderId="67" xfId="62" applyFont="1" applyFill="1" applyBorder="1" applyAlignment="1">
      <alignment horizontal="left" vertical="center"/>
      <protection/>
    </xf>
    <xf numFmtId="0" fontId="8" fillId="0" borderId="61" xfId="62" applyFont="1" applyFill="1" applyBorder="1" applyAlignment="1">
      <alignment horizontal="left" vertical="center"/>
      <protection/>
    </xf>
    <xf numFmtId="0" fontId="8" fillId="0" borderId="54" xfId="62" applyFont="1" applyFill="1" applyBorder="1" applyAlignment="1">
      <alignment horizontal="left" vertical="center"/>
      <protection/>
    </xf>
    <xf numFmtId="0" fontId="2" fillId="0" borderId="54" xfId="62" applyFill="1" applyBorder="1" applyAlignment="1">
      <alignment horizontal="left" vertical="center"/>
      <protection/>
    </xf>
    <xf numFmtId="0" fontId="8" fillId="0" borderId="18" xfId="62" applyFont="1" applyFill="1" applyBorder="1" applyAlignment="1">
      <alignment horizontal="distributed" vertical="center"/>
      <protection/>
    </xf>
    <xf numFmtId="0" fontId="8" fillId="0" borderId="29" xfId="62" applyFont="1" applyFill="1" applyBorder="1" applyAlignment="1">
      <alignment horizontal="center" vertical="center"/>
      <protection/>
    </xf>
    <xf numFmtId="0" fontId="8" fillId="0" borderId="29" xfId="62" applyFont="1" applyFill="1" applyBorder="1" applyAlignment="1">
      <alignment horizontal="distributed" vertical="center"/>
      <protection/>
    </xf>
    <xf numFmtId="0" fontId="2" fillId="0" borderId="18" xfId="62" applyFill="1" applyBorder="1" applyAlignment="1">
      <alignment horizontal="distributed" vertical="center"/>
      <protection/>
    </xf>
    <xf numFmtId="0" fontId="13" fillId="0" borderId="0" xfId="62" applyFont="1" applyFill="1" applyBorder="1" applyAlignment="1">
      <alignment horizontal="right" vertical="center"/>
      <protection/>
    </xf>
    <xf numFmtId="0" fontId="8" fillId="0" borderId="32" xfId="62" applyFont="1" applyBorder="1" applyAlignment="1">
      <alignment horizontal="distributed" vertical="center"/>
      <protection/>
    </xf>
    <xf numFmtId="0" fontId="8" fillId="0" borderId="29" xfId="62" applyFont="1" applyBorder="1" applyAlignment="1">
      <alignment horizontal="distributed" vertical="center"/>
      <protection/>
    </xf>
    <xf numFmtId="0" fontId="8" fillId="0" borderId="20" xfId="62" applyFont="1" applyBorder="1" applyAlignment="1">
      <alignment horizontal="distributed" vertical="center"/>
      <protection/>
    </xf>
    <xf numFmtId="0" fontId="8" fillId="0" borderId="27" xfId="62" applyFont="1" applyBorder="1" applyAlignment="1">
      <alignment horizontal="distributed" vertical="center"/>
      <protection/>
    </xf>
    <xf numFmtId="3" fontId="7" fillId="0" borderId="30" xfId="62" applyNumberFormat="1" applyFont="1" applyBorder="1" applyAlignment="1">
      <alignment horizontal="center" vertical="center"/>
      <protection/>
    </xf>
    <xf numFmtId="3" fontId="7" fillId="0" borderId="28" xfId="62" applyNumberFormat="1" applyFont="1" applyBorder="1" applyAlignment="1">
      <alignment horizontal="center" vertical="center"/>
      <protection/>
    </xf>
    <xf numFmtId="182" fontId="7" fillId="0" borderId="14" xfId="62" applyNumberFormat="1" applyFont="1" applyFill="1" applyBorder="1" applyAlignment="1">
      <alignment horizontal="center" vertical="center"/>
      <protection/>
    </xf>
    <xf numFmtId="182" fontId="7" fillId="0" borderId="43" xfId="62" applyNumberFormat="1" applyFont="1" applyFill="1" applyBorder="1" applyAlignment="1">
      <alignment horizontal="center" vertical="center"/>
      <protection/>
    </xf>
    <xf numFmtId="182" fontId="7" fillId="0" borderId="31" xfId="62" applyNumberFormat="1" applyFont="1" applyFill="1" applyBorder="1" applyAlignment="1">
      <alignment horizontal="center" vertical="center"/>
      <protection/>
    </xf>
    <xf numFmtId="182" fontId="7" fillId="0" borderId="58" xfId="62" applyNumberFormat="1" applyFont="1" applyFill="1" applyBorder="1" applyAlignment="1">
      <alignment horizontal="center" vertical="center"/>
      <protection/>
    </xf>
    <xf numFmtId="3" fontId="7" fillId="0" borderId="38" xfId="62" applyNumberFormat="1" applyFont="1" applyBorder="1" applyAlignment="1">
      <alignment horizontal="center" vertical="center"/>
      <protection/>
    </xf>
    <xf numFmtId="3" fontId="7" fillId="0" borderId="24" xfId="62" applyNumberFormat="1" applyFont="1" applyBorder="1" applyAlignment="1">
      <alignment horizontal="center" vertical="center"/>
      <protection/>
    </xf>
    <xf numFmtId="49" fontId="8" fillId="0" borderId="68" xfId="62" applyNumberFormat="1" applyFont="1" applyBorder="1" applyAlignment="1">
      <alignment horizontal="center" vertical="center"/>
      <protection/>
    </xf>
    <xf numFmtId="49" fontId="8" fillId="0" borderId="71" xfId="62" applyNumberFormat="1" applyFont="1" applyBorder="1" applyAlignment="1">
      <alignment horizontal="center" vertical="center"/>
      <protection/>
    </xf>
    <xf numFmtId="49" fontId="8" fillId="0" borderId="69" xfId="62" applyNumberFormat="1" applyFont="1" applyBorder="1" applyAlignment="1">
      <alignment horizontal="center" vertical="center"/>
      <protection/>
    </xf>
    <xf numFmtId="49" fontId="8" fillId="0" borderId="72" xfId="62" applyNumberFormat="1" applyFont="1" applyBorder="1" applyAlignment="1">
      <alignment horizontal="center" vertical="center"/>
      <protection/>
    </xf>
    <xf numFmtId="0" fontId="8" fillId="0" borderId="17" xfId="62" applyFont="1" applyBorder="1" applyAlignment="1">
      <alignment horizontal="distributed" vertical="center"/>
      <protection/>
    </xf>
    <xf numFmtId="0" fontId="8" fillId="0" borderId="18" xfId="62" applyFont="1" applyBorder="1" applyAlignment="1">
      <alignment horizontal="distributed" vertical="center"/>
      <protection/>
    </xf>
    <xf numFmtId="3" fontId="7" fillId="0" borderId="29" xfId="62" applyNumberFormat="1" applyFont="1" applyBorder="1" applyAlignment="1">
      <alignment horizontal="center" vertical="center"/>
      <protection/>
    </xf>
    <xf numFmtId="3" fontId="7" fillId="0" borderId="27" xfId="62" applyNumberFormat="1" applyFont="1" applyBorder="1" applyAlignment="1">
      <alignment horizontal="center" vertical="center"/>
      <protection/>
    </xf>
    <xf numFmtId="182" fontId="7" fillId="0" borderId="16" xfId="62" applyNumberFormat="1" applyFont="1" applyFill="1" applyBorder="1" applyAlignment="1">
      <alignment horizontal="center" vertical="center"/>
      <protection/>
    </xf>
    <xf numFmtId="182" fontId="7" fillId="0" borderId="30" xfId="62" applyNumberFormat="1" applyFont="1" applyFill="1" applyBorder="1" applyAlignment="1">
      <alignment horizontal="center" vertical="center"/>
      <protection/>
    </xf>
    <xf numFmtId="0" fontId="8" fillId="0" borderId="39" xfId="62" applyFont="1" applyBorder="1" applyAlignment="1">
      <alignment horizontal="distributed" vertical="center"/>
      <protection/>
    </xf>
    <xf numFmtId="0" fontId="8" fillId="0" borderId="15" xfId="62" applyFont="1" applyBorder="1" applyAlignment="1">
      <alignment horizontal="distributed" vertical="center"/>
      <protection/>
    </xf>
    <xf numFmtId="3" fontId="7" fillId="0" borderId="40" xfId="62" applyNumberFormat="1" applyFont="1" applyBorder="1" applyAlignment="1">
      <alignment horizontal="center" vertical="center"/>
      <protection/>
    </xf>
    <xf numFmtId="3" fontId="7" fillId="0" borderId="25" xfId="62" applyNumberFormat="1" applyFont="1" applyBorder="1" applyAlignment="1">
      <alignment horizontal="center" vertical="center"/>
      <protection/>
    </xf>
    <xf numFmtId="0" fontId="14" fillId="0" borderId="0" xfId="62" applyFont="1" applyAlignment="1">
      <alignment vertical="center"/>
      <protection/>
    </xf>
    <xf numFmtId="0" fontId="8" fillId="0" borderId="68" xfId="62" applyFont="1" applyBorder="1" applyAlignment="1">
      <alignment horizontal="center" vertical="center"/>
      <protection/>
    </xf>
    <xf numFmtId="0" fontId="8" fillId="0" borderId="71" xfId="62" applyFont="1" applyBorder="1" applyAlignment="1">
      <alignment horizontal="center" vertical="center"/>
      <protection/>
    </xf>
    <xf numFmtId="0" fontId="8" fillId="0" borderId="73" xfId="62" applyFont="1" applyBorder="1" applyAlignment="1">
      <alignment horizontal="center" vertical="center"/>
      <protection/>
    </xf>
    <xf numFmtId="0" fontId="8" fillId="0" borderId="74" xfId="62" applyFont="1" applyBorder="1" applyAlignment="1">
      <alignment horizontal="center" vertical="center"/>
      <protection/>
    </xf>
    <xf numFmtId="0" fontId="8" fillId="0" borderId="69" xfId="62" applyFont="1" applyBorder="1" applyAlignment="1">
      <alignment horizontal="center" vertical="center"/>
      <protection/>
    </xf>
    <xf numFmtId="0" fontId="8" fillId="0" borderId="72" xfId="62" applyFont="1" applyBorder="1" applyAlignment="1">
      <alignment horizontal="center" vertical="center"/>
      <protection/>
    </xf>
    <xf numFmtId="0" fontId="8" fillId="0" borderId="61" xfId="62" applyFont="1" applyBorder="1" applyAlignment="1">
      <alignment horizontal="right" vertical="center"/>
      <protection/>
    </xf>
    <xf numFmtId="0" fontId="8" fillId="0" borderId="33" xfId="62" applyFont="1" applyBorder="1" applyAlignment="1">
      <alignment horizontal="right" vertical="center"/>
      <protection/>
    </xf>
    <xf numFmtId="0" fontId="8" fillId="0" borderId="54" xfId="62" applyFont="1" applyBorder="1" applyAlignment="1">
      <alignment horizontal="right" vertical="center"/>
      <protection/>
    </xf>
    <xf numFmtId="0" fontId="8" fillId="0" borderId="54" xfId="62" applyFont="1" applyBorder="1" applyAlignment="1">
      <alignment vertical="center"/>
      <protection/>
    </xf>
    <xf numFmtId="0" fontId="8" fillId="0" borderId="35" xfId="62" applyFont="1" applyBorder="1" applyAlignment="1">
      <alignment vertical="center"/>
      <protection/>
    </xf>
    <xf numFmtId="0" fontId="8" fillId="0" borderId="36" xfId="62" applyFont="1" applyBorder="1" applyAlignment="1">
      <alignment horizontal="distributed" vertical="center"/>
      <protection/>
    </xf>
    <xf numFmtId="0" fontId="8" fillId="0" borderId="55" xfId="62" applyFont="1" applyBorder="1" applyAlignment="1">
      <alignment horizontal="distributed" vertical="center"/>
      <protection/>
    </xf>
    <xf numFmtId="0" fontId="2" fillId="0" borderId="15" xfId="62" applyBorder="1" applyAlignment="1">
      <alignment horizontal="distributed" vertical="center"/>
      <protection/>
    </xf>
    <xf numFmtId="0" fontId="2" fillId="0" borderId="16" xfId="62" applyBorder="1" applyAlignment="1">
      <alignment horizontal="distributed" vertical="center"/>
      <protection/>
    </xf>
    <xf numFmtId="0" fontId="8" fillId="0" borderId="14" xfId="62" applyFont="1" applyBorder="1" applyAlignment="1">
      <alignment horizontal="distributed" vertical="center"/>
      <protection/>
    </xf>
    <xf numFmtId="0" fontId="8" fillId="0" borderId="51" xfId="62" applyFont="1" applyBorder="1" applyAlignment="1">
      <alignment horizontal="distributed" vertical="center"/>
      <protection/>
    </xf>
    <xf numFmtId="182" fontId="7" fillId="0" borderId="15" xfId="62" applyNumberFormat="1" applyFont="1" applyFill="1" applyBorder="1" applyAlignment="1">
      <alignment horizontal="center" vertical="center"/>
      <protection/>
    </xf>
    <xf numFmtId="182" fontId="7" fillId="0" borderId="29" xfId="62" applyNumberFormat="1" applyFont="1" applyFill="1" applyBorder="1" applyAlignment="1">
      <alignment horizontal="center" vertical="center"/>
      <protection/>
    </xf>
    <xf numFmtId="0" fontId="12" fillId="0" borderId="52" xfId="62" applyFont="1" applyFill="1" applyBorder="1" applyAlignment="1">
      <alignment horizontal="distributed" vertical="center"/>
      <protection/>
    </xf>
    <xf numFmtId="0" fontId="12" fillId="0" borderId="40" xfId="62" applyFont="1" applyFill="1" applyBorder="1" applyAlignment="1">
      <alignment horizontal="distributed" vertical="center"/>
      <protection/>
    </xf>
    <xf numFmtId="0" fontId="12" fillId="0" borderId="13" xfId="62" applyFont="1" applyFill="1" applyBorder="1" applyAlignment="1">
      <alignment horizontal="distributed" vertical="center"/>
      <protection/>
    </xf>
    <xf numFmtId="0" fontId="12" fillId="0" borderId="22" xfId="62" applyFont="1" applyFill="1" applyBorder="1" applyAlignment="1">
      <alignment horizontal="distributed" vertical="center"/>
      <protection/>
    </xf>
    <xf numFmtId="0" fontId="2" fillId="0" borderId="0" xfId="62" applyFill="1" applyAlignment="1">
      <alignment horizontal="center" vertical="center"/>
      <protection/>
    </xf>
    <xf numFmtId="0" fontId="8" fillId="0" borderId="15" xfId="62" applyFont="1" applyFill="1" applyBorder="1" applyAlignment="1">
      <alignment horizontal="distributed" vertical="center"/>
      <protection/>
    </xf>
    <xf numFmtId="0" fontId="8" fillId="0" borderId="68" xfId="62" applyFont="1" applyFill="1" applyBorder="1" applyAlignment="1">
      <alignment horizontal="center"/>
      <protection/>
    </xf>
    <xf numFmtId="0" fontId="8" fillId="0" borderId="71" xfId="62" applyFont="1" applyFill="1" applyBorder="1" applyAlignment="1">
      <alignment horizontal="center"/>
      <protection/>
    </xf>
    <xf numFmtId="0" fontId="8" fillId="0" borderId="69" xfId="62" applyFont="1" applyFill="1" applyBorder="1" applyAlignment="1">
      <alignment horizontal="center"/>
      <protection/>
    </xf>
    <xf numFmtId="0" fontId="8" fillId="0" borderId="72" xfId="62" applyFont="1" applyFill="1" applyBorder="1" applyAlignment="1">
      <alignment horizontal="center"/>
      <protection/>
    </xf>
    <xf numFmtId="0" fontId="8" fillId="0" borderId="54" xfId="62" applyFont="1" applyFill="1" applyBorder="1" applyAlignment="1">
      <alignment horizontal="center" vertical="center"/>
      <protection/>
    </xf>
    <xf numFmtId="0" fontId="8" fillId="0" borderId="62" xfId="62" applyFont="1" applyFill="1" applyBorder="1" applyAlignment="1">
      <alignment horizontal="center" vertical="center"/>
      <protection/>
    </xf>
    <xf numFmtId="0" fontId="22" fillId="0" borderId="13" xfId="62" applyFont="1" applyFill="1" applyBorder="1" applyAlignment="1">
      <alignment horizontal="distributed" vertical="center"/>
      <protection/>
    </xf>
    <xf numFmtId="0" fontId="22" fillId="0" borderId="0" xfId="62" applyFont="1" applyFill="1" applyBorder="1" applyAlignment="1">
      <alignment horizontal="distributed" vertical="center"/>
      <protection/>
    </xf>
    <xf numFmtId="0" fontId="22" fillId="0" borderId="47" xfId="62" applyFont="1" applyFill="1" applyBorder="1" applyAlignment="1">
      <alignment horizontal="distributed" vertical="center"/>
      <protection/>
    </xf>
    <xf numFmtId="0" fontId="22" fillId="0" borderId="39" xfId="62" applyFont="1" applyFill="1" applyBorder="1" applyAlignment="1">
      <alignment horizontal="distributed" vertical="center"/>
      <protection/>
    </xf>
    <xf numFmtId="0" fontId="8" fillId="0" borderId="75" xfId="62" applyFont="1" applyFill="1" applyBorder="1" applyAlignment="1">
      <alignment horizontal="center" vertical="distributed"/>
      <protection/>
    </xf>
    <xf numFmtId="0" fontId="8" fillId="0" borderId="76" xfId="62" applyFont="1" applyFill="1" applyBorder="1" applyAlignment="1">
      <alignment horizontal="center" vertical="distributed"/>
      <protection/>
    </xf>
    <xf numFmtId="0" fontId="8" fillId="0" borderId="54" xfId="62" applyFont="1" applyFill="1" applyBorder="1" applyAlignment="1">
      <alignment horizontal="center" vertical="center" wrapText="1"/>
      <protection/>
    </xf>
    <xf numFmtId="0" fontId="8" fillId="0" borderId="35" xfId="62" applyFont="1" applyFill="1" applyBorder="1" applyAlignment="1">
      <alignment horizontal="center" vertical="center" wrapText="1"/>
      <protection/>
    </xf>
    <xf numFmtId="0" fontId="8" fillId="0" borderId="35" xfId="62" applyFont="1" applyFill="1" applyBorder="1" applyAlignment="1">
      <alignment horizontal="center" vertical="center"/>
      <protection/>
    </xf>
    <xf numFmtId="0" fontId="2" fillId="0" borderId="0" xfId="62" applyAlignment="1">
      <alignment horizontal="center" vertical="center"/>
      <protection/>
    </xf>
    <xf numFmtId="0" fontId="13" fillId="0" borderId="10" xfId="62" applyFont="1" applyBorder="1" applyAlignment="1">
      <alignment horizontal="right" vertical="center"/>
      <protection/>
    </xf>
    <xf numFmtId="0" fontId="13" fillId="0" borderId="59" xfId="62" applyFont="1" applyBorder="1" applyAlignment="1">
      <alignment horizontal="left" vertical="center"/>
      <protection/>
    </xf>
    <xf numFmtId="0" fontId="13" fillId="0" borderId="60" xfId="62" applyFont="1" applyBorder="1" applyAlignment="1">
      <alignment horizontal="left" vertical="center"/>
      <protection/>
    </xf>
    <xf numFmtId="0" fontId="8" fillId="0" borderId="61" xfId="62" applyFont="1" applyBorder="1" applyAlignment="1">
      <alignment horizontal="distributed" vertical="center" indent="5"/>
      <protection/>
    </xf>
    <xf numFmtId="0" fontId="8" fillId="0" borderId="54" xfId="62" applyFont="1" applyBorder="1" applyAlignment="1">
      <alignment horizontal="distributed" vertical="center" indent="5"/>
      <protection/>
    </xf>
    <xf numFmtId="0" fontId="8" fillId="0" borderId="62" xfId="62" applyFont="1" applyBorder="1" applyAlignment="1">
      <alignment horizontal="distributed" vertical="center" indent="5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64" xfId="62" applyFont="1" applyBorder="1" applyAlignment="1">
      <alignment horizontal="distributed" vertical="center"/>
      <protection/>
    </xf>
    <xf numFmtId="0" fontId="13" fillId="0" borderId="0" xfId="62" applyFont="1" applyFill="1" applyBorder="1" applyAlignment="1">
      <alignment horizontal="left"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13" fillId="0" borderId="66" xfId="62" applyFont="1" applyBorder="1" applyAlignment="1">
      <alignment horizontal="left" vertical="center"/>
      <protection/>
    </xf>
    <xf numFmtId="0" fontId="8" fillId="0" borderId="52" xfId="62" applyFont="1" applyBorder="1" applyAlignment="1">
      <alignment horizontal="distributed" vertical="center" textRotation="255"/>
      <protection/>
    </xf>
    <xf numFmtId="0" fontId="8" fillId="0" borderId="17" xfId="62" applyFont="1" applyBorder="1" applyAlignment="1">
      <alignment horizontal="distributed" vertical="center" textRotation="255"/>
      <protection/>
    </xf>
    <xf numFmtId="0" fontId="8" fillId="0" borderId="20" xfId="62" applyFont="1" applyBorder="1" applyAlignment="1">
      <alignment horizontal="distributed" vertical="center" textRotation="255"/>
      <protection/>
    </xf>
    <xf numFmtId="0" fontId="8" fillId="0" borderId="39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51" xfId="62" applyFont="1" applyBorder="1" applyAlignment="1">
      <alignment horizontal="center" vertical="center"/>
      <protection/>
    </xf>
    <xf numFmtId="0" fontId="8" fillId="0" borderId="51" xfId="62" applyFont="1" applyBorder="1" applyAlignment="1">
      <alignment horizontal="center" vertical="center" wrapText="1"/>
      <protection/>
    </xf>
    <xf numFmtId="0" fontId="8" fillId="0" borderId="24" xfId="62" applyFont="1" applyBorder="1" applyAlignment="1">
      <alignment horizontal="center" vertical="center" wrapText="1"/>
      <protection/>
    </xf>
    <xf numFmtId="0" fontId="8" fillId="0" borderId="25" xfId="62" applyFont="1" applyBorder="1" applyAlignment="1">
      <alignment horizontal="center" vertical="center"/>
      <protection/>
    </xf>
    <xf numFmtId="0" fontId="16" fillId="0" borderId="36" xfId="66" applyNumberFormat="1" applyFont="1" applyFill="1" applyBorder="1" applyAlignment="1">
      <alignment horizontal="center" vertical="center"/>
      <protection/>
    </xf>
    <xf numFmtId="0" fontId="16" fillId="0" borderId="14" xfId="66" applyNumberFormat="1" applyFont="1" applyFill="1" applyBorder="1" applyAlignment="1">
      <alignment horizontal="center" vertical="center"/>
      <protection/>
    </xf>
    <xf numFmtId="0" fontId="16" fillId="0" borderId="15" xfId="66" applyNumberFormat="1" applyFont="1" applyFill="1" applyBorder="1" applyAlignment="1">
      <alignment horizontal="center" vertical="center"/>
      <protection/>
    </xf>
    <xf numFmtId="0" fontId="16" fillId="0" borderId="15" xfId="66" applyNumberFormat="1" applyFont="1" applyFill="1" applyBorder="1" applyAlignment="1">
      <alignment horizontal="center" vertical="center" wrapText="1"/>
      <protection/>
    </xf>
    <xf numFmtId="0" fontId="16" fillId="0" borderId="19" xfId="62" applyFont="1" applyBorder="1" applyAlignment="1">
      <alignment horizontal="center" vertical="center" wrapText="1"/>
      <protection/>
    </xf>
    <xf numFmtId="0" fontId="16" fillId="0" borderId="31" xfId="62" applyFont="1" applyBorder="1" applyAlignment="1">
      <alignment horizontal="center" vertical="center" wrapText="1"/>
      <protection/>
    </xf>
    <xf numFmtId="0" fontId="14" fillId="0" borderId="0" xfId="62" applyFont="1" applyFill="1" applyBorder="1" applyAlignment="1">
      <alignment horizontal="center" vertical="center"/>
      <protection/>
    </xf>
    <xf numFmtId="0" fontId="13" fillId="0" borderId="0" xfId="62" applyFont="1" applyAlignment="1">
      <alignment vertical="center"/>
      <protection/>
    </xf>
    <xf numFmtId="0" fontId="13" fillId="0" borderId="0" xfId="62" applyFont="1" applyBorder="1" applyAlignment="1">
      <alignment horizontal="right" vertical="center"/>
      <protection/>
    </xf>
    <xf numFmtId="0" fontId="13" fillId="0" borderId="77" xfId="62" applyFont="1" applyFill="1" applyBorder="1" applyAlignment="1">
      <alignment horizontal="left" vertical="center"/>
      <protection/>
    </xf>
    <xf numFmtId="0" fontId="13" fillId="0" borderId="68" xfId="62" applyFont="1" applyFill="1" applyBorder="1" applyAlignment="1">
      <alignment horizontal="left" vertical="center"/>
      <protection/>
    </xf>
    <xf numFmtId="0" fontId="16" fillId="0" borderId="18" xfId="62" applyFont="1" applyBorder="1" applyAlignment="1">
      <alignment horizontal="center" vertical="center" wrapText="1"/>
      <protection/>
    </xf>
    <xf numFmtId="0" fontId="16" fillId="0" borderId="14" xfId="62" applyFont="1" applyBorder="1" applyAlignment="1">
      <alignment horizontal="center" vertical="center" wrapText="1"/>
      <protection/>
    </xf>
    <xf numFmtId="0" fontId="13" fillId="0" borderId="33" xfId="62" applyFont="1" applyFill="1" applyBorder="1" applyAlignment="1">
      <alignment horizontal="left" vertical="center"/>
      <protection/>
    </xf>
    <xf numFmtId="0" fontId="16" fillId="0" borderId="15" xfId="66" applyFont="1" applyFill="1" applyBorder="1" applyAlignment="1">
      <alignment vertical="center"/>
      <protection/>
    </xf>
    <xf numFmtId="0" fontId="23" fillId="0" borderId="0" xfId="62" applyFont="1" applyAlignment="1">
      <alignment horizontal="center" vertical="center"/>
      <protection/>
    </xf>
    <xf numFmtId="0" fontId="8" fillId="0" borderId="59" xfId="62" applyFont="1" applyBorder="1" applyAlignment="1">
      <alignment horizontal="left" vertical="center"/>
      <protection/>
    </xf>
    <xf numFmtId="0" fontId="8" fillId="0" borderId="60" xfId="62" applyFont="1" applyBorder="1" applyAlignment="1">
      <alignment horizontal="left" vertical="center"/>
      <protection/>
    </xf>
    <xf numFmtId="0" fontId="8" fillId="0" borderId="42" xfId="62" applyFont="1" applyBorder="1" applyAlignment="1">
      <alignment horizontal="distributed" vertical="center"/>
      <protection/>
    </xf>
    <xf numFmtId="0" fontId="8" fillId="0" borderId="42" xfId="62" applyFont="1" applyBorder="1" applyAlignment="1">
      <alignment horizontal="center" vertical="center" wrapText="1"/>
      <protection/>
    </xf>
    <xf numFmtId="0" fontId="16" fillId="0" borderId="0" xfId="62" applyFont="1" applyAlignment="1">
      <alignment horizontal="left" vertical="distributed" wrapText="1"/>
      <protection/>
    </xf>
    <xf numFmtId="0" fontId="2" fillId="0" borderId="0" xfId="62" applyAlignment="1">
      <alignment/>
      <protection/>
    </xf>
    <xf numFmtId="0" fontId="8" fillId="0" borderId="34" xfId="62" applyFont="1" applyBorder="1" applyAlignment="1">
      <alignment horizontal="distributed" vertical="center"/>
      <protection/>
    </xf>
    <xf numFmtId="0" fontId="8" fillId="0" borderId="54" xfId="62" applyFont="1" applyBorder="1" applyAlignment="1">
      <alignment horizontal="distributed" vertical="center"/>
      <protection/>
    </xf>
    <xf numFmtId="0" fontId="2" fillId="0" borderId="54" xfId="62" applyBorder="1" applyAlignment="1">
      <alignment horizontal="distributed" vertical="center"/>
      <protection/>
    </xf>
    <xf numFmtId="0" fontId="2" fillId="0" borderId="62" xfId="62" applyBorder="1" applyAlignment="1">
      <alignment horizontal="distributed" vertical="center"/>
      <protection/>
    </xf>
    <xf numFmtId="0" fontId="8" fillId="0" borderId="42" xfId="62" applyFont="1" applyBorder="1" applyAlignment="1">
      <alignment horizontal="center" vertical="center" wrapText="1"/>
      <protection/>
    </xf>
    <xf numFmtId="0" fontId="8" fillId="0" borderId="18" xfId="62" applyFont="1" applyBorder="1" applyAlignment="1">
      <alignment horizontal="center" vertical="center" wrapText="1"/>
      <protection/>
    </xf>
    <xf numFmtId="0" fontId="8" fillId="0" borderId="14" xfId="62" applyFont="1" applyBorder="1" applyAlignment="1">
      <alignment horizontal="center" vertical="center" wrapText="1"/>
      <protection/>
    </xf>
    <xf numFmtId="0" fontId="8" fillId="0" borderId="46" xfId="62" applyFont="1" applyBorder="1" applyAlignment="1">
      <alignment horizontal="distributed" vertical="center"/>
      <protection/>
    </xf>
    <xf numFmtId="0" fontId="13" fillId="0" borderId="33" xfId="62" applyFont="1" applyBorder="1" applyAlignment="1">
      <alignment horizontal="right" vertical="center"/>
      <protection/>
    </xf>
    <xf numFmtId="0" fontId="14" fillId="0" borderId="0" xfId="62" applyFont="1" applyAlignment="1">
      <alignment horizontal="left" vertical="center"/>
      <protection/>
    </xf>
    <xf numFmtId="0" fontId="8" fillId="0" borderId="66" xfId="62" applyFont="1" applyBorder="1" applyAlignment="1">
      <alignment horizontal="left" vertical="center"/>
      <protection/>
    </xf>
    <xf numFmtId="0" fontId="8" fillId="0" borderId="70" xfId="62" applyFont="1" applyBorder="1" applyAlignment="1">
      <alignment horizontal="left" vertical="center"/>
      <protection/>
    </xf>
    <xf numFmtId="0" fontId="8" fillId="0" borderId="67" xfId="62" applyFont="1" applyBorder="1" applyAlignment="1">
      <alignment horizontal="left" vertical="center"/>
      <protection/>
    </xf>
    <xf numFmtId="0" fontId="8" fillId="0" borderId="42" xfId="62" applyFont="1" applyBorder="1" applyAlignment="1">
      <alignment horizontal="distributed" vertical="center" wrapText="1"/>
      <protection/>
    </xf>
    <xf numFmtId="0" fontId="8" fillId="0" borderId="18" xfId="62" applyFont="1" applyBorder="1" applyAlignment="1">
      <alignment horizontal="distributed" vertical="center" wrapText="1"/>
      <protection/>
    </xf>
    <xf numFmtId="0" fontId="8" fillId="0" borderId="14" xfId="62" applyFont="1" applyBorder="1" applyAlignment="1">
      <alignment horizontal="distributed" vertical="center" wrapText="1"/>
      <protection/>
    </xf>
    <xf numFmtId="0" fontId="8" fillId="0" borderId="61" xfId="62" applyFont="1" applyBorder="1" applyAlignment="1">
      <alignment horizontal="distributed" vertical="center"/>
      <protection/>
    </xf>
    <xf numFmtId="0" fontId="8" fillId="0" borderId="35" xfId="62" applyFont="1" applyBorder="1" applyAlignment="1">
      <alignment horizontal="distributed" vertical="center"/>
      <protection/>
    </xf>
    <xf numFmtId="0" fontId="8" fillId="0" borderId="37" xfId="62" applyFont="1" applyBorder="1" applyAlignment="1">
      <alignment horizontal="center" vertical="center"/>
      <protection/>
    </xf>
    <xf numFmtId="0" fontId="8" fillId="0" borderId="78" xfId="62" applyFont="1" applyBorder="1" applyAlignment="1">
      <alignment horizontal="center" vertical="center"/>
      <protection/>
    </xf>
    <xf numFmtId="0" fontId="8" fillId="0" borderId="79" xfId="62" applyFont="1" applyBorder="1" applyAlignment="1">
      <alignment horizontal="center" vertical="center"/>
      <protection/>
    </xf>
    <xf numFmtId="0" fontId="8" fillId="0" borderId="61" xfId="62" applyFont="1" applyBorder="1" applyAlignment="1">
      <alignment horizontal="distributed" vertical="center" indent="10"/>
      <protection/>
    </xf>
    <xf numFmtId="0" fontId="2" fillId="0" borderId="54" xfId="62" applyBorder="1" applyAlignment="1">
      <alignment horizontal="distributed" indent="10"/>
      <protection/>
    </xf>
    <xf numFmtId="0" fontId="2" fillId="0" borderId="62" xfId="62" applyBorder="1" applyAlignment="1">
      <alignment horizontal="distributed" indent="10"/>
      <protection/>
    </xf>
    <xf numFmtId="0" fontId="14" fillId="0" borderId="0" xfId="0" applyFont="1" applyFill="1" applyAlignment="1">
      <alignment horizontal="center" vertical="center"/>
    </xf>
    <xf numFmtId="0" fontId="16" fillId="0" borderId="80" xfId="0" applyFont="1" applyFill="1" applyBorder="1" applyAlignment="1">
      <alignment horizontal="left" vertical="center"/>
    </xf>
    <xf numFmtId="0" fontId="16" fillId="0" borderId="81" xfId="0" applyFont="1" applyFill="1" applyBorder="1" applyAlignment="1">
      <alignment horizontal="left" vertical="center"/>
    </xf>
    <xf numFmtId="0" fontId="16" fillId="0" borderId="82" xfId="0" applyFont="1" applyFill="1" applyBorder="1" applyAlignment="1">
      <alignment horizontal="center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42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distributed" vertical="center"/>
    </xf>
    <xf numFmtId="0" fontId="16" fillId="0" borderId="35" xfId="0" applyFont="1" applyFill="1" applyBorder="1" applyAlignment="1">
      <alignment horizontal="distributed" vertical="center"/>
    </xf>
    <xf numFmtId="0" fontId="16" fillId="0" borderId="42" xfId="0" applyFont="1" applyFill="1" applyBorder="1" applyAlignment="1">
      <alignment horizontal="distributed" vertical="center"/>
    </xf>
    <xf numFmtId="0" fontId="16" fillId="0" borderId="27" xfId="0" applyFont="1" applyFill="1" applyBorder="1" applyAlignment="1">
      <alignment horizontal="distributed" vertical="center"/>
    </xf>
    <xf numFmtId="0" fontId="16" fillId="0" borderId="37" xfId="0" applyFont="1" applyFill="1" applyBorder="1" applyAlignment="1">
      <alignment horizontal="distributed" vertical="center"/>
    </xf>
    <xf numFmtId="0" fontId="16" fillId="0" borderId="28" xfId="0" applyFont="1" applyFill="1" applyBorder="1" applyAlignment="1">
      <alignment horizontal="distributed" vertical="center"/>
    </xf>
    <xf numFmtId="0" fontId="13" fillId="0" borderId="83" xfId="62" applyFont="1" applyFill="1" applyBorder="1" applyAlignment="1">
      <alignment horizontal="center" vertical="center"/>
      <protection/>
    </xf>
    <xf numFmtId="0" fontId="13" fillId="0" borderId="84" xfId="62" applyFont="1" applyFill="1" applyBorder="1" applyAlignment="1">
      <alignment horizontal="center" vertical="center"/>
      <protection/>
    </xf>
    <xf numFmtId="0" fontId="13" fillId="0" borderId="85" xfId="62" applyFont="1" applyFill="1" applyBorder="1" applyAlignment="1">
      <alignment horizontal="center" vertical="center"/>
      <protection/>
    </xf>
    <xf numFmtId="0" fontId="8" fillId="0" borderId="82" xfId="62" applyFont="1" applyFill="1" applyBorder="1" applyAlignment="1">
      <alignment horizontal="center" vertical="center"/>
      <protection/>
    </xf>
    <xf numFmtId="0" fontId="8" fillId="0" borderId="22" xfId="62" applyFont="1" applyFill="1" applyBorder="1" applyAlignment="1">
      <alignment horizontal="center" vertical="center"/>
      <protection/>
    </xf>
    <xf numFmtId="0" fontId="8" fillId="0" borderId="25" xfId="62" applyFont="1" applyFill="1" applyBorder="1" applyAlignment="1">
      <alignment horizontal="center" vertical="center"/>
      <protection/>
    </xf>
    <xf numFmtId="0" fontId="8" fillId="0" borderId="42" xfId="62" applyFont="1" applyFill="1" applyBorder="1" applyAlignment="1">
      <alignment horizontal="center" vertical="center"/>
      <protection/>
    </xf>
    <xf numFmtId="0" fontId="8" fillId="0" borderId="18" xfId="62" applyFont="1" applyFill="1" applyBorder="1" applyAlignment="1">
      <alignment horizontal="center" vertical="center"/>
      <protection/>
    </xf>
    <xf numFmtId="0" fontId="8" fillId="0" borderId="33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10" xfId="62" applyFont="1" applyFill="1" applyBorder="1" applyAlignment="1">
      <alignment horizontal="center" vertical="center"/>
      <protection/>
    </xf>
    <xf numFmtId="0" fontId="8" fillId="0" borderId="62" xfId="62" applyFont="1" applyBorder="1" applyAlignment="1">
      <alignment horizontal="distributed"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2" xfId="63"/>
    <cellStyle name="標準 3" xfId="64"/>
    <cellStyle name="標準 4" xfId="65"/>
    <cellStyle name="標準_2010結果表・一覧表様式集（農林業経営体調査）扉・本文（印刷後の修正100713）" xfId="66"/>
    <cellStyle name="Followed Hyperlink" xfId="67"/>
    <cellStyle name="良い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externalLink" Target="externalLinks/externalLink2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（単位：戸）</a:t>
            </a:r>
          </a:p>
        </c:rich>
      </c:tx>
      <c:layout>
        <c:manualLayout>
          <c:xMode val="factor"/>
          <c:yMode val="factor"/>
          <c:x val="-0.394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0725"/>
          <c:w val="0.98375"/>
          <c:h val="0.92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グラフ!$B$67</c:f>
              <c:strCache>
                <c:ptCount val="1"/>
                <c:pt idx="0">
                  <c:v>専業農家数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グラフ!$A$68:$A$70</c:f>
              <c:strCache/>
            </c:strRef>
          </c:cat>
          <c:val>
            <c:numRef>
              <c:f>グラフ!$B$68:$B$70</c:f>
              <c:numCache/>
            </c:numRef>
          </c:val>
        </c:ser>
        <c:ser>
          <c:idx val="1"/>
          <c:order val="1"/>
          <c:tx>
            <c:strRef>
              <c:f>グラフ!$C$67</c:f>
              <c:strCache>
                <c:ptCount val="1"/>
                <c:pt idx="0">
                  <c:v>第１種兼業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グラフ!$A$68:$A$70</c:f>
              <c:strCache/>
            </c:strRef>
          </c:cat>
          <c:val>
            <c:numRef>
              <c:f>グラフ!$C$68:$C$70</c:f>
              <c:numCache/>
            </c:numRef>
          </c:val>
        </c:ser>
        <c:ser>
          <c:idx val="2"/>
          <c:order val="2"/>
          <c:tx>
            <c:strRef>
              <c:f>グラフ!$D$67</c:f>
              <c:strCache>
                <c:ptCount val="1"/>
                <c:pt idx="0">
                  <c:v>第２種兼業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グラフ!$A$68:$A$70</c:f>
              <c:strCache/>
            </c:strRef>
          </c:cat>
          <c:val>
            <c:numRef>
              <c:f>グラフ!$D$68:$D$70</c:f>
              <c:numCache/>
            </c:numRef>
          </c:val>
        </c:ser>
        <c:overlap val="100"/>
        <c:gapWidth val="50"/>
        <c:axId val="24381388"/>
        <c:axId val="18105901"/>
      </c:barChart>
      <c:catAx>
        <c:axId val="243813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105901"/>
        <c:crosses val="autoZero"/>
        <c:auto val="1"/>
        <c:lblOffset val="100"/>
        <c:tickLblSkip val="1"/>
        <c:noMultiLvlLbl val="0"/>
      </c:catAx>
      <c:valAx>
        <c:axId val="18105901"/>
        <c:scaling>
          <c:orientation val="minMax"/>
          <c:max val="7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381388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55"/>
          <c:y val="0.0885"/>
          <c:w val="0.34775"/>
          <c:h val="0.16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（単位：人）</a:t>
            </a:r>
          </a:p>
        </c:rich>
      </c:tx>
      <c:layout>
        <c:manualLayout>
          <c:xMode val="factor"/>
          <c:yMode val="factor"/>
          <c:x val="-0.3972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635"/>
          <c:w val="0.95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グラフ!$B$73</c:f>
              <c:strCache>
                <c:ptCount val="1"/>
                <c:pt idx="0">
                  <c:v>農家人口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グラフ!$A$75:$A$77</c:f>
              <c:strCache/>
            </c:strRef>
          </c:cat>
          <c:val>
            <c:numRef>
              <c:f>グラフ!$B$75:$B$77</c:f>
              <c:numCache/>
            </c:numRef>
          </c:val>
          <c:smooth val="0"/>
        </c:ser>
        <c:ser>
          <c:idx val="1"/>
          <c:order val="1"/>
          <c:tx>
            <c:strRef>
              <c:f>グラフ!$C$73</c:f>
              <c:strCache>
                <c:ptCount val="1"/>
                <c:pt idx="0">
                  <c:v>農業従事者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グラフ!$A$75:$A$77</c:f>
              <c:strCache/>
            </c:strRef>
          </c:cat>
          <c:val>
            <c:numRef>
              <c:f>グラフ!$C$75:$C$77</c:f>
              <c:numCache/>
            </c:numRef>
          </c:val>
          <c:smooth val="0"/>
        </c:ser>
        <c:marker val="1"/>
        <c:axId val="28735382"/>
        <c:axId val="57291847"/>
      </c:lineChart>
      <c:catAx>
        <c:axId val="287353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291847"/>
        <c:crosses val="autoZero"/>
        <c:auto val="1"/>
        <c:lblOffset val="100"/>
        <c:tickLblSkip val="1"/>
        <c:noMultiLvlLbl val="0"/>
      </c:catAx>
      <c:valAx>
        <c:axId val="57291847"/>
        <c:scaling>
          <c:orientation val="minMax"/>
          <c:max val="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73538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425"/>
          <c:y val="0.17"/>
          <c:w val="0.38"/>
          <c:h val="0.1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（単位：戸）</a:t>
            </a:r>
          </a:p>
        </c:rich>
      </c:tx>
      <c:layout>
        <c:manualLayout>
          <c:xMode val="factor"/>
          <c:yMode val="factor"/>
          <c:x val="-0.396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04525"/>
          <c:w val="0.97925"/>
          <c:h val="0.95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グラフ!$A$86</c:f>
              <c:strCache>
                <c:ptCount val="1"/>
                <c:pt idx="0">
                  <c:v>平成17年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グラフ!$B$80:$H$84</c:f>
              <c:multiLvlStrCache/>
            </c:multiLvlStrRef>
          </c:cat>
          <c:val>
            <c:numRef>
              <c:f>グラフ!$B$86:$H$86</c:f>
              <c:numCache/>
            </c:numRef>
          </c:val>
        </c:ser>
        <c:ser>
          <c:idx val="2"/>
          <c:order val="1"/>
          <c:tx>
            <c:strRef>
              <c:f>グラフ!$A$87</c:f>
              <c:strCache>
                <c:ptCount val="1"/>
                <c:pt idx="0">
                  <c:v>平成22年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グラフ!$B$80:$H$84</c:f>
              <c:multiLvlStrCache/>
            </c:multiLvlStrRef>
          </c:cat>
          <c:val>
            <c:numRef>
              <c:f>グラフ!$B$87:$H$87</c:f>
              <c:numCache/>
            </c:numRef>
          </c:val>
        </c:ser>
        <c:ser>
          <c:idx val="3"/>
          <c:order val="2"/>
          <c:tx>
            <c:strRef>
              <c:f>グラフ!$A$88</c:f>
              <c:strCache>
                <c:ptCount val="1"/>
                <c:pt idx="0">
                  <c:v>平成27年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グラフ!$B$88:$H$88</c:f>
              <c:numCache/>
            </c:numRef>
          </c:val>
        </c:ser>
        <c:axId val="45864576"/>
        <c:axId val="10128001"/>
      </c:barChart>
      <c:catAx>
        <c:axId val="458645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0128001"/>
        <c:crosses val="autoZero"/>
        <c:auto val="1"/>
        <c:lblOffset val="100"/>
        <c:tickLblSkip val="1"/>
        <c:noMultiLvlLbl val="0"/>
      </c:catAx>
      <c:valAx>
        <c:axId val="10128001"/>
        <c:scaling>
          <c:orientation val="minMax"/>
          <c:max val="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586457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75"/>
          <c:y val="0.1655"/>
          <c:w val="0.1955"/>
          <c:h val="0.1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（単位：戸）</a:t>
            </a:r>
          </a:p>
        </c:rich>
      </c:tx>
      <c:layout>
        <c:manualLayout>
          <c:xMode val="factor"/>
          <c:yMode val="factor"/>
          <c:x val="-0.395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043"/>
          <c:w val="0.97825"/>
          <c:h val="0.95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グラフ!$A$97</c:f>
              <c:strCache>
                <c:ptCount val="1"/>
                <c:pt idx="0">
                  <c:v>平成17年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グラフ!$B$91:$F$95</c:f>
              <c:multiLvlStrCache/>
            </c:multiLvlStrRef>
          </c:cat>
          <c:val>
            <c:numRef>
              <c:f>グラフ!$B$97:$F$97</c:f>
              <c:numCache/>
            </c:numRef>
          </c:val>
        </c:ser>
        <c:ser>
          <c:idx val="2"/>
          <c:order val="1"/>
          <c:tx>
            <c:strRef>
              <c:f>グラフ!$A$98</c:f>
              <c:strCache>
                <c:ptCount val="1"/>
                <c:pt idx="0">
                  <c:v>平成22年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グラフ!$B$91:$F$95</c:f>
              <c:multiLvlStrCache/>
            </c:multiLvlStrRef>
          </c:cat>
          <c:val>
            <c:numRef>
              <c:f>グラフ!$B$98:$F$98</c:f>
              <c:numCache/>
            </c:numRef>
          </c:val>
        </c:ser>
        <c:ser>
          <c:idx val="3"/>
          <c:order val="2"/>
          <c:tx>
            <c:strRef>
              <c:f>グラフ!$A$99</c:f>
              <c:strCache>
                <c:ptCount val="1"/>
                <c:pt idx="0">
                  <c:v>平成27年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グラフ!$B$99:$F$99</c:f>
              <c:numCache/>
            </c:numRef>
          </c:val>
        </c:ser>
        <c:gapWidth val="70"/>
        <c:axId val="24043146"/>
        <c:axId val="15061723"/>
      </c:barChart>
      <c:catAx>
        <c:axId val="240431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15061723"/>
        <c:crosses val="autoZero"/>
        <c:auto val="1"/>
        <c:lblOffset val="100"/>
        <c:tickLblSkip val="1"/>
        <c:noMultiLvlLbl val="0"/>
      </c:catAx>
      <c:valAx>
        <c:axId val="150617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0431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25"/>
          <c:y val="0.16325"/>
          <c:w val="0.19475"/>
          <c:h val="0.17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4</xdr:row>
      <xdr:rowOff>0</xdr:rowOff>
    </xdr:from>
    <xdr:ext cx="2933700" cy="4524375"/>
    <xdr:graphicFrame>
      <xdr:nvGraphicFramePr>
        <xdr:cNvPr id="1" name="グラフ 1"/>
        <xdr:cNvGraphicFramePr/>
      </xdr:nvGraphicFramePr>
      <xdr:xfrm>
        <a:off x="295275" y="762000"/>
        <a:ext cx="29337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7</xdr:col>
      <xdr:colOff>361950</xdr:colOff>
      <xdr:row>4</xdr:row>
      <xdr:rowOff>0</xdr:rowOff>
    </xdr:from>
    <xdr:ext cx="3000375" cy="4524375"/>
    <xdr:graphicFrame>
      <xdr:nvGraphicFramePr>
        <xdr:cNvPr id="2" name="グラフ 2"/>
        <xdr:cNvGraphicFramePr/>
      </xdr:nvGraphicFramePr>
      <xdr:xfrm>
        <a:off x="3219450" y="762000"/>
        <a:ext cx="300037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285750</xdr:colOff>
      <xdr:row>34</xdr:row>
      <xdr:rowOff>0</xdr:rowOff>
    </xdr:from>
    <xdr:ext cx="2962275" cy="4505325"/>
    <xdr:graphicFrame>
      <xdr:nvGraphicFramePr>
        <xdr:cNvPr id="3" name="グラフ 3"/>
        <xdr:cNvGraphicFramePr/>
      </xdr:nvGraphicFramePr>
      <xdr:xfrm>
        <a:off x="285750" y="6238875"/>
        <a:ext cx="2962275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7</xdr:col>
      <xdr:colOff>371475</xdr:colOff>
      <xdr:row>34</xdr:row>
      <xdr:rowOff>0</xdr:rowOff>
    </xdr:from>
    <xdr:ext cx="2990850" cy="4505325"/>
    <xdr:graphicFrame>
      <xdr:nvGraphicFramePr>
        <xdr:cNvPr id="4" name="グラフ 4"/>
        <xdr:cNvGraphicFramePr/>
      </xdr:nvGraphicFramePr>
      <xdr:xfrm>
        <a:off x="3228975" y="6238875"/>
        <a:ext cx="2990850" cy="4505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</xdr:row>
      <xdr:rowOff>19050</xdr:rowOff>
    </xdr:from>
    <xdr:to>
      <xdr:col>1</xdr:col>
      <xdr:colOff>38100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247650" y="457200"/>
          <a:ext cx="5524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 区分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485775</xdr:colOff>
      <xdr:row>5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904875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行政区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</xdr:row>
      <xdr:rowOff>114300</xdr:rowOff>
    </xdr:from>
    <xdr:to>
      <xdr:col>1</xdr:col>
      <xdr:colOff>457200</xdr:colOff>
      <xdr:row>3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514350" y="552450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85725</xdr:colOff>
      <xdr:row>4</xdr:row>
      <xdr:rowOff>9525</xdr:rowOff>
    </xdr:from>
    <xdr:to>
      <xdr:col>1</xdr:col>
      <xdr:colOff>28575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85725" y="962025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504825</xdr:colOff>
      <xdr:row>9</xdr:row>
      <xdr:rowOff>57150</xdr:rowOff>
    </xdr:from>
    <xdr:to>
      <xdr:col>1</xdr:col>
      <xdr:colOff>447675</xdr:colOff>
      <xdr:row>10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504825" y="204787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76200</xdr:colOff>
      <xdr:row>10</xdr:row>
      <xdr:rowOff>28575</xdr:rowOff>
    </xdr:from>
    <xdr:to>
      <xdr:col>1</xdr:col>
      <xdr:colOff>19050</xdr:colOff>
      <xdr:row>10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76200" y="2276475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2</xdr:row>
      <xdr:rowOff>38100</xdr:rowOff>
    </xdr:from>
    <xdr:to>
      <xdr:col>1</xdr:col>
      <xdr:colOff>952500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723900" y="476250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0</xdr:col>
      <xdr:colOff>95250</xdr:colOff>
      <xdr:row>2</xdr:row>
      <xdr:rowOff>190500</xdr:rowOff>
    </xdr:from>
    <xdr:to>
      <xdr:col>1</xdr:col>
      <xdr:colOff>314325</xdr:colOff>
      <xdr:row>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95250" y="628650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市 別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</xdr:row>
      <xdr:rowOff>0</xdr:rowOff>
    </xdr:from>
    <xdr:to>
      <xdr:col>2</xdr:col>
      <xdr:colOff>57150</xdr:colOff>
      <xdr:row>2</xdr:row>
      <xdr:rowOff>200025</xdr:rowOff>
    </xdr:to>
    <xdr:sp>
      <xdr:nvSpPr>
        <xdr:cNvPr id="1" name="Rectangle 1"/>
        <xdr:cNvSpPr>
          <a:spLocks/>
        </xdr:cNvSpPr>
      </xdr:nvSpPr>
      <xdr:spPr>
        <a:xfrm>
          <a:off x="485775" y="438150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142875</xdr:colOff>
      <xdr:row>2</xdr:row>
      <xdr:rowOff>161925</xdr:rowOff>
    </xdr:from>
    <xdr:to>
      <xdr:col>1</xdr:col>
      <xdr:colOff>304800</xdr:colOff>
      <xdr:row>3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142875" y="600075"/>
          <a:ext cx="333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28575</xdr:rowOff>
    </xdr:from>
    <xdr:to>
      <xdr:col>1</xdr:col>
      <xdr:colOff>85725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333375" y="466725"/>
          <a:ext cx="552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104775</xdr:rowOff>
    </xdr:from>
    <xdr:to>
      <xdr:col>1</xdr:col>
      <xdr:colOff>0</xdr:colOff>
      <xdr:row>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0" y="1076325"/>
          <a:ext cx="800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市町村別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9525</xdr:rowOff>
    </xdr:from>
    <xdr:to>
      <xdr:col>0</xdr:col>
      <xdr:colOff>619125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71475" y="447675"/>
          <a:ext cx="2476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209550</xdr:rowOff>
    </xdr:from>
    <xdr:to>
      <xdr:col>0</xdr:col>
      <xdr:colOff>533400</xdr:colOff>
      <xdr:row>5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1104900"/>
          <a:ext cx="533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市町村別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2</xdr:row>
      <xdr:rowOff>9525</xdr:rowOff>
    </xdr:from>
    <xdr:to>
      <xdr:col>1</xdr:col>
      <xdr:colOff>152400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638175" y="504825"/>
          <a:ext cx="485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733425</xdr:colOff>
      <xdr:row>5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0" y="952500"/>
          <a:ext cx="7334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市町村別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6</xdr:row>
      <xdr:rowOff>9525</xdr:rowOff>
    </xdr:from>
    <xdr:to>
      <xdr:col>1</xdr:col>
      <xdr:colOff>66675</xdr:colOff>
      <xdr:row>6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685800" y="12858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533400</xdr:colOff>
      <xdr:row>10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0" y="1724025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685800</xdr:colOff>
      <xdr:row>6</xdr:row>
      <xdr:rowOff>9525</xdr:rowOff>
    </xdr:from>
    <xdr:to>
      <xdr:col>1</xdr:col>
      <xdr:colOff>66675</xdr:colOff>
      <xdr:row>6</xdr:row>
      <xdr:rowOff>266700</xdr:rowOff>
    </xdr:to>
    <xdr:sp>
      <xdr:nvSpPr>
        <xdr:cNvPr id="3" name="Rectangle 3"/>
        <xdr:cNvSpPr>
          <a:spLocks/>
        </xdr:cNvSpPr>
      </xdr:nvSpPr>
      <xdr:spPr>
        <a:xfrm>
          <a:off x="685800" y="12858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533400</xdr:colOff>
      <xdr:row>10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0" y="1724025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685800</xdr:colOff>
      <xdr:row>6</xdr:row>
      <xdr:rowOff>9525</xdr:rowOff>
    </xdr:from>
    <xdr:to>
      <xdr:col>1</xdr:col>
      <xdr:colOff>66675</xdr:colOff>
      <xdr:row>6</xdr:row>
      <xdr:rowOff>266700</xdr:rowOff>
    </xdr:to>
    <xdr:sp>
      <xdr:nvSpPr>
        <xdr:cNvPr id="5" name="Rectangle 5"/>
        <xdr:cNvSpPr>
          <a:spLocks/>
        </xdr:cNvSpPr>
      </xdr:nvSpPr>
      <xdr:spPr>
        <a:xfrm>
          <a:off x="685800" y="12858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533400</xdr:colOff>
      <xdr:row>10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0" y="1724025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685800</xdr:colOff>
      <xdr:row>6</xdr:row>
      <xdr:rowOff>9525</xdr:rowOff>
    </xdr:from>
    <xdr:to>
      <xdr:col>1</xdr:col>
      <xdr:colOff>66675</xdr:colOff>
      <xdr:row>6</xdr:row>
      <xdr:rowOff>266700</xdr:rowOff>
    </xdr:to>
    <xdr:sp>
      <xdr:nvSpPr>
        <xdr:cNvPr id="7" name="Rectangle 1"/>
        <xdr:cNvSpPr>
          <a:spLocks/>
        </xdr:cNvSpPr>
      </xdr:nvSpPr>
      <xdr:spPr>
        <a:xfrm>
          <a:off x="685800" y="12858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533400</xdr:colOff>
      <xdr:row>10</xdr:row>
      <xdr:rowOff>76200</xdr:rowOff>
    </xdr:to>
    <xdr:sp>
      <xdr:nvSpPr>
        <xdr:cNvPr id="8" name="Rectangle 2"/>
        <xdr:cNvSpPr>
          <a:spLocks/>
        </xdr:cNvSpPr>
      </xdr:nvSpPr>
      <xdr:spPr>
        <a:xfrm>
          <a:off x="0" y="1724025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685800</xdr:colOff>
      <xdr:row>6</xdr:row>
      <xdr:rowOff>9525</xdr:rowOff>
    </xdr:from>
    <xdr:to>
      <xdr:col>1</xdr:col>
      <xdr:colOff>66675</xdr:colOff>
      <xdr:row>6</xdr:row>
      <xdr:rowOff>266700</xdr:rowOff>
    </xdr:to>
    <xdr:sp>
      <xdr:nvSpPr>
        <xdr:cNvPr id="9" name="Rectangle 3"/>
        <xdr:cNvSpPr>
          <a:spLocks/>
        </xdr:cNvSpPr>
      </xdr:nvSpPr>
      <xdr:spPr>
        <a:xfrm>
          <a:off x="685800" y="12858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533400</xdr:colOff>
      <xdr:row>10</xdr:row>
      <xdr:rowOff>76200</xdr:rowOff>
    </xdr:to>
    <xdr:sp>
      <xdr:nvSpPr>
        <xdr:cNvPr id="10" name="Rectangle 4"/>
        <xdr:cNvSpPr>
          <a:spLocks/>
        </xdr:cNvSpPr>
      </xdr:nvSpPr>
      <xdr:spPr>
        <a:xfrm>
          <a:off x="0" y="1724025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685800</xdr:colOff>
      <xdr:row>6</xdr:row>
      <xdr:rowOff>9525</xdr:rowOff>
    </xdr:from>
    <xdr:to>
      <xdr:col>1</xdr:col>
      <xdr:colOff>66675</xdr:colOff>
      <xdr:row>6</xdr:row>
      <xdr:rowOff>266700</xdr:rowOff>
    </xdr:to>
    <xdr:sp>
      <xdr:nvSpPr>
        <xdr:cNvPr id="11" name="Rectangle 5"/>
        <xdr:cNvSpPr>
          <a:spLocks/>
        </xdr:cNvSpPr>
      </xdr:nvSpPr>
      <xdr:spPr>
        <a:xfrm>
          <a:off x="685800" y="12858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533400</xdr:colOff>
      <xdr:row>10</xdr:row>
      <xdr:rowOff>76200</xdr:rowOff>
    </xdr:to>
    <xdr:sp>
      <xdr:nvSpPr>
        <xdr:cNvPr id="12" name="Rectangle 6"/>
        <xdr:cNvSpPr>
          <a:spLocks/>
        </xdr:cNvSpPr>
      </xdr:nvSpPr>
      <xdr:spPr>
        <a:xfrm>
          <a:off x="0" y="1724025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</xdr:row>
      <xdr:rowOff>28575</xdr:rowOff>
    </xdr:from>
    <xdr:to>
      <xdr:col>1</xdr:col>
      <xdr:colOff>66675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647700" y="466725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457200</xdr:colOff>
      <xdr:row>7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0" y="876300"/>
          <a:ext cx="457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647700</xdr:colOff>
      <xdr:row>2</xdr:row>
      <xdr:rowOff>28575</xdr:rowOff>
    </xdr:from>
    <xdr:to>
      <xdr:col>1</xdr:col>
      <xdr:colOff>66675</xdr:colOff>
      <xdr:row>3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647700" y="466725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457200</xdr:colOff>
      <xdr:row>4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0" y="876300"/>
          <a:ext cx="457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647700</xdr:colOff>
      <xdr:row>2</xdr:row>
      <xdr:rowOff>28575</xdr:rowOff>
    </xdr:from>
    <xdr:to>
      <xdr:col>1</xdr:col>
      <xdr:colOff>66675</xdr:colOff>
      <xdr:row>3</xdr:row>
      <xdr:rowOff>47625</xdr:rowOff>
    </xdr:to>
    <xdr:sp>
      <xdr:nvSpPr>
        <xdr:cNvPr id="5" name="Rectangle 1"/>
        <xdr:cNvSpPr>
          <a:spLocks/>
        </xdr:cNvSpPr>
      </xdr:nvSpPr>
      <xdr:spPr>
        <a:xfrm>
          <a:off x="647700" y="466725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457200</xdr:colOff>
      <xdr:row>7</xdr:row>
      <xdr:rowOff>38100</xdr:rowOff>
    </xdr:to>
    <xdr:sp>
      <xdr:nvSpPr>
        <xdr:cNvPr id="6" name="Rectangle 2"/>
        <xdr:cNvSpPr>
          <a:spLocks/>
        </xdr:cNvSpPr>
      </xdr:nvSpPr>
      <xdr:spPr>
        <a:xfrm>
          <a:off x="0" y="876300"/>
          <a:ext cx="457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647700</xdr:colOff>
      <xdr:row>2</xdr:row>
      <xdr:rowOff>28575</xdr:rowOff>
    </xdr:from>
    <xdr:to>
      <xdr:col>1</xdr:col>
      <xdr:colOff>66675</xdr:colOff>
      <xdr:row>3</xdr:row>
      <xdr:rowOff>47625</xdr:rowOff>
    </xdr:to>
    <xdr:sp>
      <xdr:nvSpPr>
        <xdr:cNvPr id="7" name="Rectangle 3"/>
        <xdr:cNvSpPr>
          <a:spLocks/>
        </xdr:cNvSpPr>
      </xdr:nvSpPr>
      <xdr:spPr>
        <a:xfrm>
          <a:off x="647700" y="466725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457200</xdr:colOff>
      <xdr:row>4</xdr:row>
      <xdr:rowOff>180975</xdr:rowOff>
    </xdr:to>
    <xdr:sp>
      <xdr:nvSpPr>
        <xdr:cNvPr id="8" name="Rectangle 4"/>
        <xdr:cNvSpPr>
          <a:spLocks/>
        </xdr:cNvSpPr>
      </xdr:nvSpPr>
      <xdr:spPr>
        <a:xfrm>
          <a:off x="0" y="876300"/>
          <a:ext cx="457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28575</xdr:rowOff>
    </xdr:from>
    <xdr:to>
      <xdr:col>1</xdr:col>
      <xdr:colOff>171450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533400" y="4667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457200</xdr:colOff>
      <xdr:row>6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666750"/>
          <a:ext cx="457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533400</xdr:colOff>
      <xdr:row>2</xdr:row>
      <xdr:rowOff>28575</xdr:rowOff>
    </xdr:from>
    <xdr:to>
      <xdr:col>1</xdr:col>
      <xdr:colOff>171450</xdr:colOff>
      <xdr:row>3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533400" y="4667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457200</xdr:colOff>
      <xdr:row>3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0" y="6667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533400</xdr:colOff>
      <xdr:row>2</xdr:row>
      <xdr:rowOff>28575</xdr:rowOff>
    </xdr:from>
    <xdr:to>
      <xdr:col>1</xdr:col>
      <xdr:colOff>171450</xdr:colOff>
      <xdr:row>3</xdr:row>
      <xdr:rowOff>38100</xdr:rowOff>
    </xdr:to>
    <xdr:sp>
      <xdr:nvSpPr>
        <xdr:cNvPr id="5" name="Rectangle 1"/>
        <xdr:cNvSpPr>
          <a:spLocks/>
        </xdr:cNvSpPr>
      </xdr:nvSpPr>
      <xdr:spPr>
        <a:xfrm>
          <a:off x="533400" y="4667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457200</xdr:colOff>
      <xdr:row>6</xdr:row>
      <xdr:rowOff>19050</xdr:rowOff>
    </xdr:to>
    <xdr:sp>
      <xdr:nvSpPr>
        <xdr:cNvPr id="6" name="Rectangle 2"/>
        <xdr:cNvSpPr>
          <a:spLocks/>
        </xdr:cNvSpPr>
      </xdr:nvSpPr>
      <xdr:spPr>
        <a:xfrm>
          <a:off x="0" y="666750"/>
          <a:ext cx="457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533400</xdr:colOff>
      <xdr:row>2</xdr:row>
      <xdr:rowOff>28575</xdr:rowOff>
    </xdr:from>
    <xdr:to>
      <xdr:col>1</xdr:col>
      <xdr:colOff>171450</xdr:colOff>
      <xdr:row>3</xdr:row>
      <xdr:rowOff>38100</xdr:rowOff>
    </xdr:to>
    <xdr:sp>
      <xdr:nvSpPr>
        <xdr:cNvPr id="7" name="Rectangle 3"/>
        <xdr:cNvSpPr>
          <a:spLocks/>
        </xdr:cNvSpPr>
      </xdr:nvSpPr>
      <xdr:spPr>
        <a:xfrm>
          <a:off x="533400" y="4667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457200</xdr:colOff>
      <xdr:row>3</xdr:row>
      <xdr:rowOff>180975</xdr:rowOff>
    </xdr:to>
    <xdr:sp>
      <xdr:nvSpPr>
        <xdr:cNvPr id="8" name="Rectangle 4"/>
        <xdr:cNvSpPr>
          <a:spLocks/>
        </xdr:cNvSpPr>
      </xdr:nvSpPr>
      <xdr:spPr>
        <a:xfrm>
          <a:off x="0" y="6667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8</xdr:row>
      <xdr:rowOff>38100</xdr:rowOff>
    </xdr:from>
    <xdr:to>
      <xdr:col>1</xdr:col>
      <xdr:colOff>76200</xdr:colOff>
      <xdr:row>8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04825" y="1504950"/>
          <a:ext cx="361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0</xdr:col>
      <xdr:colOff>428625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80022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33375" y="46672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447675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050" y="85725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333375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3" name="Rectangle 3"/>
        <xdr:cNvSpPr>
          <a:spLocks/>
        </xdr:cNvSpPr>
      </xdr:nvSpPr>
      <xdr:spPr>
        <a:xfrm>
          <a:off x="333375" y="46672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447675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050" y="85725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333375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5" name="Rectangle 1"/>
        <xdr:cNvSpPr>
          <a:spLocks/>
        </xdr:cNvSpPr>
      </xdr:nvSpPr>
      <xdr:spPr>
        <a:xfrm>
          <a:off x="333375" y="46672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447675</xdr:colOff>
      <xdr:row>4</xdr:row>
      <xdr:rowOff>0</xdr:rowOff>
    </xdr:to>
    <xdr:sp>
      <xdr:nvSpPr>
        <xdr:cNvPr id="6" name="Rectangle 2"/>
        <xdr:cNvSpPr>
          <a:spLocks/>
        </xdr:cNvSpPr>
      </xdr:nvSpPr>
      <xdr:spPr>
        <a:xfrm>
          <a:off x="19050" y="85725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333375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7" name="Rectangle 3"/>
        <xdr:cNvSpPr>
          <a:spLocks/>
        </xdr:cNvSpPr>
      </xdr:nvSpPr>
      <xdr:spPr>
        <a:xfrm>
          <a:off x="333375" y="46672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447675</xdr:colOff>
      <xdr:row>4</xdr:row>
      <xdr:rowOff>0</xdr:rowOff>
    </xdr:to>
    <xdr:sp>
      <xdr:nvSpPr>
        <xdr:cNvPr id="8" name="Rectangle 4"/>
        <xdr:cNvSpPr>
          <a:spLocks/>
        </xdr:cNvSpPr>
      </xdr:nvSpPr>
      <xdr:spPr>
        <a:xfrm>
          <a:off x="19050" y="85725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333375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9" name="Rectangle 1"/>
        <xdr:cNvSpPr>
          <a:spLocks/>
        </xdr:cNvSpPr>
      </xdr:nvSpPr>
      <xdr:spPr>
        <a:xfrm>
          <a:off x="333375" y="46672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447675</xdr:colOff>
      <xdr:row>4</xdr:row>
      <xdr:rowOff>0</xdr:rowOff>
    </xdr:to>
    <xdr:sp>
      <xdr:nvSpPr>
        <xdr:cNvPr id="10" name="Rectangle 2"/>
        <xdr:cNvSpPr>
          <a:spLocks/>
        </xdr:cNvSpPr>
      </xdr:nvSpPr>
      <xdr:spPr>
        <a:xfrm>
          <a:off x="19050" y="85725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333375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11" name="Rectangle 3"/>
        <xdr:cNvSpPr>
          <a:spLocks/>
        </xdr:cNvSpPr>
      </xdr:nvSpPr>
      <xdr:spPr>
        <a:xfrm>
          <a:off x="333375" y="46672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447675</xdr:colOff>
      <xdr:row>4</xdr:row>
      <xdr:rowOff>0</xdr:rowOff>
    </xdr:to>
    <xdr:sp>
      <xdr:nvSpPr>
        <xdr:cNvPr id="12" name="Rectangle 4"/>
        <xdr:cNvSpPr>
          <a:spLocks/>
        </xdr:cNvSpPr>
      </xdr:nvSpPr>
      <xdr:spPr>
        <a:xfrm>
          <a:off x="19050" y="85725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409575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19150"/>
          <a:ext cx="409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 次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3" name="Rectangle 3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409575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819150"/>
          <a:ext cx="409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 次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5" name="Rectangle 5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409575</xdr:colOff>
      <xdr:row>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819150"/>
          <a:ext cx="409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 次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7" name="Rectangle 7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409575</xdr:colOff>
      <xdr:row>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819150"/>
          <a:ext cx="4095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 次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9" name="Rectangle 1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10" name="Rectangle 3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11" name="Rectangle 5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12" name="Rectangle 7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0</xdr:col>
      <xdr:colOff>28575</xdr:colOff>
      <xdr:row>3</xdr:row>
      <xdr:rowOff>66675</xdr:rowOff>
    </xdr:from>
    <xdr:to>
      <xdr:col>0</xdr:col>
      <xdr:colOff>428625</xdr:colOff>
      <xdr:row>4</xdr:row>
      <xdr:rowOff>142875</xdr:rowOff>
    </xdr:to>
    <xdr:sp>
      <xdr:nvSpPr>
        <xdr:cNvPr id="13" name="Rectangle 8"/>
        <xdr:cNvSpPr>
          <a:spLocks/>
        </xdr:cNvSpPr>
      </xdr:nvSpPr>
      <xdr:spPr>
        <a:xfrm>
          <a:off x="28575" y="752475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 次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14" name="Rectangle 1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15" name="Rectangle 3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16" name="Rectangle 5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219075</xdr:rowOff>
    </xdr:to>
    <xdr:sp>
      <xdr:nvSpPr>
        <xdr:cNvPr id="17" name="Rectangle 7"/>
        <xdr:cNvSpPr>
          <a:spLocks/>
        </xdr:cNvSpPr>
      </xdr:nvSpPr>
      <xdr:spPr>
        <a:xfrm>
          <a:off x="390525" y="447675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 分</a:t>
          </a:r>
        </a:p>
      </xdr:txBody>
    </xdr:sp>
    <xdr:clientData/>
  </xdr:twoCellAnchor>
  <xdr:twoCellAnchor>
    <xdr:from>
      <xdr:col>0</xdr:col>
      <xdr:colOff>28575</xdr:colOff>
      <xdr:row>3</xdr:row>
      <xdr:rowOff>66675</xdr:rowOff>
    </xdr:from>
    <xdr:to>
      <xdr:col>0</xdr:col>
      <xdr:colOff>428625</xdr:colOff>
      <xdr:row>4</xdr:row>
      <xdr:rowOff>142875</xdr:rowOff>
    </xdr:to>
    <xdr:sp>
      <xdr:nvSpPr>
        <xdr:cNvPr id="18" name="Rectangle 8"/>
        <xdr:cNvSpPr>
          <a:spLocks/>
        </xdr:cNvSpPr>
      </xdr:nvSpPr>
      <xdr:spPr>
        <a:xfrm>
          <a:off x="28575" y="752475"/>
          <a:ext cx="4095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 次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2</xdr:row>
      <xdr:rowOff>28575</xdr:rowOff>
    </xdr:from>
    <xdr:to>
      <xdr:col>1</xdr:col>
      <xdr:colOff>76200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771525" y="466725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923925</xdr:colOff>
      <xdr:row>4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中部市町村別</a:t>
          </a:r>
        </a:p>
      </xdr:txBody>
    </xdr:sp>
    <xdr:clientData/>
  </xdr:twoCellAnchor>
  <xdr:twoCellAnchor>
    <xdr:from>
      <xdr:col>0</xdr:col>
      <xdr:colOff>771525</xdr:colOff>
      <xdr:row>2</xdr:row>
      <xdr:rowOff>28575</xdr:rowOff>
    </xdr:from>
    <xdr:to>
      <xdr:col>1</xdr:col>
      <xdr:colOff>76200</xdr:colOff>
      <xdr:row>3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771525" y="466725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923925</xdr:colOff>
      <xdr:row>4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0" y="762000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中部市町村別</a:t>
          </a:r>
        </a:p>
      </xdr:txBody>
    </xdr:sp>
    <xdr:clientData/>
  </xdr:twoCellAnchor>
  <xdr:twoCellAnchor>
    <xdr:from>
      <xdr:col>0</xdr:col>
      <xdr:colOff>771525</xdr:colOff>
      <xdr:row>2</xdr:row>
      <xdr:rowOff>28575</xdr:rowOff>
    </xdr:from>
    <xdr:to>
      <xdr:col>1</xdr:col>
      <xdr:colOff>76200</xdr:colOff>
      <xdr:row>3</xdr:row>
      <xdr:rowOff>47625</xdr:rowOff>
    </xdr:to>
    <xdr:sp>
      <xdr:nvSpPr>
        <xdr:cNvPr id="5" name="Rectangle 1"/>
        <xdr:cNvSpPr>
          <a:spLocks/>
        </xdr:cNvSpPr>
      </xdr:nvSpPr>
      <xdr:spPr>
        <a:xfrm>
          <a:off x="771525" y="466725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923925</xdr:colOff>
      <xdr:row>4</xdr:row>
      <xdr:rowOff>95250</xdr:rowOff>
    </xdr:to>
    <xdr:sp>
      <xdr:nvSpPr>
        <xdr:cNvPr id="6" name="Rectangle 2"/>
        <xdr:cNvSpPr>
          <a:spLocks/>
        </xdr:cNvSpPr>
      </xdr:nvSpPr>
      <xdr:spPr>
        <a:xfrm>
          <a:off x="0" y="762000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中部市町村別</a:t>
          </a:r>
        </a:p>
      </xdr:txBody>
    </xdr:sp>
    <xdr:clientData/>
  </xdr:twoCellAnchor>
  <xdr:twoCellAnchor>
    <xdr:from>
      <xdr:col>0</xdr:col>
      <xdr:colOff>771525</xdr:colOff>
      <xdr:row>2</xdr:row>
      <xdr:rowOff>28575</xdr:rowOff>
    </xdr:from>
    <xdr:to>
      <xdr:col>1</xdr:col>
      <xdr:colOff>76200</xdr:colOff>
      <xdr:row>3</xdr:row>
      <xdr:rowOff>47625</xdr:rowOff>
    </xdr:to>
    <xdr:sp>
      <xdr:nvSpPr>
        <xdr:cNvPr id="7" name="Rectangle 3"/>
        <xdr:cNvSpPr>
          <a:spLocks/>
        </xdr:cNvSpPr>
      </xdr:nvSpPr>
      <xdr:spPr>
        <a:xfrm>
          <a:off x="771525" y="466725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923925</xdr:colOff>
      <xdr:row>4</xdr:row>
      <xdr:rowOff>95250</xdr:rowOff>
    </xdr:to>
    <xdr:sp>
      <xdr:nvSpPr>
        <xdr:cNvPr id="8" name="Rectangle 4"/>
        <xdr:cNvSpPr>
          <a:spLocks/>
        </xdr:cNvSpPr>
      </xdr:nvSpPr>
      <xdr:spPr>
        <a:xfrm>
          <a:off x="0" y="762000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中部市町村別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</xdr:row>
      <xdr:rowOff>9525</xdr:rowOff>
    </xdr:from>
    <xdr:to>
      <xdr:col>1</xdr:col>
      <xdr:colOff>104775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723900" y="447675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428625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771525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9525</xdr:rowOff>
    </xdr:from>
    <xdr:to>
      <xdr:col>1</xdr:col>
      <xdr:colOff>66675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90550" y="447675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428625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771525"/>
          <a:ext cx="428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161925</xdr:rowOff>
    </xdr:from>
    <xdr:to>
      <xdr:col>1</xdr:col>
      <xdr:colOff>28575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409575" y="428625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47625</xdr:colOff>
      <xdr:row>2</xdr:row>
      <xdr:rowOff>114300</xdr:rowOff>
    </xdr:from>
    <xdr:to>
      <xdr:col>0</xdr:col>
      <xdr:colOff>457200</xdr:colOff>
      <xdr:row>3</xdr:row>
      <xdr:rowOff>161925</xdr:rowOff>
    </xdr:to>
    <xdr:sp>
      <xdr:nvSpPr>
        <xdr:cNvPr id="2" name="Rectangle 1"/>
        <xdr:cNvSpPr>
          <a:spLocks/>
        </xdr:cNvSpPr>
      </xdr:nvSpPr>
      <xdr:spPr>
        <a:xfrm>
          <a:off x="47625" y="552450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9525</xdr:rowOff>
    </xdr:from>
    <xdr:to>
      <xdr:col>1</xdr:col>
      <xdr:colOff>38100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19100" y="4476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200025</xdr:rowOff>
    </xdr:from>
    <xdr:to>
      <xdr:col>0</xdr:col>
      <xdr:colOff>400050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47725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438150</xdr:colOff>
      <xdr:row>14</xdr:row>
      <xdr:rowOff>19050</xdr:rowOff>
    </xdr:from>
    <xdr:to>
      <xdr:col>1</xdr:col>
      <xdr:colOff>66675</xdr:colOff>
      <xdr:row>15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438150" y="2924175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409575</xdr:colOff>
      <xdr:row>17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525" y="33813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9525</xdr:rowOff>
    </xdr:from>
    <xdr:to>
      <xdr:col>1</xdr:col>
      <xdr:colOff>142875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9575" y="447675"/>
          <a:ext cx="504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447675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04850"/>
          <a:ext cx="447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</xdr:row>
      <xdr:rowOff>19050</xdr:rowOff>
    </xdr:from>
    <xdr:to>
      <xdr:col>1</xdr:col>
      <xdr:colOff>114300</xdr:colOff>
      <xdr:row>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619125" y="45720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466725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38175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28575</xdr:rowOff>
    </xdr:from>
    <xdr:to>
      <xdr:col>1</xdr:col>
      <xdr:colOff>104775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09600" y="46672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38100</xdr:rowOff>
    </xdr:from>
    <xdr:to>
      <xdr:col>0</xdr:col>
      <xdr:colOff>457200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9715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\H25&#32113;&#35336;&#26360;\&#20381;&#38972;&#29992;\&#31532;5&#31456;&#12288;&#36786;&#26989;&#12539;&#28417;&#269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\H24&#32113;&#35336;&#26360;%20&#20381;&#38972;&#29992;&#12288;(11&#26376;1&#26085;&#26356;&#26032;&#65289;\&#22238;&#31572;\&#24066;&#27665;&#32076;&#28168;&#37096;\&#36786;&#27700;&#25391;&#33288;&#35506;&#65288;H24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5-1専兼業別農家数"/>
      <sheetName val="5-2農家人口"/>
      <sheetName val="5-3経営耕地面積"/>
      <sheetName val="5-4農業従事者"/>
      <sheetName val="5-5類別作付面積、5-6類別作付農業経営対数"/>
      <sheetName val="5-7年齢別世帯員数"/>
      <sheetName val="5-8所有耕地面積"/>
      <sheetName val="5-9農産物販売"/>
      <sheetName val="5-10農作物の類別収穫 "/>
      <sheetName val="5-11農業用機械 "/>
      <sheetName val="5-12中部市別農家数"/>
      <sheetName val="5-13中部市別農家人口"/>
      <sheetName val="5-14中部市町村別作物 "/>
      <sheetName val="5-15中部市町村別家畜数 "/>
      <sheetName val="5-16市別林野面積 "/>
      <sheetName val="5-17自営漁業"/>
      <sheetName val="5-18漁業経営体の構成"/>
      <sheetName val="5-19漁業の作業"/>
      <sheetName val="5-20漁業種類別漁獲量"/>
      <sheetName val="5-21動力漁船隻数"/>
      <sheetName val="5-22中部市町村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5農地転用状況"/>
      <sheetName val="1-6農地転用の推移"/>
      <sheetName val="5-20漁業種類別漁獲量"/>
      <sheetName val="5-21登録漁船隻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3:Q108"/>
  <sheetViews>
    <sheetView showGridLines="0" tabSelected="1" zoomScaleSheetLayoutView="55" workbookViewId="0" topLeftCell="A1">
      <selection activeCell="A1" sqref="A1"/>
    </sheetView>
  </sheetViews>
  <sheetFormatPr defaultColWidth="9.140625" defaultRowHeight="15"/>
  <cols>
    <col min="1" max="1" width="8.57421875" style="4" customWidth="1"/>
    <col min="2" max="8" width="5.7109375" style="4" customWidth="1"/>
    <col min="9" max="9" width="4.140625" style="4" customWidth="1"/>
    <col min="10" max="14" width="8.00390625" style="4" customWidth="1"/>
    <col min="15" max="15" width="0.5625" style="4" customWidth="1"/>
    <col min="16" max="16" width="0.71875" style="4" customWidth="1"/>
    <col min="17" max="16384" width="9.00390625" style="4" customWidth="1"/>
  </cols>
  <sheetData>
    <row r="3" spans="2:9" s="2" customFormat="1" ht="17.25">
      <c r="B3" s="1" t="s">
        <v>0</v>
      </c>
      <c r="I3" s="1" t="s">
        <v>1</v>
      </c>
    </row>
    <row r="4" spans="4:13" ht="13.5">
      <c r="D4" s="370" t="s">
        <v>454</v>
      </c>
      <c r="E4" s="370"/>
      <c r="F4" s="370"/>
      <c r="K4" s="370" t="s">
        <v>454</v>
      </c>
      <c r="L4" s="370"/>
      <c r="M4" s="370"/>
    </row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>
      <c r="B30" s="212" t="s">
        <v>404</v>
      </c>
    </row>
    <row r="33" spans="2:9" s="2" customFormat="1" ht="17.25">
      <c r="B33" s="3" t="s">
        <v>2</v>
      </c>
      <c r="I33" s="3" t="s">
        <v>3</v>
      </c>
    </row>
    <row r="34" spans="4:13" ht="13.5">
      <c r="D34" s="370" t="s">
        <v>455</v>
      </c>
      <c r="E34" s="370"/>
      <c r="F34" s="370"/>
      <c r="G34" s="5"/>
      <c r="K34" s="370" t="s">
        <v>456</v>
      </c>
      <c r="L34" s="370"/>
      <c r="M34" s="370"/>
    </row>
    <row r="35" spans="6:13" ht="14.25">
      <c r="F35" s="5"/>
      <c r="G35" s="5"/>
      <c r="M35" s="5"/>
    </row>
    <row r="36" spans="6:13" ht="14.25">
      <c r="F36" s="6"/>
      <c r="G36" s="5"/>
      <c r="M36" s="6"/>
    </row>
    <row r="37" spans="6:7" ht="14.25">
      <c r="F37" s="5"/>
      <c r="G37" s="5"/>
    </row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24.75" customHeight="1"/>
    <row r="53" spans="2:14" ht="3.75" customHeight="1">
      <c r="B53" s="7"/>
      <c r="C53" s="8"/>
      <c r="D53" s="8"/>
      <c r="E53" s="8"/>
      <c r="F53" s="9"/>
      <c r="G53" s="8"/>
      <c r="H53" s="8"/>
      <c r="I53" s="10"/>
      <c r="J53" s="7"/>
      <c r="K53" s="8"/>
      <c r="L53" s="8"/>
      <c r="M53" s="8"/>
      <c r="N53" s="9"/>
    </row>
    <row r="54" ht="16.5" customHeight="1"/>
    <row r="55" ht="16.5" customHeight="1">
      <c r="P55" s="11"/>
    </row>
    <row r="56" spans="4:13" ht="16.5" customHeight="1">
      <c r="D56" s="12" t="s">
        <v>5</v>
      </c>
      <c r="E56" s="12" t="s">
        <v>6</v>
      </c>
      <c r="F56" s="12" t="s">
        <v>7</v>
      </c>
      <c r="G56" s="12" t="s">
        <v>8</v>
      </c>
      <c r="J56" s="13"/>
      <c r="K56" s="12"/>
      <c r="L56" s="12" t="s">
        <v>8</v>
      </c>
      <c r="M56" s="12" t="s">
        <v>4</v>
      </c>
    </row>
    <row r="57" ht="16.5" customHeight="1"/>
    <row r="58" ht="16.5" customHeight="1"/>
    <row r="59" spans="1:14" ht="15.75" customHeight="1">
      <c r="A59" s="212" t="s">
        <v>403</v>
      </c>
      <c r="C59" s="212"/>
      <c r="D59" s="212"/>
      <c r="E59" s="212"/>
      <c r="F59" s="212"/>
      <c r="G59" s="212"/>
      <c r="H59" s="212"/>
      <c r="I59" s="212"/>
      <c r="J59" s="212"/>
      <c r="K59" s="212"/>
      <c r="L59" s="212"/>
      <c r="M59" s="212"/>
      <c r="N59" s="212"/>
    </row>
    <row r="60" spans="2:14" ht="15.75" customHeight="1">
      <c r="B60" s="212"/>
      <c r="C60" s="212"/>
      <c r="D60" s="212"/>
      <c r="E60" s="212"/>
      <c r="F60" s="212"/>
      <c r="G60" s="212"/>
      <c r="H60" s="212"/>
      <c r="I60" s="212"/>
      <c r="J60" s="212"/>
      <c r="K60" s="212"/>
      <c r="L60" s="212"/>
      <c r="M60" s="212"/>
      <c r="N60" s="212"/>
    </row>
    <row r="64" spans="1:14" s="15" customFormat="1" ht="13.5">
      <c r="A64" s="361"/>
      <c r="B64" s="361"/>
      <c r="C64" s="361"/>
      <c r="D64" s="361"/>
      <c r="E64" s="361"/>
      <c r="F64" s="361"/>
      <c r="G64" s="361"/>
      <c r="H64" s="361"/>
      <c r="I64" s="361"/>
      <c r="J64" s="361"/>
      <c r="K64" s="361"/>
      <c r="L64" s="361"/>
      <c r="M64" s="361"/>
      <c r="N64" s="14"/>
    </row>
    <row r="65" spans="1:14" s="15" customFormat="1" ht="13.5">
      <c r="A65" s="361"/>
      <c r="B65" s="361"/>
      <c r="C65" s="361"/>
      <c r="D65" s="361"/>
      <c r="E65" s="361"/>
      <c r="F65" s="361"/>
      <c r="G65" s="361"/>
      <c r="H65" s="361"/>
      <c r="I65" s="361"/>
      <c r="J65" s="361"/>
      <c r="K65" s="361"/>
      <c r="L65" s="361"/>
      <c r="M65" s="361"/>
      <c r="N65" s="14"/>
    </row>
    <row r="66" spans="1:14" s="361" customFormat="1" ht="13.5">
      <c r="A66" s="361" t="s">
        <v>9</v>
      </c>
      <c r="N66" s="14"/>
    </row>
    <row r="67" spans="2:14" s="361" customFormat="1" ht="13.5">
      <c r="B67" s="361" t="s">
        <v>10</v>
      </c>
      <c r="C67" s="361" t="s">
        <v>11</v>
      </c>
      <c r="D67" s="361" t="s">
        <v>12</v>
      </c>
      <c r="N67" s="14"/>
    </row>
    <row r="68" spans="1:14" s="361" customFormat="1" ht="13.5">
      <c r="A68" s="361" t="s">
        <v>14</v>
      </c>
      <c r="B68" s="361">
        <v>23</v>
      </c>
      <c r="C68" s="361">
        <v>9</v>
      </c>
      <c r="D68" s="361">
        <v>16</v>
      </c>
      <c r="N68" s="14"/>
    </row>
    <row r="69" spans="1:14" s="361" customFormat="1" ht="13.5">
      <c r="A69" s="361" t="s">
        <v>15</v>
      </c>
      <c r="B69" s="361">
        <v>18</v>
      </c>
      <c r="C69" s="361">
        <v>7</v>
      </c>
      <c r="D69" s="361">
        <v>20</v>
      </c>
      <c r="N69" s="14"/>
    </row>
    <row r="70" spans="1:14" s="361" customFormat="1" ht="13.5">
      <c r="A70" s="361" t="s">
        <v>375</v>
      </c>
      <c r="B70" s="361">
        <v>22</v>
      </c>
      <c r="C70" s="361">
        <v>4</v>
      </c>
      <c r="D70" s="361">
        <v>19</v>
      </c>
      <c r="N70" s="14"/>
    </row>
    <row r="71" s="361" customFormat="1" ht="13.5">
      <c r="N71" s="14"/>
    </row>
    <row r="72" spans="1:14" s="361" customFormat="1" ht="13.5">
      <c r="A72" s="361" t="s">
        <v>16</v>
      </c>
      <c r="N72" s="14"/>
    </row>
    <row r="73" spans="2:14" s="361" customFormat="1" ht="13.5">
      <c r="B73" s="361" t="s">
        <v>17</v>
      </c>
      <c r="C73" s="361" t="s">
        <v>18</v>
      </c>
      <c r="N73" s="14"/>
    </row>
    <row r="74" spans="1:14" s="361" customFormat="1" ht="13.5">
      <c r="A74" s="361" t="s">
        <v>13</v>
      </c>
      <c r="B74" s="361">
        <v>256</v>
      </c>
      <c r="C74" s="361">
        <v>151</v>
      </c>
      <c r="N74" s="14"/>
    </row>
    <row r="75" spans="1:14" s="361" customFormat="1" ht="13.5">
      <c r="A75" s="361" t="s">
        <v>14</v>
      </c>
      <c r="B75" s="361">
        <v>168</v>
      </c>
      <c r="C75" s="361">
        <v>122</v>
      </c>
      <c r="N75" s="14"/>
    </row>
    <row r="76" spans="1:14" s="361" customFormat="1" ht="13.5">
      <c r="A76" s="361" t="s">
        <v>15</v>
      </c>
      <c r="B76" s="361">
        <v>149</v>
      </c>
      <c r="C76" s="361">
        <v>52</v>
      </c>
      <c r="N76" s="14"/>
    </row>
    <row r="77" spans="1:14" s="361" customFormat="1" ht="13.5">
      <c r="A77" s="361" t="s">
        <v>375</v>
      </c>
      <c r="B77" s="361">
        <v>137</v>
      </c>
      <c r="C77" s="361">
        <v>60</v>
      </c>
      <c r="N77" s="14"/>
    </row>
    <row r="78" s="361" customFormat="1" ht="13.5">
      <c r="N78" s="14"/>
    </row>
    <row r="79" spans="1:14" s="361" customFormat="1" ht="13.5">
      <c r="A79" s="361" t="s">
        <v>19</v>
      </c>
      <c r="N79" s="14"/>
    </row>
    <row r="80" spans="1:14" s="361" customFormat="1" ht="13.5">
      <c r="A80" s="366"/>
      <c r="B80" s="367"/>
      <c r="C80" s="366" t="s">
        <v>20</v>
      </c>
      <c r="D80" s="366">
        <v>100</v>
      </c>
      <c r="E80" s="366">
        <v>200</v>
      </c>
      <c r="F80" s="366">
        <v>300</v>
      </c>
      <c r="G80" s="366">
        <v>500</v>
      </c>
      <c r="H80" s="366" t="s">
        <v>21</v>
      </c>
      <c r="N80" s="14"/>
    </row>
    <row r="81" spans="1:14" s="361" customFormat="1" ht="13.5">
      <c r="A81" s="366"/>
      <c r="B81" s="366" t="s">
        <v>22</v>
      </c>
      <c r="C81" s="366" t="s">
        <v>23</v>
      </c>
      <c r="D81" s="366"/>
      <c r="E81" s="366"/>
      <c r="F81" s="366"/>
      <c r="G81" s="366"/>
      <c r="H81" s="366" t="s">
        <v>24</v>
      </c>
      <c r="N81" s="14"/>
    </row>
    <row r="82" spans="1:14" s="361" customFormat="1" ht="13.5">
      <c r="A82" s="366"/>
      <c r="B82" s="366" t="s">
        <v>25</v>
      </c>
      <c r="C82" s="366" t="s">
        <v>26</v>
      </c>
      <c r="D82" s="366"/>
      <c r="E82" s="366"/>
      <c r="F82" s="366"/>
      <c r="G82" s="366"/>
      <c r="H82" s="366" t="s">
        <v>26</v>
      </c>
      <c r="N82" s="14"/>
    </row>
    <row r="83" spans="1:14" s="361" customFormat="1" ht="13.5">
      <c r="A83" s="366"/>
      <c r="B83" s="366" t="s">
        <v>27</v>
      </c>
      <c r="C83" s="366" t="s">
        <v>28</v>
      </c>
      <c r="D83" s="366"/>
      <c r="E83" s="366"/>
      <c r="F83" s="366"/>
      <c r="G83" s="366"/>
      <c r="H83" s="366" t="s">
        <v>28</v>
      </c>
      <c r="N83" s="14"/>
    </row>
    <row r="84" spans="1:14" s="362" customFormat="1" ht="13.5">
      <c r="A84" s="366"/>
      <c r="B84" s="366" t="s">
        <v>29</v>
      </c>
      <c r="C84" s="366">
        <v>50</v>
      </c>
      <c r="D84" s="366">
        <v>50</v>
      </c>
      <c r="E84" s="366">
        <v>100</v>
      </c>
      <c r="F84" s="366">
        <v>200</v>
      </c>
      <c r="G84" s="366">
        <v>300</v>
      </c>
      <c r="H84" s="366">
        <v>500</v>
      </c>
      <c r="N84" s="16"/>
    </row>
    <row r="85" spans="1:14" s="361" customFormat="1" ht="13.5">
      <c r="A85" s="361" t="s">
        <v>13</v>
      </c>
      <c r="B85" s="361">
        <v>0</v>
      </c>
      <c r="C85" s="361">
        <v>19</v>
      </c>
      <c r="D85" s="361">
        <v>22</v>
      </c>
      <c r="E85" s="361">
        <v>13</v>
      </c>
      <c r="F85" s="361">
        <v>5</v>
      </c>
      <c r="G85" s="361">
        <v>5</v>
      </c>
      <c r="H85" s="361">
        <v>5</v>
      </c>
      <c r="N85" s="14"/>
    </row>
    <row r="86" spans="1:14" s="361" customFormat="1" ht="13.5">
      <c r="A86" s="361" t="s">
        <v>14</v>
      </c>
      <c r="B86" s="361">
        <v>17</v>
      </c>
      <c r="C86" s="361">
        <v>9</v>
      </c>
      <c r="D86" s="361">
        <v>23</v>
      </c>
      <c r="E86" s="361">
        <v>9</v>
      </c>
      <c r="F86" s="361">
        <v>3</v>
      </c>
      <c r="G86" s="361">
        <v>1</v>
      </c>
      <c r="H86" s="361">
        <v>7</v>
      </c>
      <c r="N86" s="14"/>
    </row>
    <row r="87" spans="1:14" s="361" customFormat="1" ht="13.5">
      <c r="A87" s="361" t="s">
        <v>15</v>
      </c>
      <c r="B87" s="361">
        <v>6</v>
      </c>
      <c r="C87" s="361">
        <v>12</v>
      </c>
      <c r="D87" s="361">
        <v>12</v>
      </c>
      <c r="E87" s="361">
        <v>12</v>
      </c>
      <c r="F87" s="361">
        <v>3</v>
      </c>
      <c r="G87" s="361">
        <v>3</v>
      </c>
      <c r="H87" s="361">
        <v>5</v>
      </c>
      <c r="N87" s="14"/>
    </row>
    <row r="88" spans="1:14" s="361" customFormat="1" ht="13.5">
      <c r="A88" s="361" t="s">
        <v>375</v>
      </c>
      <c r="B88" s="361">
        <v>2</v>
      </c>
      <c r="C88" s="361">
        <v>8</v>
      </c>
      <c r="D88" s="361">
        <v>19</v>
      </c>
      <c r="E88" s="361">
        <v>10</v>
      </c>
      <c r="F88" s="361">
        <v>5</v>
      </c>
      <c r="G88" s="361">
        <v>3</v>
      </c>
      <c r="H88" s="361">
        <v>6</v>
      </c>
      <c r="N88" s="14"/>
    </row>
    <row r="89" s="361" customFormat="1" ht="13.5">
      <c r="N89" s="14"/>
    </row>
    <row r="90" spans="1:14" s="361" customFormat="1" ht="13.5">
      <c r="A90" s="361" t="s">
        <v>30</v>
      </c>
      <c r="N90" s="14"/>
    </row>
    <row r="91" spans="1:14" s="361" customFormat="1" ht="13.5">
      <c r="A91" s="366"/>
      <c r="B91" s="366" t="s">
        <v>22</v>
      </c>
      <c r="C91" s="366" t="s">
        <v>31</v>
      </c>
      <c r="D91" s="368">
        <v>0.5</v>
      </c>
      <c r="E91" s="368">
        <v>1</v>
      </c>
      <c r="F91" s="368" t="s">
        <v>31</v>
      </c>
      <c r="G91" s="368"/>
      <c r="H91" s="368"/>
      <c r="N91" s="14"/>
    </row>
    <row r="92" spans="1:14" s="361" customFormat="1" ht="13.5">
      <c r="A92" s="366"/>
      <c r="B92" s="366" t="s">
        <v>25</v>
      </c>
      <c r="C92" s="366" t="s">
        <v>20</v>
      </c>
      <c r="D92" s="368"/>
      <c r="E92" s="368"/>
      <c r="F92" s="368" t="s">
        <v>21</v>
      </c>
      <c r="G92" s="368"/>
      <c r="H92" s="368"/>
      <c r="N92" s="14"/>
    </row>
    <row r="93" spans="1:14" s="361" customFormat="1" ht="13.5">
      <c r="A93" s="366"/>
      <c r="B93" s="366" t="s">
        <v>32</v>
      </c>
      <c r="C93" s="366" t="s">
        <v>23</v>
      </c>
      <c r="D93" s="368"/>
      <c r="E93" s="368"/>
      <c r="F93" s="368" t="s">
        <v>24</v>
      </c>
      <c r="G93" s="368"/>
      <c r="H93" s="368"/>
      <c r="N93" s="14"/>
    </row>
    <row r="94" spans="1:14" s="361" customFormat="1" ht="13.5">
      <c r="A94" s="366"/>
      <c r="B94" s="366" t="s">
        <v>33</v>
      </c>
      <c r="C94" s="366" t="s">
        <v>34</v>
      </c>
      <c r="D94" s="368"/>
      <c r="E94" s="368"/>
      <c r="F94" s="366" t="s">
        <v>34</v>
      </c>
      <c r="G94" s="368"/>
      <c r="H94" s="368"/>
      <c r="N94" s="14"/>
    </row>
    <row r="95" spans="1:14" s="361" customFormat="1" ht="13.5">
      <c r="A95" s="366"/>
      <c r="B95" s="366" t="s">
        <v>35</v>
      </c>
      <c r="C95" s="368">
        <v>0.3</v>
      </c>
      <c r="D95" s="368">
        <v>0.3</v>
      </c>
      <c r="E95" s="368">
        <v>0.5</v>
      </c>
      <c r="F95" s="368">
        <v>1</v>
      </c>
      <c r="G95" s="368"/>
      <c r="H95" s="368"/>
      <c r="N95" s="14"/>
    </row>
    <row r="96" spans="1:14" s="361" customFormat="1" ht="13.5">
      <c r="A96" s="361" t="s">
        <v>13</v>
      </c>
      <c r="B96" s="361">
        <v>14</v>
      </c>
      <c r="C96" s="361">
        <v>154</v>
      </c>
      <c r="D96" s="361">
        <v>23</v>
      </c>
      <c r="E96" s="361">
        <v>12</v>
      </c>
      <c r="F96" s="361">
        <v>3</v>
      </c>
      <c r="N96" s="14"/>
    </row>
    <row r="97" spans="1:14" s="361" customFormat="1" ht="13.5">
      <c r="A97" s="361" t="s">
        <v>14</v>
      </c>
      <c r="B97" s="361">
        <v>12</v>
      </c>
      <c r="C97" s="361">
        <v>39</v>
      </c>
      <c r="D97" s="361">
        <v>6</v>
      </c>
      <c r="E97" s="361">
        <v>8</v>
      </c>
      <c r="F97" s="361">
        <v>4</v>
      </c>
      <c r="N97" s="14"/>
    </row>
    <row r="98" spans="1:14" s="361" customFormat="1" ht="13.5">
      <c r="A98" s="361" t="s">
        <v>15</v>
      </c>
      <c r="B98" s="361">
        <v>17</v>
      </c>
      <c r="C98" s="361">
        <v>22</v>
      </c>
      <c r="D98" s="361">
        <v>6</v>
      </c>
      <c r="E98" s="361">
        <v>6</v>
      </c>
      <c r="F98" s="361">
        <v>2</v>
      </c>
      <c r="N98" s="14"/>
    </row>
    <row r="99" spans="1:14" s="361" customFormat="1" ht="13.5">
      <c r="A99" s="361" t="s">
        <v>375</v>
      </c>
      <c r="B99" s="361">
        <v>21</v>
      </c>
      <c r="C99" s="361">
        <v>19</v>
      </c>
      <c r="D99" s="361">
        <v>5</v>
      </c>
      <c r="E99" s="361">
        <v>7</v>
      </c>
      <c r="F99" s="361">
        <v>1</v>
      </c>
      <c r="N99" s="14"/>
    </row>
    <row r="100" spans="1:14" s="15" customFormat="1" ht="13.5">
      <c r="A100" s="361"/>
      <c r="B100" s="361"/>
      <c r="C100" s="361"/>
      <c r="D100" s="361"/>
      <c r="E100" s="361"/>
      <c r="F100" s="361"/>
      <c r="G100" s="361"/>
      <c r="H100" s="361"/>
      <c r="I100" s="361"/>
      <c r="J100" s="361"/>
      <c r="K100" s="361"/>
      <c r="L100" s="361"/>
      <c r="M100" s="361"/>
      <c r="N100" s="14"/>
    </row>
    <row r="101" spans="1:13" ht="13.5">
      <c r="A101" s="369"/>
      <c r="B101" s="369"/>
      <c r="C101" s="369"/>
      <c r="D101" s="369"/>
      <c r="E101" s="369"/>
      <c r="F101" s="369"/>
      <c r="G101" s="369"/>
      <c r="H101" s="369"/>
      <c r="I101" s="369"/>
      <c r="J101" s="369"/>
      <c r="K101" s="369"/>
      <c r="L101" s="369"/>
      <c r="M101" s="369"/>
    </row>
    <row r="102" spans="1:13" ht="13.5">
      <c r="A102" s="369"/>
      <c r="B102" s="369"/>
      <c r="C102" s="369"/>
      <c r="D102" s="369"/>
      <c r="E102" s="369"/>
      <c r="F102" s="369"/>
      <c r="G102" s="369"/>
      <c r="H102" s="369"/>
      <c r="I102" s="369"/>
      <c r="J102" s="369"/>
      <c r="K102" s="369"/>
      <c r="L102" s="369"/>
      <c r="M102" s="369"/>
    </row>
    <row r="103" spans="1:13" ht="13.5">
      <c r="A103" s="369"/>
      <c r="B103" s="369"/>
      <c r="C103" s="369"/>
      <c r="D103" s="369"/>
      <c r="E103" s="369"/>
      <c r="F103" s="369"/>
      <c r="G103" s="369"/>
      <c r="H103" s="369"/>
      <c r="I103" s="369"/>
      <c r="J103" s="369"/>
      <c r="K103" s="369"/>
      <c r="L103" s="369"/>
      <c r="M103" s="369"/>
    </row>
    <row r="104" spans="1:13" ht="13.5">
      <c r="A104" s="369"/>
      <c r="B104" s="369"/>
      <c r="C104" s="369"/>
      <c r="D104" s="369"/>
      <c r="E104" s="369"/>
      <c r="F104" s="369"/>
      <c r="G104" s="369"/>
      <c r="H104" s="369"/>
      <c r="I104" s="369"/>
      <c r="J104" s="369"/>
      <c r="K104" s="369"/>
      <c r="L104" s="369"/>
      <c r="M104" s="369"/>
    </row>
    <row r="105" spans="1:17" ht="13.5">
      <c r="A105" s="369"/>
      <c r="B105" s="369"/>
      <c r="C105" s="369"/>
      <c r="D105" s="369"/>
      <c r="E105" s="369"/>
      <c r="F105" s="369"/>
      <c r="G105" s="369"/>
      <c r="H105" s="369"/>
      <c r="I105" s="369"/>
      <c r="J105" s="369"/>
      <c r="K105" s="361"/>
      <c r="L105" s="361"/>
      <c r="M105" s="361"/>
      <c r="N105" s="14"/>
      <c r="O105" s="14"/>
      <c r="P105" s="14"/>
      <c r="Q105" s="14"/>
    </row>
    <row r="106" spans="1:17" ht="13.5">
      <c r="A106" s="369"/>
      <c r="B106" s="369"/>
      <c r="C106" s="369"/>
      <c r="D106" s="369"/>
      <c r="E106" s="369"/>
      <c r="F106" s="369"/>
      <c r="G106" s="369"/>
      <c r="H106" s="369"/>
      <c r="I106" s="369"/>
      <c r="J106" s="369"/>
      <c r="K106" s="361"/>
      <c r="L106" s="361"/>
      <c r="M106" s="361"/>
      <c r="N106" s="14"/>
      <c r="O106" s="14"/>
      <c r="P106" s="14"/>
      <c r="Q106" s="14"/>
    </row>
    <row r="107" spans="1:17" ht="13.5">
      <c r="A107" s="369"/>
      <c r="B107" s="369"/>
      <c r="C107" s="369"/>
      <c r="D107" s="369"/>
      <c r="E107" s="369"/>
      <c r="F107" s="369"/>
      <c r="G107" s="369"/>
      <c r="H107" s="369"/>
      <c r="I107" s="369"/>
      <c r="J107" s="369"/>
      <c r="K107" s="361"/>
      <c r="L107" s="361"/>
      <c r="M107" s="361"/>
      <c r="N107" s="14"/>
      <c r="O107" s="14"/>
      <c r="P107" s="14"/>
      <c r="Q107" s="14"/>
    </row>
    <row r="108" spans="11:17" ht="13.5">
      <c r="K108" s="14"/>
      <c r="L108" s="14"/>
      <c r="M108" s="14"/>
      <c r="N108" s="14"/>
      <c r="O108" s="14"/>
      <c r="P108" s="14"/>
      <c r="Q108" s="14"/>
    </row>
  </sheetData>
  <sheetProtection/>
  <mergeCells count="4">
    <mergeCell ref="D4:F4"/>
    <mergeCell ref="K4:M4"/>
    <mergeCell ref="D34:F34"/>
    <mergeCell ref="K34:M34"/>
  </mergeCells>
  <printOptions horizontalCentered="1" verticalCentered="1"/>
  <pageMargins left="0.15748031496062992" right="0.15748031496062992" top="0.11811023622047245" bottom="0.1968503937007874" header="0.11811023622047245" footer="0.35433070866141736"/>
  <pageSetup blackAndWhite="1" firstPageNumber="61" useFirstPageNumber="1" horizontalDpi="300" verticalDpi="300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X25"/>
  <sheetViews>
    <sheetView showGridLines="0" zoomScaleSheetLayoutView="100" workbookViewId="0" topLeftCell="E1">
      <selection activeCell="S23" sqref="S23:U23"/>
    </sheetView>
  </sheetViews>
  <sheetFormatPr defaultColWidth="9.140625" defaultRowHeight="15"/>
  <cols>
    <col min="1" max="1" width="11.421875" style="19" customWidth="1"/>
    <col min="2" max="10" width="8.140625" style="19" customWidth="1"/>
    <col min="11" max="20" width="7.8515625" style="19" customWidth="1"/>
    <col min="21" max="21" width="8.421875" style="19" customWidth="1"/>
    <col min="22" max="16384" width="9.00390625" style="19" customWidth="1"/>
  </cols>
  <sheetData>
    <row r="1" spans="2:21" s="18" customFormat="1" ht="21">
      <c r="B1" s="222"/>
      <c r="C1" s="222"/>
      <c r="D1" s="222"/>
      <c r="E1" s="222"/>
      <c r="F1" s="222"/>
      <c r="G1" s="222"/>
      <c r="H1" s="222"/>
      <c r="I1" s="222"/>
      <c r="J1" s="222"/>
      <c r="K1" s="222" t="s">
        <v>144</v>
      </c>
      <c r="L1" s="223" t="s">
        <v>145</v>
      </c>
      <c r="M1" s="223"/>
      <c r="N1" s="223"/>
      <c r="O1" s="223"/>
      <c r="P1" s="223"/>
      <c r="Q1" s="223"/>
      <c r="R1" s="223"/>
      <c r="S1" s="223"/>
      <c r="T1" s="223"/>
      <c r="U1" s="223"/>
    </row>
    <row r="2" spans="1:24" s="18" customFormat="1" ht="13.5">
      <c r="A2" s="20"/>
      <c r="R2" s="383" t="s">
        <v>374</v>
      </c>
      <c r="S2" s="383"/>
      <c r="T2" s="383"/>
      <c r="U2" s="383"/>
      <c r="V2" s="52"/>
      <c r="W2" s="52"/>
      <c r="X2" s="52"/>
    </row>
    <row r="3" spans="1:21" s="18" customFormat="1" ht="17.25" customHeight="1">
      <c r="A3" s="373"/>
      <c r="B3" s="417" t="s">
        <v>146</v>
      </c>
      <c r="C3" s="417"/>
      <c r="D3" s="417" t="s">
        <v>147</v>
      </c>
      <c r="E3" s="417"/>
      <c r="F3" s="417" t="s">
        <v>148</v>
      </c>
      <c r="G3" s="417"/>
      <c r="H3" s="417" t="s">
        <v>77</v>
      </c>
      <c r="I3" s="417"/>
      <c r="J3" s="111" t="s">
        <v>149</v>
      </c>
      <c r="K3" s="112" t="s">
        <v>150</v>
      </c>
      <c r="L3" s="417" t="s">
        <v>151</v>
      </c>
      <c r="M3" s="417"/>
      <c r="N3" s="417" t="s">
        <v>152</v>
      </c>
      <c r="O3" s="417"/>
      <c r="P3" s="417" t="s">
        <v>153</v>
      </c>
      <c r="Q3" s="417"/>
      <c r="R3" s="417" t="s">
        <v>422</v>
      </c>
      <c r="S3" s="417"/>
      <c r="T3" s="417" t="s">
        <v>154</v>
      </c>
      <c r="U3" s="419"/>
    </row>
    <row r="4" spans="1:21" s="18" customFormat="1" ht="17.25" customHeight="1">
      <c r="A4" s="374"/>
      <c r="B4" s="447" t="s">
        <v>155</v>
      </c>
      <c r="C4" s="84" t="s">
        <v>156</v>
      </c>
      <c r="D4" s="447" t="s">
        <v>157</v>
      </c>
      <c r="E4" s="84" t="s">
        <v>156</v>
      </c>
      <c r="F4" s="447" t="s">
        <v>155</v>
      </c>
      <c r="G4" s="84" t="s">
        <v>156</v>
      </c>
      <c r="H4" s="447" t="s">
        <v>155</v>
      </c>
      <c r="I4" s="84" t="s">
        <v>156</v>
      </c>
      <c r="J4" s="447" t="s">
        <v>155</v>
      </c>
      <c r="K4" s="84" t="s">
        <v>156</v>
      </c>
      <c r="L4" s="447" t="s">
        <v>155</v>
      </c>
      <c r="M4" s="84" t="s">
        <v>156</v>
      </c>
      <c r="N4" s="447" t="s">
        <v>155</v>
      </c>
      <c r="O4" s="84" t="s">
        <v>156</v>
      </c>
      <c r="P4" s="447" t="s">
        <v>155</v>
      </c>
      <c r="Q4" s="84" t="s">
        <v>156</v>
      </c>
      <c r="R4" s="447" t="s">
        <v>155</v>
      </c>
      <c r="S4" s="84" t="s">
        <v>156</v>
      </c>
      <c r="T4" s="447" t="s">
        <v>155</v>
      </c>
      <c r="U4" s="86" t="s">
        <v>156</v>
      </c>
    </row>
    <row r="5" spans="1:21" s="18" customFormat="1" ht="17.25" customHeight="1">
      <c r="A5" s="374"/>
      <c r="B5" s="448"/>
      <c r="C5" s="84" t="s">
        <v>158</v>
      </c>
      <c r="D5" s="448"/>
      <c r="E5" s="84" t="s">
        <v>158</v>
      </c>
      <c r="F5" s="448"/>
      <c r="G5" s="84" t="s">
        <v>158</v>
      </c>
      <c r="H5" s="448"/>
      <c r="I5" s="84" t="s">
        <v>158</v>
      </c>
      <c r="J5" s="448"/>
      <c r="K5" s="84" t="s">
        <v>158</v>
      </c>
      <c r="L5" s="448"/>
      <c r="M5" s="84" t="s">
        <v>158</v>
      </c>
      <c r="N5" s="448"/>
      <c r="O5" s="84" t="s">
        <v>158</v>
      </c>
      <c r="P5" s="448"/>
      <c r="Q5" s="84" t="s">
        <v>158</v>
      </c>
      <c r="R5" s="448"/>
      <c r="S5" s="84" t="s">
        <v>158</v>
      </c>
      <c r="T5" s="448"/>
      <c r="U5" s="86" t="s">
        <v>158</v>
      </c>
    </row>
    <row r="6" spans="1:21" s="30" customFormat="1" ht="18" customHeight="1">
      <c r="A6" s="94" t="s">
        <v>38</v>
      </c>
      <c r="B6" s="345">
        <v>1</v>
      </c>
      <c r="C6" s="345" t="s">
        <v>379</v>
      </c>
      <c r="D6" s="346" t="s">
        <v>181</v>
      </c>
      <c r="E6" s="346" t="s">
        <v>181</v>
      </c>
      <c r="F6" s="346" t="s">
        <v>181</v>
      </c>
      <c r="G6" s="346" t="s">
        <v>181</v>
      </c>
      <c r="H6" s="345">
        <v>4</v>
      </c>
      <c r="I6" s="345" t="s">
        <v>379</v>
      </c>
      <c r="J6" s="346" t="s">
        <v>181</v>
      </c>
      <c r="K6" s="346" t="s">
        <v>181</v>
      </c>
      <c r="L6" s="346">
        <v>5</v>
      </c>
      <c r="M6" s="346" t="s">
        <v>379</v>
      </c>
      <c r="N6" s="345">
        <v>30</v>
      </c>
      <c r="O6" s="345" t="s">
        <v>379</v>
      </c>
      <c r="P6" s="345">
        <v>11</v>
      </c>
      <c r="Q6" s="345">
        <v>587</v>
      </c>
      <c r="R6" s="346">
        <v>9</v>
      </c>
      <c r="S6" s="346" t="s">
        <v>379</v>
      </c>
      <c r="T6" s="347" t="s">
        <v>181</v>
      </c>
      <c r="U6" s="348" t="s">
        <v>181</v>
      </c>
    </row>
    <row r="7" spans="1:21" s="30" customFormat="1" ht="18" customHeight="1">
      <c r="A7" s="27" t="s">
        <v>406</v>
      </c>
      <c r="B7" s="345" t="s">
        <v>379</v>
      </c>
      <c r="C7" s="345" t="s">
        <v>379</v>
      </c>
      <c r="D7" s="346" t="s">
        <v>379</v>
      </c>
      <c r="E7" s="346" t="s">
        <v>379</v>
      </c>
      <c r="F7" s="346" t="s">
        <v>379</v>
      </c>
      <c r="G7" s="346" t="s">
        <v>379</v>
      </c>
      <c r="H7" s="345" t="s">
        <v>379</v>
      </c>
      <c r="I7" s="345" t="s">
        <v>379</v>
      </c>
      <c r="J7" s="346" t="s">
        <v>379</v>
      </c>
      <c r="K7" s="346" t="s">
        <v>379</v>
      </c>
      <c r="L7" s="346" t="s">
        <v>379</v>
      </c>
      <c r="M7" s="346" t="s">
        <v>379</v>
      </c>
      <c r="N7" s="345" t="s">
        <v>379</v>
      </c>
      <c r="O7" s="345" t="s">
        <v>379</v>
      </c>
      <c r="P7" s="345" t="s">
        <v>379</v>
      </c>
      <c r="Q7" s="345" t="s">
        <v>379</v>
      </c>
      <c r="R7" s="346" t="s">
        <v>379</v>
      </c>
      <c r="S7" s="346" t="s">
        <v>379</v>
      </c>
      <c r="T7" s="347" t="s">
        <v>379</v>
      </c>
      <c r="U7" s="348" t="s">
        <v>379</v>
      </c>
    </row>
    <row r="8" spans="1:21" s="30" customFormat="1" ht="18" customHeight="1">
      <c r="A8" s="27" t="s">
        <v>407</v>
      </c>
      <c r="B8" s="347" t="s">
        <v>181</v>
      </c>
      <c r="C8" s="349" t="s">
        <v>181</v>
      </c>
      <c r="D8" s="347" t="s">
        <v>181</v>
      </c>
      <c r="E8" s="349" t="s">
        <v>181</v>
      </c>
      <c r="F8" s="347" t="s">
        <v>181</v>
      </c>
      <c r="G8" s="349" t="s">
        <v>181</v>
      </c>
      <c r="H8" s="347" t="s">
        <v>181</v>
      </c>
      <c r="I8" s="349" t="s">
        <v>181</v>
      </c>
      <c r="J8" s="347" t="s">
        <v>181</v>
      </c>
      <c r="K8" s="349" t="s">
        <v>181</v>
      </c>
      <c r="L8" s="347" t="s">
        <v>181</v>
      </c>
      <c r="M8" s="349" t="s">
        <v>181</v>
      </c>
      <c r="N8" s="347">
        <v>2</v>
      </c>
      <c r="O8" s="349" t="s">
        <v>379</v>
      </c>
      <c r="P8" s="347">
        <v>1</v>
      </c>
      <c r="Q8" s="349" t="s">
        <v>379</v>
      </c>
      <c r="R8" s="347" t="s">
        <v>181</v>
      </c>
      <c r="S8" s="349" t="s">
        <v>181</v>
      </c>
      <c r="T8" s="347" t="s">
        <v>181</v>
      </c>
      <c r="U8" s="348" t="s">
        <v>181</v>
      </c>
    </row>
    <row r="9" spans="1:21" s="30" customFormat="1" ht="18" customHeight="1">
      <c r="A9" s="27" t="s">
        <v>408</v>
      </c>
      <c r="B9" s="347" t="s">
        <v>181</v>
      </c>
      <c r="C9" s="349" t="s">
        <v>181</v>
      </c>
      <c r="D9" s="347" t="s">
        <v>181</v>
      </c>
      <c r="E9" s="349" t="s">
        <v>181</v>
      </c>
      <c r="F9" s="347" t="s">
        <v>181</v>
      </c>
      <c r="G9" s="349" t="s">
        <v>181</v>
      </c>
      <c r="H9" s="347" t="s">
        <v>181</v>
      </c>
      <c r="I9" s="349" t="s">
        <v>181</v>
      </c>
      <c r="J9" s="347" t="s">
        <v>181</v>
      </c>
      <c r="K9" s="349" t="s">
        <v>181</v>
      </c>
      <c r="L9" s="347">
        <v>1</v>
      </c>
      <c r="M9" s="349" t="s">
        <v>379</v>
      </c>
      <c r="N9" s="347">
        <v>1</v>
      </c>
      <c r="O9" s="349" t="s">
        <v>379</v>
      </c>
      <c r="P9" s="347">
        <v>1</v>
      </c>
      <c r="Q9" s="349" t="s">
        <v>379</v>
      </c>
      <c r="R9" s="347">
        <v>1</v>
      </c>
      <c r="S9" s="349" t="s">
        <v>379</v>
      </c>
      <c r="T9" s="347" t="s">
        <v>181</v>
      </c>
      <c r="U9" s="348" t="s">
        <v>181</v>
      </c>
    </row>
    <row r="10" spans="1:21" s="30" customFormat="1" ht="18" customHeight="1">
      <c r="A10" s="27" t="s">
        <v>409</v>
      </c>
      <c r="B10" s="347" t="s">
        <v>181</v>
      </c>
      <c r="C10" s="349" t="s">
        <v>181</v>
      </c>
      <c r="D10" s="347" t="s">
        <v>181</v>
      </c>
      <c r="E10" s="349" t="s">
        <v>181</v>
      </c>
      <c r="F10" s="347" t="s">
        <v>181</v>
      </c>
      <c r="G10" s="349" t="s">
        <v>181</v>
      </c>
      <c r="H10" s="347">
        <v>2</v>
      </c>
      <c r="I10" s="349" t="s">
        <v>379</v>
      </c>
      <c r="J10" s="347" t="s">
        <v>181</v>
      </c>
      <c r="K10" s="349" t="s">
        <v>181</v>
      </c>
      <c r="L10" s="347">
        <v>2</v>
      </c>
      <c r="M10" s="349" t="s">
        <v>379</v>
      </c>
      <c r="N10" s="347">
        <v>6</v>
      </c>
      <c r="O10" s="349" t="s">
        <v>379</v>
      </c>
      <c r="P10" s="347">
        <v>2</v>
      </c>
      <c r="Q10" s="349" t="s">
        <v>379</v>
      </c>
      <c r="R10" s="347">
        <v>2</v>
      </c>
      <c r="S10" s="349" t="s">
        <v>379</v>
      </c>
      <c r="T10" s="347" t="s">
        <v>181</v>
      </c>
      <c r="U10" s="348" t="s">
        <v>181</v>
      </c>
    </row>
    <row r="11" spans="1:21" s="30" customFormat="1" ht="18" customHeight="1">
      <c r="A11" s="27" t="s">
        <v>410</v>
      </c>
      <c r="B11" s="347" t="s">
        <v>379</v>
      </c>
      <c r="C11" s="349" t="s">
        <v>379</v>
      </c>
      <c r="D11" s="347" t="s">
        <v>379</v>
      </c>
      <c r="E11" s="349" t="s">
        <v>379</v>
      </c>
      <c r="F11" s="347" t="s">
        <v>379</v>
      </c>
      <c r="G11" s="349" t="s">
        <v>379</v>
      </c>
      <c r="H11" s="347" t="s">
        <v>379</v>
      </c>
      <c r="I11" s="349" t="s">
        <v>379</v>
      </c>
      <c r="J11" s="347" t="s">
        <v>379</v>
      </c>
      <c r="K11" s="349" t="s">
        <v>379</v>
      </c>
      <c r="L11" s="347" t="s">
        <v>379</v>
      </c>
      <c r="M11" s="349" t="s">
        <v>379</v>
      </c>
      <c r="N11" s="347" t="s">
        <v>379</v>
      </c>
      <c r="O11" s="349" t="s">
        <v>379</v>
      </c>
      <c r="P11" s="347" t="s">
        <v>379</v>
      </c>
      <c r="Q11" s="349" t="s">
        <v>379</v>
      </c>
      <c r="R11" s="347" t="s">
        <v>379</v>
      </c>
      <c r="S11" s="349" t="s">
        <v>379</v>
      </c>
      <c r="T11" s="347" t="s">
        <v>379</v>
      </c>
      <c r="U11" s="348" t="s">
        <v>379</v>
      </c>
    </row>
    <row r="12" spans="1:21" s="30" customFormat="1" ht="18" customHeight="1">
      <c r="A12" s="27" t="s">
        <v>411</v>
      </c>
      <c r="B12" s="347" t="s">
        <v>379</v>
      </c>
      <c r="C12" s="349" t="s">
        <v>379</v>
      </c>
      <c r="D12" s="347" t="s">
        <v>379</v>
      </c>
      <c r="E12" s="349" t="s">
        <v>379</v>
      </c>
      <c r="F12" s="347" t="s">
        <v>379</v>
      </c>
      <c r="G12" s="349" t="s">
        <v>379</v>
      </c>
      <c r="H12" s="347" t="s">
        <v>379</v>
      </c>
      <c r="I12" s="349" t="s">
        <v>379</v>
      </c>
      <c r="J12" s="347" t="s">
        <v>379</v>
      </c>
      <c r="K12" s="349" t="s">
        <v>379</v>
      </c>
      <c r="L12" s="347" t="s">
        <v>379</v>
      </c>
      <c r="M12" s="349" t="s">
        <v>379</v>
      </c>
      <c r="N12" s="347" t="s">
        <v>379</v>
      </c>
      <c r="O12" s="349" t="s">
        <v>379</v>
      </c>
      <c r="P12" s="347" t="s">
        <v>379</v>
      </c>
      <c r="Q12" s="349" t="s">
        <v>379</v>
      </c>
      <c r="R12" s="347" t="s">
        <v>379</v>
      </c>
      <c r="S12" s="349" t="s">
        <v>379</v>
      </c>
      <c r="T12" s="347" t="s">
        <v>379</v>
      </c>
      <c r="U12" s="348" t="s">
        <v>379</v>
      </c>
    </row>
    <row r="13" spans="1:21" s="30" customFormat="1" ht="18" customHeight="1">
      <c r="A13" s="27" t="s">
        <v>412</v>
      </c>
      <c r="B13" s="347" t="s">
        <v>181</v>
      </c>
      <c r="C13" s="349" t="s">
        <v>181</v>
      </c>
      <c r="D13" s="347" t="s">
        <v>181</v>
      </c>
      <c r="E13" s="349" t="s">
        <v>181</v>
      </c>
      <c r="F13" s="347" t="s">
        <v>181</v>
      </c>
      <c r="G13" s="349" t="s">
        <v>181</v>
      </c>
      <c r="H13" s="347" t="s">
        <v>181</v>
      </c>
      <c r="I13" s="349" t="s">
        <v>181</v>
      </c>
      <c r="J13" s="347" t="s">
        <v>181</v>
      </c>
      <c r="K13" s="349" t="s">
        <v>181</v>
      </c>
      <c r="L13" s="347" t="s">
        <v>181</v>
      </c>
      <c r="M13" s="349" t="s">
        <v>181</v>
      </c>
      <c r="N13" s="347" t="s">
        <v>181</v>
      </c>
      <c r="O13" s="349" t="s">
        <v>181</v>
      </c>
      <c r="P13" s="347">
        <v>4</v>
      </c>
      <c r="Q13" s="349">
        <v>304</v>
      </c>
      <c r="R13" s="347" t="s">
        <v>181</v>
      </c>
      <c r="S13" s="349" t="s">
        <v>181</v>
      </c>
      <c r="T13" s="347" t="s">
        <v>181</v>
      </c>
      <c r="U13" s="348" t="s">
        <v>181</v>
      </c>
    </row>
    <row r="14" spans="1:21" s="30" customFormat="1" ht="18" customHeight="1">
      <c r="A14" s="27" t="s">
        <v>413</v>
      </c>
      <c r="B14" s="347" t="s">
        <v>181</v>
      </c>
      <c r="C14" s="349" t="s">
        <v>181</v>
      </c>
      <c r="D14" s="347" t="s">
        <v>181</v>
      </c>
      <c r="E14" s="349" t="s">
        <v>181</v>
      </c>
      <c r="F14" s="347" t="s">
        <v>181</v>
      </c>
      <c r="G14" s="349" t="s">
        <v>181</v>
      </c>
      <c r="H14" s="347" t="s">
        <v>181</v>
      </c>
      <c r="I14" s="349" t="s">
        <v>181</v>
      </c>
      <c r="J14" s="347" t="s">
        <v>181</v>
      </c>
      <c r="K14" s="349" t="s">
        <v>181</v>
      </c>
      <c r="L14" s="347" t="s">
        <v>181</v>
      </c>
      <c r="M14" s="349" t="s">
        <v>181</v>
      </c>
      <c r="N14" s="347" t="s">
        <v>181</v>
      </c>
      <c r="O14" s="349" t="s">
        <v>181</v>
      </c>
      <c r="P14" s="347" t="s">
        <v>181</v>
      </c>
      <c r="Q14" s="349" t="s">
        <v>181</v>
      </c>
      <c r="R14" s="347" t="s">
        <v>181</v>
      </c>
      <c r="S14" s="349" t="s">
        <v>181</v>
      </c>
      <c r="T14" s="347" t="s">
        <v>181</v>
      </c>
      <c r="U14" s="348" t="s">
        <v>181</v>
      </c>
    </row>
    <row r="15" spans="1:21" s="30" customFormat="1" ht="18" customHeight="1">
      <c r="A15" s="27" t="s">
        <v>414</v>
      </c>
      <c r="B15" s="347" t="s">
        <v>181</v>
      </c>
      <c r="C15" s="349" t="s">
        <v>181</v>
      </c>
      <c r="D15" s="347" t="s">
        <v>181</v>
      </c>
      <c r="E15" s="349" t="s">
        <v>181</v>
      </c>
      <c r="F15" s="347" t="s">
        <v>181</v>
      </c>
      <c r="G15" s="349" t="s">
        <v>181</v>
      </c>
      <c r="H15" s="347" t="s">
        <v>181</v>
      </c>
      <c r="I15" s="349" t="s">
        <v>181</v>
      </c>
      <c r="J15" s="347" t="s">
        <v>181</v>
      </c>
      <c r="K15" s="349" t="s">
        <v>181</v>
      </c>
      <c r="L15" s="347">
        <v>1</v>
      </c>
      <c r="M15" s="349" t="s">
        <v>379</v>
      </c>
      <c r="N15" s="347">
        <v>2</v>
      </c>
      <c r="O15" s="349" t="s">
        <v>379</v>
      </c>
      <c r="P15" s="347">
        <v>1</v>
      </c>
      <c r="Q15" s="349" t="s">
        <v>379</v>
      </c>
      <c r="R15" s="347">
        <v>2</v>
      </c>
      <c r="S15" s="349" t="s">
        <v>379</v>
      </c>
      <c r="T15" s="347" t="s">
        <v>181</v>
      </c>
      <c r="U15" s="348" t="s">
        <v>181</v>
      </c>
    </row>
    <row r="16" spans="1:21" s="30" customFormat="1" ht="18" customHeight="1">
      <c r="A16" s="27" t="s">
        <v>415</v>
      </c>
      <c r="B16" s="347" t="s">
        <v>181</v>
      </c>
      <c r="C16" s="349" t="s">
        <v>181</v>
      </c>
      <c r="D16" s="347" t="s">
        <v>181</v>
      </c>
      <c r="E16" s="349" t="s">
        <v>181</v>
      </c>
      <c r="F16" s="347" t="s">
        <v>181</v>
      </c>
      <c r="G16" s="349" t="s">
        <v>181</v>
      </c>
      <c r="H16" s="347" t="s">
        <v>181</v>
      </c>
      <c r="I16" s="349" t="s">
        <v>181</v>
      </c>
      <c r="J16" s="347" t="s">
        <v>181</v>
      </c>
      <c r="K16" s="349" t="s">
        <v>181</v>
      </c>
      <c r="L16" s="347" t="s">
        <v>181</v>
      </c>
      <c r="M16" s="349" t="s">
        <v>181</v>
      </c>
      <c r="N16" s="347" t="s">
        <v>181</v>
      </c>
      <c r="O16" s="349" t="s">
        <v>181</v>
      </c>
      <c r="P16" s="347" t="s">
        <v>181</v>
      </c>
      <c r="Q16" s="349" t="s">
        <v>181</v>
      </c>
      <c r="R16" s="347" t="s">
        <v>181</v>
      </c>
      <c r="S16" s="349" t="s">
        <v>181</v>
      </c>
      <c r="T16" s="347" t="s">
        <v>181</v>
      </c>
      <c r="U16" s="348" t="s">
        <v>181</v>
      </c>
    </row>
    <row r="17" spans="1:21" s="30" customFormat="1" ht="18" customHeight="1">
      <c r="A17" s="27" t="s">
        <v>416</v>
      </c>
      <c r="B17" s="347" t="s">
        <v>379</v>
      </c>
      <c r="C17" s="349" t="s">
        <v>379</v>
      </c>
      <c r="D17" s="347" t="s">
        <v>379</v>
      </c>
      <c r="E17" s="349" t="s">
        <v>379</v>
      </c>
      <c r="F17" s="347" t="s">
        <v>379</v>
      </c>
      <c r="G17" s="349" t="s">
        <v>379</v>
      </c>
      <c r="H17" s="347" t="s">
        <v>379</v>
      </c>
      <c r="I17" s="349" t="s">
        <v>379</v>
      </c>
      <c r="J17" s="347" t="s">
        <v>379</v>
      </c>
      <c r="K17" s="349" t="s">
        <v>379</v>
      </c>
      <c r="L17" s="347" t="s">
        <v>379</v>
      </c>
      <c r="M17" s="349" t="s">
        <v>379</v>
      </c>
      <c r="N17" s="347" t="s">
        <v>379</v>
      </c>
      <c r="O17" s="349" t="s">
        <v>379</v>
      </c>
      <c r="P17" s="347" t="s">
        <v>379</v>
      </c>
      <c r="Q17" s="349" t="s">
        <v>379</v>
      </c>
      <c r="R17" s="347" t="s">
        <v>379</v>
      </c>
      <c r="S17" s="349" t="s">
        <v>379</v>
      </c>
      <c r="T17" s="347" t="s">
        <v>379</v>
      </c>
      <c r="U17" s="348" t="s">
        <v>379</v>
      </c>
    </row>
    <row r="18" spans="1:21" s="30" customFormat="1" ht="18" customHeight="1">
      <c r="A18" s="27" t="s">
        <v>417</v>
      </c>
      <c r="B18" s="347" t="s">
        <v>181</v>
      </c>
      <c r="C18" s="349" t="s">
        <v>181</v>
      </c>
      <c r="D18" s="347" t="s">
        <v>181</v>
      </c>
      <c r="E18" s="349" t="s">
        <v>181</v>
      </c>
      <c r="F18" s="347" t="s">
        <v>181</v>
      </c>
      <c r="G18" s="349" t="s">
        <v>181</v>
      </c>
      <c r="H18" s="347" t="s">
        <v>181</v>
      </c>
      <c r="I18" s="349" t="s">
        <v>181</v>
      </c>
      <c r="J18" s="347" t="s">
        <v>181</v>
      </c>
      <c r="K18" s="349" t="s">
        <v>181</v>
      </c>
      <c r="L18" s="347" t="s">
        <v>181</v>
      </c>
      <c r="M18" s="349" t="s">
        <v>181</v>
      </c>
      <c r="N18" s="347">
        <v>3</v>
      </c>
      <c r="O18" s="349" t="s">
        <v>379</v>
      </c>
      <c r="P18" s="347" t="s">
        <v>181</v>
      </c>
      <c r="Q18" s="349" t="s">
        <v>181</v>
      </c>
      <c r="R18" s="347" t="s">
        <v>181</v>
      </c>
      <c r="S18" s="349" t="s">
        <v>181</v>
      </c>
      <c r="T18" s="347" t="s">
        <v>181</v>
      </c>
      <c r="U18" s="348" t="s">
        <v>181</v>
      </c>
    </row>
    <row r="19" spans="1:21" s="30" customFormat="1" ht="18" customHeight="1">
      <c r="A19" s="27" t="s">
        <v>418</v>
      </c>
      <c r="B19" s="347" t="s">
        <v>379</v>
      </c>
      <c r="C19" s="349" t="s">
        <v>379</v>
      </c>
      <c r="D19" s="347" t="s">
        <v>379</v>
      </c>
      <c r="E19" s="349" t="s">
        <v>379</v>
      </c>
      <c r="F19" s="347" t="s">
        <v>379</v>
      </c>
      <c r="G19" s="349" t="s">
        <v>379</v>
      </c>
      <c r="H19" s="347" t="s">
        <v>379</v>
      </c>
      <c r="I19" s="349" t="s">
        <v>379</v>
      </c>
      <c r="J19" s="347" t="s">
        <v>379</v>
      </c>
      <c r="K19" s="349" t="s">
        <v>379</v>
      </c>
      <c r="L19" s="347" t="s">
        <v>379</v>
      </c>
      <c r="M19" s="349" t="s">
        <v>379</v>
      </c>
      <c r="N19" s="347" t="s">
        <v>379</v>
      </c>
      <c r="O19" s="349" t="s">
        <v>379</v>
      </c>
      <c r="P19" s="347" t="s">
        <v>379</v>
      </c>
      <c r="Q19" s="349" t="s">
        <v>379</v>
      </c>
      <c r="R19" s="347" t="s">
        <v>379</v>
      </c>
      <c r="S19" s="349" t="s">
        <v>379</v>
      </c>
      <c r="T19" s="347" t="s">
        <v>379</v>
      </c>
      <c r="U19" s="348" t="s">
        <v>379</v>
      </c>
    </row>
    <row r="20" spans="1:21" s="30" customFormat="1" ht="18" customHeight="1">
      <c r="A20" s="27" t="s">
        <v>419</v>
      </c>
      <c r="B20" s="347" t="s">
        <v>181</v>
      </c>
      <c r="C20" s="349" t="s">
        <v>181</v>
      </c>
      <c r="D20" s="347" t="s">
        <v>181</v>
      </c>
      <c r="E20" s="349" t="s">
        <v>181</v>
      </c>
      <c r="F20" s="347" t="s">
        <v>181</v>
      </c>
      <c r="G20" s="349" t="s">
        <v>181</v>
      </c>
      <c r="H20" s="347" t="s">
        <v>181</v>
      </c>
      <c r="I20" s="349" t="s">
        <v>181</v>
      </c>
      <c r="J20" s="347" t="s">
        <v>181</v>
      </c>
      <c r="K20" s="349" t="s">
        <v>181</v>
      </c>
      <c r="L20" s="347" t="s">
        <v>181</v>
      </c>
      <c r="M20" s="349" t="s">
        <v>181</v>
      </c>
      <c r="N20" s="347">
        <v>12</v>
      </c>
      <c r="O20" s="349">
        <v>279</v>
      </c>
      <c r="P20" s="347" t="s">
        <v>181</v>
      </c>
      <c r="Q20" s="349" t="s">
        <v>181</v>
      </c>
      <c r="R20" s="347">
        <v>1</v>
      </c>
      <c r="S20" s="349" t="s">
        <v>379</v>
      </c>
      <c r="T20" s="347" t="s">
        <v>181</v>
      </c>
      <c r="U20" s="348" t="s">
        <v>181</v>
      </c>
    </row>
    <row r="21" spans="1:21" s="30" customFormat="1" ht="18" customHeight="1">
      <c r="A21" s="27" t="s">
        <v>420</v>
      </c>
      <c r="B21" s="347" t="s">
        <v>181</v>
      </c>
      <c r="C21" s="349" t="s">
        <v>181</v>
      </c>
      <c r="D21" s="347" t="s">
        <v>181</v>
      </c>
      <c r="E21" s="349" t="s">
        <v>181</v>
      </c>
      <c r="F21" s="347" t="s">
        <v>181</v>
      </c>
      <c r="G21" s="349" t="s">
        <v>181</v>
      </c>
      <c r="H21" s="347" t="s">
        <v>181</v>
      </c>
      <c r="I21" s="349" t="s">
        <v>181</v>
      </c>
      <c r="J21" s="347" t="s">
        <v>181</v>
      </c>
      <c r="K21" s="349" t="s">
        <v>181</v>
      </c>
      <c r="L21" s="347" t="s">
        <v>181</v>
      </c>
      <c r="M21" s="349" t="s">
        <v>181</v>
      </c>
      <c r="N21" s="347" t="s">
        <v>181</v>
      </c>
      <c r="O21" s="349" t="s">
        <v>181</v>
      </c>
      <c r="P21" s="347" t="s">
        <v>181</v>
      </c>
      <c r="Q21" s="349" t="s">
        <v>181</v>
      </c>
      <c r="R21" s="347" t="s">
        <v>181</v>
      </c>
      <c r="S21" s="349" t="s">
        <v>181</v>
      </c>
      <c r="T21" s="347" t="s">
        <v>181</v>
      </c>
      <c r="U21" s="348" t="s">
        <v>181</v>
      </c>
    </row>
    <row r="22" spans="1:22" s="30" customFormat="1" ht="18" customHeight="1">
      <c r="A22" s="32" t="s">
        <v>421</v>
      </c>
      <c r="B22" s="350" t="s">
        <v>379</v>
      </c>
      <c r="C22" s="351" t="s">
        <v>379</v>
      </c>
      <c r="D22" s="350" t="s">
        <v>379</v>
      </c>
      <c r="E22" s="351" t="s">
        <v>379</v>
      </c>
      <c r="F22" s="350" t="s">
        <v>379</v>
      </c>
      <c r="G22" s="351" t="s">
        <v>379</v>
      </c>
      <c r="H22" s="350" t="s">
        <v>379</v>
      </c>
      <c r="I22" s="351" t="s">
        <v>379</v>
      </c>
      <c r="J22" s="350" t="s">
        <v>379</v>
      </c>
      <c r="K22" s="351" t="s">
        <v>379</v>
      </c>
      <c r="L22" s="350" t="s">
        <v>379</v>
      </c>
      <c r="M22" s="351" t="s">
        <v>379</v>
      </c>
      <c r="N22" s="350" t="s">
        <v>379</v>
      </c>
      <c r="O22" s="351" t="s">
        <v>379</v>
      </c>
      <c r="P22" s="350" t="s">
        <v>379</v>
      </c>
      <c r="Q22" s="351" t="s">
        <v>379</v>
      </c>
      <c r="R22" s="350" t="s">
        <v>379</v>
      </c>
      <c r="S22" s="351" t="s">
        <v>379</v>
      </c>
      <c r="T22" s="302"/>
      <c r="U22" s="352" t="s">
        <v>379</v>
      </c>
      <c r="V22" s="252"/>
    </row>
    <row r="23" spans="1:21" s="30" customFormat="1" ht="13.5">
      <c r="A23" s="33" t="s">
        <v>159</v>
      </c>
      <c r="S23" s="449" t="s">
        <v>440</v>
      </c>
      <c r="T23" s="449"/>
      <c r="U23" s="449"/>
    </row>
    <row r="24" spans="1:21" s="18" customFormat="1" ht="13.5">
      <c r="A24" s="20" t="s">
        <v>160</v>
      </c>
      <c r="U24" s="113"/>
    </row>
    <row r="25" s="18" customFormat="1" ht="13.5">
      <c r="A25" s="20" t="s">
        <v>423</v>
      </c>
    </row>
  </sheetData>
  <sheetProtection/>
  <mergeCells count="22">
    <mergeCell ref="N3:O3"/>
    <mergeCell ref="N4:N5"/>
    <mergeCell ref="R2:U2"/>
    <mergeCell ref="A3:A5"/>
    <mergeCell ref="B3:C3"/>
    <mergeCell ref="D3:E3"/>
    <mergeCell ref="F3:G3"/>
    <mergeCell ref="H3:I3"/>
    <mergeCell ref="L3:M3"/>
    <mergeCell ref="B4:B5"/>
    <mergeCell ref="D4:D5"/>
    <mergeCell ref="F4:F5"/>
    <mergeCell ref="H4:H5"/>
    <mergeCell ref="J4:J5"/>
    <mergeCell ref="L4:L5"/>
    <mergeCell ref="P4:P5"/>
    <mergeCell ref="R4:R5"/>
    <mergeCell ref="T4:T5"/>
    <mergeCell ref="S23:U23"/>
    <mergeCell ref="P3:Q3"/>
    <mergeCell ref="R3:S3"/>
    <mergeCell ref="T3:U3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T21"/>
  <sheetViews>
    <sheetView showGridLines="0" zoomScaleSheetLayoutView="70" workbookViewId="0" topLeftCell="A1">
      <selection activeCell="K17" sqref="K17"/>
    </sheetView>
  </sheetViews>
  <sheetFormatPr defaultColWidth="9.140625" defaultRowHeight="15"/>
  <cols>
    <col min="1" max="2" width="7.8515625" style="43" customWidth="1"/>
    <col min="3" max="14" width="11.00390625" style="43" customWidth="1"/>
    <col min="15" max="16384" width="9.00390625" style="43" customWidth="1"/>
  </cols>
  <sheetData>
    <row r="1" spans="1:20" s="80" customFormat="1" ht="21">
      <c r="A1" s="438" t="s">
        <v>161</v>
      </c>
      <c r="B1" s="438"/>
      <c r="C1" s="438"/>
      <c r="D1" s="438"/>
      <c r="E1" s="438"/>
      <c r="F1" s="438"/>
      <c r="G1" s="438"/>
      <c r="H1" s="438"/>
      <c r="I1" s="476" t="s">
        <v>162</v>
      </c>
      <c r="J1" s="476"/>
      <c r="K1" s="476"/>
      <c r="L1" s="476"/>
      <c r="M1" s="476"/>
      <c r="N1" s="476"/>
      <c r="O1" s="104"/>
      <c r="P1" s="104"/>
      <c r="Q1" s="49"/>
      <c r="R1" s="49"/>
      <c r="S1" s="49"/>
      <c r="T1" s="49"/>
    </row>
    <row r="2" spans="1:14" s="80" customFormat="1" ht="13.5">
      <c r="A2" s="88"/>
      <c r="N2" s="96" t="s">
        <v>356</v>
      </c>
    </row>
    <row r="3" spans="1:14" s="80" customFormat="1" ht="20.25" customHeight="1">
      <c r="A3" s="477"/>
      <c r="B3" s="478"/>
      <c r="C3" s="483" t="s">
        <v>163</v>
      </c>
      <c r="D3" s="484"/>
      <c r="E3" s="485"/>
      <c r="F3" s="485"/>
      <c r="G3" s="485"/>
      <c r="H3" s="485"/>
      <c r="I3" s="486" t="s">
        <v>164</v>
      </c>
      <c r="J3" s="486"/>
      <c r="K3" s="486"/>
      <c r="L3" s="487"/>
      <c r="M3" s="488" t="s">
        <v>165</v>
      </c>
      <c r="N3" s="489"/>
    </row>
    <row r="4" spans="1:14" s="80" customFormat="1" ht="20.25" customHeight="1">
      <c r="A4" s="479"/>
      <c r="B4" s="480"/>
      <c r="C4" s="492" t="s">
        <v>38</v>
      </c>
      <c r="D4" s="492"/>
      <c r="E4" s="473" t="s">
        <v>166</v>
      </c>
      <c r="F4" s="473"/>
      <c r="G4" s="473" t="s">
        <v>167</v>
      </c>
      <c r="H4" s="493"/>
      <c r="I4" s="472" t="s">
        <v>168</v>
      </c>
      <c r="J4" s="473"/>
      <c r="K4" s="473" t="s">
        <v>169</v>
      </c>
      <c r="L4" s="473"/>
      <c r="M4" s="490"/>
      <c r="N4" s="491"/>
    </row>
    <row r="5" spans="1:14" s="80" customFormat="1" ht="20.25" customHeight="1">
      <c r="A5" s="481"/>
      <c r="B5" s="482"/>
      <c r="C5" s="115" t="s">
        <v>170</v>
      </c>
      <c r="D5" s="116" t="s">
        <v>171</v>
      </c>
      <c r="E5" s="116" t="s">
        <v>172</v>
      </c>
      <c r="F5" s="116" t="s">
        <v>171</v>
      </c>
      <c r="G5" s="116" t="s">
        <v>172</v>
      </c>
      <c r="H5" s="178" t="s">
        <v>171</v>
      </c>
      <c r="I5" s="285" t="s">
        <v>172</v>
      </c>
      <c r="J5" s="116" t="s">
        <v>171</v>
      </c>
      <c r="K5" s="116" t="s">
        <v>172</v>
      </c>
      <c r="L5" s="116" t="s">
        <v>171</v>
      </c>
      <c r="M5" s="116" t="s">
        <v>172</v>
      </c>
      <c r="N5" s="117" t="s">
        <v>171</v>
      </c>
    </row>
    <row r="6" spans="1:14" s="93" customFormat="1" ht="17.25" customHeight="1">
      <c r="A6" s="450" t="s">
        <v>14</v>
      </c>
      <c r="B6" s="451"/>
      <c r="C6" s="468">
        <v>19</v>
      </c>
      <c r="D6" s="468">
        <v>20</v>
      </c>
      <c r="E6" s="468" t="s">
        <v>173</v>
      </c>
      <c r="F6" s="468" t="s">
        <v>173</v>
      </c>
      <c r="G6" s="468">
        <v>5</v>
      </c>
      <c r="H6" s="460">
        <v>6</v>
      </c>
      <c r="I6" s="474">
        <v>11</v>
      </c>
      <c r="J6" s="468">
        <v>11</v>
      </c>
      <c r="K6" s="468">
        <v>3</v>
      </c>
      <c r="L6" s="468">
        <v>3</v>
      </c>
      <c r="M6" s="468">
        <v>12</v>
      </c>
      <c r="N6" s="454">
        <v>18</v>
      </c>
    </row>
    <row r="7" spans="1:14" s="93" customFormat="1" ht="17.25" customHeight="1">
      <c r="A7" s="452"/>
      <c r="B7" s="453"/>
      <c r="C7" s="469"/>
      <c r="D7" s="469"/>
      <c r="E7" s="469"/>
      <c r="F7" s="469"/>
      <c r="G7" s="469"/>
      <c r="H7" s="461"/>
      <c r="I7" s="475"/>
      <c r="J7" s="469"/>
      <c r="K7" s="469"/>
      <c r="L7" s="469"/>
      <c r="M7" s="469"/>
      <c r="N7" s="455"/>
    </row>
    <row r="8" spans="1:14" s="93" customFormat="1" ht="13.5">
      <c r="A8" s="103" t="s">
        <v>174</v>
      </c>
      <c r="N8" s="105" t="s">
        <v>450</v>
      </c>
    </row>
    <row r="9" ht="13.5">
      <c r="H9" s="96" t="s">
        <v>355</v>
      </c>
    </row>
    <row r="10" spans="1:8" s="80" customFormat="1" ht="20.25" customHeight="1">
      <c r="A10" s="462"/>
      <c r="B10" s="463"/>
      <c r="C10" s="122" t="s">
        <v>175</v>
      </c>
      <c r="D10" s="122"/>
      <c r="E10" s="122" t="s">
        <v>176</v>
      </c>
      <c r="F10" s="122"/>
      <c r="G10" s="122" t="s">
        <v>177</v>
      </c>
      <c r="H10" s="363"/>
    </row>
    <row r="11" spans="1:8" s="80" customFormat="1" ht="20.25" customHeight="1">
      <c r="A11" s="464"/>
      <c r="B11" s="465"/>
      <c r="C11" s="123" t="s">
        <v>178</v>
      </c>
      <c r="D11" s="123" t="s">
        <v>179</v>
      </c>
      <c r="E11" s="123" t="s">
        <v>180</v>
      </c>
      <c r="F11" s="123" t="s">
        <v>179</v>
      </c>
      <c r="G11" s="123" t="s">
        <v>180</v>
      </c>
      <c r="H11" s="364" t="s">
        <v>179</v>
      </c>
    </row>
    <row r="12" spans="1:8" s="80" customFormat="1" ht="17.25" customHeight="1">
      <c r="A12" s="450" t="s">
        <v>15</v>
      </c>
      <c r="B12" s="451"/>
      <c r="C12" s="494" t="s">
        <v>181</v>
      </c>
      <c r="D12" s="494" t="s">
        <v>181</v>
      </c>
      <c r="E12" s="494">
        <v>12</v>
      </c>
      <c r="F12" s="494">
        <v>14</v>
      </c>
      <c r="G12" s="494">
        <v>1</v>
      </c>
      <c r="H12" s="470">
        <v>1</v>
      </c>
    </row>
    <row r="13" spans="1:8" ht="17.25" customHeight="1">
      <c r="A13" s="466"/>
      <c r="B13" s="467"/>
      <c r="C13" s="495"/>
      <c r="D13" s="495"/>
      <c r="E13" s="495"/>
      <c r="F13" s="495"/>
      <c r="G13" s="495"/>
      <c r="H13" s="471"/>
    </row>
    <row r="14" spans="1:8" s="80" customFormat="1" ht="17.25" customHeight="1">
      <c r="A14" s="466" t="s">
        <v>375</v>
      </c>
      <c r="B14" s="467"/>
      <c r="C14" s="456" t="s">
        <v>181</v>
      </c>
      <c r="D14" s="456" t="s">
        <v>181</v>
      </c>
      <c r="E14" s="456">
        <v>24</v>
      </c>
      <c r="F14" s="456">
        <v>32</v>
      </c>
      <c r="G14" s="456">
        <v>1</v>
      </c>
      <c r="H14" s="458">
        <v>1</v>
      </c>
    </row>
    <row r="15" spans="1:9" ht="17.25" customHeight="1">
      <c r="A15" s="452"/>
      <c r="B15" s="453"/>
      <c r="C15" s="457"/>
      <c r="D15" s="457"/>
      <c r="E15" s="457"/>
      <c r="F15" s="457"/>
      <c r="G15" s="457"/>
      <c r="H15" s="459"/>
      <c r="I15" s="248"/>
    </row>
    <row r="16" spans="1:14" s="93" customFormat="1" ht="13.5">
      <c r="A16" s="103" t="s">
        <v>182</v>
      </c>
      <c r="H16" s="105" t="s">
        <v>451</v>
      </c>
      <c r="N16" s="105"/>
    </row>
    <row r="21" ht="13.5">
      <c r="E21" s="248"/>
    </row>
  </sheetData>
  <sheetProtection/>
  <mergeCells count="39">
    <mergeCell ref="A12:B13"/>
    <mergeCell ref="C12:C13"/>
    <mergeCell ref="D12:D13"/>
    <mergeCell ref="E12:E13"/>
    <mergeCell ref="F12:F13"/>
    <mergeCell ref="G12:G13"/>
    <mergeCell ref="A1:H1"/>
    <mergeCell ref="I1:N1"/>
    <mergeCell ref="A3:B5"/>
    <mergeCell ref="C3:H3"/>
    <mergeCell ref="I3:L3"/>
    <mergeCell ref="M3:N4"/>
    <mergeCell ref="C4:D4"/>
    <mergeCell ref="E4:F4"/>
    <mergeCell ref="K4:L4"/>
    <mergeCell ref="G4:H4"/>
    <mergeCell ref="I4:J4"/>
    <mergeCell ref="C6:C7"/>
    <mergeCell ref="D6:D7"/>
    <mergeCell ref="E6:E7"/>
    <mergeCell ref="F6:F7"/>
    <mergeCell ref="G6:G7"/>
    <mergeCell ref="I6:I7"/>
    <mergeCell ref="L6:L7"/>
    <mergeCell ref="M6:M7"/>
    <mergeCell ref="F14:F15"/>
    <mergeCell ref="J6:J7"/>
    <mergeCell ref="K6:K7"/>
    <mergeCell ref="H12:H13"/>
    <mergeCell ref="A6:B7"/>
    <mergeCell ref="N6:N7"/>
    <mergeCell ref="G14:G15"/>
    <mergeCell ref="H14:H15"/>
    <mergeCell ref="H6:H7"/>
    <mergeCell ref="A10:B11"/>
    <mergeCell ref="A14:B15"/>
    <mergeCell ref="C14:C15"/>
    <mergeCell ref="D14:D15"/>
    <mergeCell ref="E14:E15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96" r:id="rId2"/>
  <colBreaks count="1" manualBreakCount="1">
    <brk id="8" max="9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G18"/>
  <sheetViews>
    <sheetView showGridLines="0" zoomScaleSheetLayoutView="100" workbookViewId="0" topLeftCell="A1">
      <selection activeCell="B1" sqref="B1:G1"/>
    </sheetView>
  </sheetViews>
  <sheetFormatPr defaultColWidth="9.140625" defaultRowHeight="15"/>
  <cols>
    <col min="1" max="1" width="3.421875" style="19" customWidth="1"/>
    <col min="2" max="7" width="14.57421875" style="19" customWidth="1"/>
    <col min="8" max="16384" width="9.00390625" style="19" customWidth="1"/>
  </cols>
  <sheetData>
    <row r="1" spans="2:7" s="18" customFormat="1" ht="21">
      <c r="B1" s="372" t="s">
        <v>393</v>
      </c>
      <c r="C1" s="500"/>
      <c r="D1" s="500"/>
      <c r="E1" s="500"/>
      <c r="F1" s="500"/>
      <c r="G1" s="500"/>
    </row>
    <row r="2" spans="2:7" s="18" customFormat="1" ht="13.5">
      <c r="B2" s="20"/>
      <c r="F2" s="251"/>
      <c r="G2" s="34" t="s">
        <v>351</v>
      </c>
    </row>
    <row r="3" spans="1:7" s="18" customFormat="1" ht="19.5" customHeight="1">
      <c r="A3" s="502"/>
      <c r="B3" s="503"/>
      <c r="C3" s="417" t="s">
        <v>183</v>
      </c>
      <c r="D3" s="417" t="s">
        <v>39</v>
      </c>
      <c r="E3" s="375" t="s">
        <v>184</v>
      </c>
      <c r="F3" s="417"/>
      <c r="G3" s="419"/>
    </row>
    <row r="4" spans="1:7" s="18" customFormat="1" ht="19.5" customHeight="1">
      <c r="A4" s="504"/>
      <c r="B4" s="505"/>
      <c r="C4" s="501"/>
      <c r="D4" s="501"/>
      <c r="E4" s="22" t="s">
        <v>185</v>
      </c>
      <c r="F4" s="23" t="s">
        <v>44</v>
      </c>
      <c r="G4" s="124" t="s">
        <v>186</v>
      </c>
    </row>
    <row r="5" spans="1:7" s="30" customFormat="1" ht="19.5" customHeight="1">
      <c r="A5" s="496" t="s">
        <v>386</v>
      </c>
      <c r="B5" s="497"/>
      <c r="C5" s="125">
        <v>14241</v>
      </c>
      <c r="D5" s="125">
        <v>7497</v>
      </c>
      <c r="E5" s="125">
        <v>6744</v>
      </c>
      <c r="F5" s="125">
        <v>1889</v>
      </c>
      <c r="G5" s="126">
        <v>4855</v>
      </c>
    </row>
    <row r="6" spans="1:7" s="30" customFormat="1" ht="11.25" customHeight="1">
      <c r="A6" s="252"/>
      <c r="B6" s="254"/>
      <c r="C6" s="127"/>
      <c r="D6" s="127"/>
      <c r="E6" s="127"/>
      <c r="F6" s="127"/>
      <c r="G6" s="128"/>
    </row>
    <row r="7" spans="1:7" s="30" customFormat="1" ht="19.5" customHeight="1">
      <c r="A7" s="498" t="s">
        <v>394</v>
      </c>
      <c r="B7" s="499"/>
      <c r="C7" s="127">
        <v>1038</v>
      </c>
      <c r="D7" s="127">
        <v>548</v>
      </c>
      <c r="E7" s="127">
        <v>489</v>
      </c>
      <c r="F7" s="127">
        <v>153</v>
      </c>
      <c r="G7" s="128">
        <v>336</v>
      </c>
    </row>
    <row r="8" spans="1:7" s="30" customFormat="1" ht="19.5" customHeight="1">
      <c r="A8" s="252"/>
      <c r="B8" s="254" t="s">
        <v>187</v>
      </c>
      <c r="C8" s="127">
        <v>45</v>
      </c>
      <c r="D8" s="127">
        <v>22</v>
      </c>
      <c r="E8" s="127">
        <v>23</v>
      </c>
      <c r="F8" s="127">
        <v>4</v>
      </c>
      <c r="G8" s="128">
        <v>19</v>
      </c>
    </row>
    <row r="9" spans="1:7" s="30" customFormat="1" ht="19.5" customHeight="1">
      <c r="A9" s="252"/>
      <c r="B9" s="254" t="s">
        <v>257</v>
      </c>
      <c r="C9" s="127">
        <v>374</v>
      </c>
      <c r="D9" s="127">
        <v>216</v>
      </c>
      <c r="E9" s="127">
        <v>158</v>
      </c>
      <c r="F9" s="127">
        <v>64</v>
      </c>
      <c r="G9" s="128">
        <v>94</v>
      </c>
    </row>
    <row r="10" spans="1:7" s="30" customFormat="1" ht="19.5" customHeight="1">
      <c r="A10" s="252"/>
      <c r="B10" s="254" t="s">
        <v>188</v>
      </c>
      <c r="C10" s="127">
        <v>87</v>
      </c>
      <c r="D10" s="127">
        <v>55</v>
      </c>
      <c r="E10" s="127">
        <v>32</v>
      </c>
      <c r="F10" s="127">
        <v>14</v>
      </c>
      <c r="G10" s="128">
        <v>18</v>
      </c>
    </row>
    <row r="11" spans="1:7" s="30" customFormat="1" ht="19.5" customHeight="1">
      <c r="A11" s="252"/>
      <c r="B11" s="254" t="s">
        <v>189</v>
      </c>
      <c r="C11" s="127">
        <v>24</v>
      </c>
      <c r="D11" s="127">
        <v>9</v>
      </c>
      <c r="E11" s="127">
        <v>15</v>
      </c>
      <c r="F11" s="127">
        <v>1</v>
      </c>
      <c r="G11" s="128">
        <v>14</v>
      </c>
    </row>
    <row r="12" spans="1:7" s="30" customFormat="1" ht="19.5" customHeight="1">
      <c r="A12" s="252"/>
      <c r="B12" s="254" t="s">
        <v>387</v>
      </c>
      <c r="C12" s="127">
        <v>225</v>
      </c>
      <c r="D12" s="127">
        <v>118</v>
      </c>
      <c r="E12" s="127">
        <v>107</v>
      </c>
      <c r="F12" s="127">
        <v>28</v>
      </c>
      <c r="G12" s="128">
        <v>79</v>
      </c>
    </row>
    <row r="13" spans="1:7" s="30" customFormat="1" ht="19.5" customHeight="1">
      <c r="A13" s="252"/>
      <c r="B13" s="254" t="s">
        <v>388</v>
      </c>
      <c r="C13" s="127">
        <v>22</v>
      </c>
      <c r="D13" s="127">
        <v>17</v>
      </c>
      <c r="E13" s="127">
        <v>5</v>
      </c>
      <c r="F13" s="127">
        <v>3</v>
      </c>
      <c r="G13" s="128">
        <v>2</v>
      </c>
    </row>
    <row r="14" spans="1:7" s="30" customFormat="1" ht="19.5" customHeight="1">
      <c r="A14" s="252"/>
      <c r="B14" s="254" t="s">
        <v>389</v>
      </c>
      <c r="C14" s="127">
        <v>1</v>
      </c>
      <c r="D14" s="282" t="s">
        <v>379</v>
      </c>
      <c r="E14" s="282" t="s">
        <v>379</v>
      </c>
      <c r="F14" s="282" t="s">
        <v>379</v>
      </c>
      <c r="G14" s="283" t="s">
        <v>379</v>
      </c>
    </row>
    <row r="15" spans="1:7" s="30" customFormat="1" ht="19.5" customHeight="1">
      <c r="A15" s="252"/>
      <c r="B15" s="254" t="s">
        <v>390</v>
      </c>
      <c r="C15" s="127">
        <v>26</v>
      </c>
      <c r="D15" s="127">
        <v>12</v>
      </c>
      <c r="E15" s="127">
        <v>14</v>
      </c>
      <c r="F15" s="127">
        <v>5</v>
      </c>
      <c r="G15" s="128">
        <v>9</v>
      </c>
    </row>
    <row r="16" spans="1:7" s="30" customFormat="1" ht="19.5" customHeight="1">
      <c r="A16" s="252"/>
      <c r="B16" s="254" t="s">
        <v>391</v>
      </c>
      <c r="C16" s="127">
        <v>130</v>
      </c>
      <c r="D16" s="127">
        <v>55</v>
      </c>
      <c r="E16" s="127">
        <v>75</v>
      </c>
      <c r="F16" s="127">
        <v>17</v>
      </c>
      <c r="G16" s="128">
        <v>58</v>
      </c>
    </row>
    <row r="17" spans="1:7" s="30" customFormat="1" ht="19.5" customHeight="1">
      <c r="A17" s="253"/>
      <c r="B17" s="255" t="s">
        <v>392</v>
      </c>
      <c r="C17" s="129">
        <v>104</v>
      </c>
      <c r="D17" s="129">
        <v>44</v>
      </c>
      <c r="E17" s="129">
        <v>60</v>
      </c>
      <c r="F17" s="129">
        <v>17</v>
      </c>
      <c r="G17" s="130">
        <v>43</v>
      </c>
    </row>
    <row r="18" spans="2:7" s="30" customFormat="1" ht="13.5">
      <c r="B18" s="33" t="s">
        <v>190</v>
      </c>
      <c r="F18" s="200"/>
      <c r="G18" s="34" t="s">
        <v>399</v>
      </c>
    </row>
    <row r="19" s="18" customFormat="1" ht="13.5"/>
  </sheetData>
  <sheetProtection/>
  <mergeCells count="7">
    <mergeCell ref="A5:B5"/>
    <mergeCell ref="A7:B7"/>
    <mergeCell ref="B1:G1"/>
    <mergeCell ref="C3:C4"/>
    <mergeCell ref="D3:D4"/>
    <mergeCell ref="E3:G3"/>
    <mergeCell ref="A3:B4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N18"/>
  <sheetViews>
    <sheetView showGridLines="0" zoomScaleSheetLayoutView="70" workbookViewId="0" topLeftCell="A1">
      <selection activeCell="L23" sqref="L23"/>
    </sheetView>
  </sheetViews>
  <sheetFormatPr defaultColWidth="9.140625" defaultRowHeight="15"/>
  <cols>
    <col min="1" max="1" width="2.57421875" style="19" customWidth="1"/>
    <col min="2" max="2" width="10.140625" style="19" customWidth="1"/>
    <col min="3" max="11" width="8.57421875" style="19" customWidth="1"/>
    <col min="12" max="16384" width="9.00390625" style="19" customWidth="1"/>
  </cols>
  <sheetData>
    <row r="1" spans="1:11" s="18" customFormat="1" ht="21">
      <c r="A1" s="372" t="s">
        <v>398</v>
      </c>
      <c r="B1" s="372"/>
      <c r="C1" s="372"/>
      <c r="D1" s="372"/>
      <c r="E1" s="372"/>
      <c r="F1" s="372"/>
      <c r="G1" s="372"/>
      <c r="H1" s="372"/>
      <c r="I1" s="372"/>
      <c r="J1" s="372"/>
      <c r="K1" s="372"/>
    </row>
    <row r="2" spans="1:11" s="18" customFormat="1" ht="13.5">
      <c r="A2" s="20"/>
      <c r="B2" s="20"/>
      <c r="H2" s="251"/>
      <c r="K2" s="52" t="s">
        <v>354</v>
      </c>
    </row>
    <row r="3" spans="1:11" ht="27" customHeight="1">
      <c r="A3" s="512"/>
      <c r="B3" s="513"/>
      <c r="C3" s="514" t="s">
        <v>14</v>
      </c>
      <c r="D3" s="514"/>
      <c r="E3" s="515"/>
      <c r="F3" s="506" t="s">
        <v>15</v>
      </c>
      <c r="G3" s="506"/>
      <c r="H3" s="516"/>
      <c r="I3" s="506" t="s">
        <v>375</v>
      </c>
      <c r="J3" s="506"/>
      <c r="K3" s="507"/>
    </row>
    <row r="4" spans="1:11" ht="13.5">
      <c r="A4" s="270"/>
      <c r="B4" s="264" t="s">
        <v>65</v>
      </c>
      <c r="C4" s="256" t="s">
        <v>38</v>
      </c>
      <c r="D4" s="263" t="s">
        <v>72</v>
      </c>
      <c r="E4" s="256" t="s">
        <v>73</v>
      </c>
      <c r="F4" s="89" t="s">
        <v>38</v>
      </c>
      <c r="G4" s="263" t="s">
        <v>72</v>
      </c>
      <c r="H4" s="256" t="s">
        <v>73</v>
      </c>
      <c r="I4" s="89" t="s">
        <v>38</v>
      </c>
      <c r="J4" s="263" t="s">
        <v>72</v>
      </c>
      <c r="K4" s="271" t="s">
        <v>73</v>
      </c>
    </row>
    <row r="5" spans="1:11" ht="13.5">
      <c r="A5" s="510" t="s">
        <v>191</v>
      </c>
      <c r="B5" s="511"/>
      <c r="C5" s="288">
        <v>54927</v>
      </c>
      <c r="D5" s="289">
        <v>29429</v>
      </c>
      <c r="E5" s="290">
        <v>25498</v>
      </c>
      <c r="F5" s="288">
        <v>45104</v>
      </c>
      <c r="G5" s="289">
        <v>24292</v>
      </c>
      <c r="H5" s="290">
        <v>20812</v>
      </c>
      <c r="I5" s="288">
        <v>37642</v>
      </c>
      <c r="J5" s="289">
        <v>20562</v>
      </c>
      <c r="K5" s="296">
        <v>17080</v>
      </c>
    </row>
    <row r="6" spans="1:11" ht="13.5">
      <c r="A6" s="508" t="s">
        <v>394</v>
      </c>
      <c r="B6" s="509"/>
      <c r="C6" s="288">
        <f>SUM(C7:C16)</f>
        <v>7058</v>
      </c>
      <c r="D6" s="291">
        <f aca="true" t="shared" si="0" ref="D6:K6">SUM(D7:D16)</f>
        <v>3876</v>
      </c>
      <c r="E6" s="290">
        <f t="shared" si="0"/>
        <v>3182</v>
      </c>
      <c r="F6" s="288">
        <f t="shared" si="0"/>
        <v>5193</v>
      </c>
      <c r="G6" s="291">
        <f t="shared" si="0"/>
        <v>2846</v>
      </c>
      <c r="H6" s="290">
        <f t="shared" si="0"/>
        <v>2347</v>
      </c>
      <c r="I6" s="288">
        <f t="shared" si="0"/>
        <v>3151</v>
      </c>
      <c r="J6" s="291">
        <f t="shared" si="0"/>
        <v>1755</v>
      </c>
      <c r="K6" s="290">
        <f t="shared" si="0"/>
        <v>1396</v>
      </c>
    </row>
    <row r="7" spans="1:11" ht="13.5">
      <c r="A7" s="272"/>
      <c r="B7" s="265" t="s">
        <v>231</v>
      </c>
      <c r="C7" s="290">
        <v>168</v>
      </c>
      <c r="D7" s="289">
        <v>92</v>
      </c>
      <c r="E7" s="290">
        <v>76</v>
      </c>
      <c r="F7" s="288">
        <v>149</v>
      </c>
      <c r="G7" s="289">
        <v>75</v>
      </c>
      <c r="H7" s="290">
        <v>74</v>
      </c>
      <c r="I7" s="288">
        <v>137</v>
      </c>
      <c r="J7" s="289">
        <v>73</v>
      </c>
      <c r="K7" s="296">
        <v>64</v>
      </c>
    </row>
    <row r="8" spans="1:11" ht="13.5">
      <c r="A8" s="270"/>
      <c r="B8" s="262" t="s">
        <v>395</v>
      </c>
      <c r="C8" s="292">
        <v>2856</v>
      </c>
      <c r="D8" s="293">
        <v>1554</v>
      </c>
      <c r="E8" s="292">
        <v>1302</v>
      </c>
      <c r="F8" s="297">
        <v>2286</v>
      </c>
      <c r="G8" s="293">
        <v>1247</v>
      </c>
      <c r="H8" s="292">
        <v>1039</v>
      </c>
      <c r="I8" s="297">
        <v>1126</v>
      </c>
      <c r="J8" s="293">
        <v>638</v>
      </c>
      <c r="K8" s="298">
        <v>488</v>
      </c>
    </row>
    <row r="9" spans="1:12" ht="13.5">
      <c r="A9" s="272"/>
      <c r="B9" s="265" t="s">
        <v>396</v>
      </c>
      <c r="C9" s="290">
        <v>795</v>
      </c>
      <c r="D9" s="289">
        <v>431</v>
      </c>
      <c r="E9" s="290">
        <v>364</v>
      </c>
      <c r="F9" s="288">
        <v>535</v>
      </c>
      <c r="G9" s="289">
        <v>296</v>
      </c>
      <c r="H9" s="290">
        <v>239</v>
      </c>
      <c r="I9" s="288">
        <v>293</v>
      </c>
      <c r="J9" s="289">
        <v>162</v>
      </c>
      <c r="K9" s="296">
        <v>131</v>
      </c>
      <c r="L9" s="261"/>
    </row>
    <row r="10" spans="1:11" ht="12.75" customHeight="1">
      <c r="A10" s="270"/>
      <c r="B10" s="262" t="s">
        <v>189</v>
      </c>
      <c r="C10" s="292">
        <v>181</v>
      </c>
      <c r="D10" s="293">
        <v>104</v>
      </c>
      <c r="E10" s="292">
        <v>77</v>
      </c>
      <c r="F10" s="297">
        <v>114</v>
      </c>
      <c r="G10" s="293">
        <v>64</v>
      </c>
      <c r="H10" s="292">
        <v>50</v>
      </c>
      <c r="I10" s="297">
        <v>74</v>
      </c>
      <c r="J10" s="293">
        <v>44</v>
      </c>
      <c r="K10" s="298">
        <v>30</v>
      </c>
    </row>
    <row r="11" spans="1:11" ht="13.5">
      <c r="A11" s="272"/>
      <c r="B11" s="265" t="s">
        <v>387</v>
      </c>
      <c r="C11" s="290">
        <v>1357</v>
      </c>
      <c r="D11" s="289">
        <v>741</v>
      </c>
      <c r="E11" s="290">
        <v>616</v>
      </c>
      <c r="F11" s="288">
        <v>872</v>
      </c>
      <c r="G11" s="289">
        <v>477</v>
      </c>
      <c r="H11" s="290">
        <v>395</v>
      </c>
      <c r="I11" s="288">
        <v>693</v>
      </c>
      <c r="J11" s="289">
        <v>378</v>
      </c>
      <c r="K11" s="296">
        <v>315</v>
      </c>
    </row>
    <row r="12" spans="1:11" ht="13.5">
      <c r="A12" s="270"/>
      <c r="B12" s="262" t="s">
        <v>388</v>
      </c>
      <c r="C12" s="292">
        <v>122</v>
      </c>
      <c r="D12" s="293">
        <v>71</v>
      </c>
      <c r="E12" s="292">
        <v>51</v>
      </c>
      <c r="F12" s="297">
        <v>74</v>
      </c>
      <c r="G12" s="293">
        <v>40</v>
      </c>
      <c r="H12" s="292">
        <v>34</v>
      </c>
      <c r="I12" s="297">
        <v>43</v>
      </c>
      <c r="J12" s="293">
        <v>29</v>
      </c>
      <c r="K12" s="298">
        <v>14</v>
      </c>
    </row>
    <row r="13" spans="1:14" ht="13.5">
      <c r="A13" s="272"/>
      <c r="B13" s="265" t="s">
        <v>389</v>
      </c>
      <c r="C13" s="290">
        <v>23</v>
      </c>
      <c r="D13" s="289">
        <v>13</v>
      </c>
      <c r="E13" s="290">
        <v>10</v>
      </c>
      <c r="F13" s="279" t="s">
        <v>379</v>
      </c>
      <c r="G13" s="280" t="s">
        <v>379</v>
      </c>
      <c r="H13" s="278" t="s">
        <v>379</v>
      </c>
      <c r="I13" s="279" t="s">
        <v>379</v>
      </c>
      <c r="J13" s="280" t="s">
        <v>379</v>
      </c>
      <c r="K13" s="281" t="s">
        <v>379</v>
      </c>
      <c r="N13" s="261"/>
    </row>
    <row r="14" spans="1:11" ht="13.5">
      <c r="A14" s="270"/>
      <c r="B14" s="262" t="s">
        <v>390</v>
      </c>
      <c r="C14" s="292">
        <v>265</v>
      </c>
      <c r="D14" s="293">
        <v>141</v>
      </c>
      <c r="E14" s="292">
        <v>124</v>
      </c>
      <c r="F14" s="269">
        <v>154</v>
      </c>
      <c r="G14" s="257">
        <v>82</v>
      </c>
      <c r="H14" s="260">
        <v>72</v>
      </c>
      <c r="I14" s="269">
        <v>83</v>
      </c>
      <c r="J14" s="257">
        <v>47</v>
      </c>
      <c r="K14" s="258">
        <v>36</v>
      </c>
    </row>
    <row r="15" spans="1:11" ht="13.5">
      <c r="A15" s="272"/>
      <c r="B15" s="265" t="s">
        <v>391</v>
      </c>
      <c r="C15" s="290">
        <v>764</v>
      </c>
      <c r="D15" s="289">
        <v>431</v>
      </c>
      <c r="E15" s="290">
        <v>333</v>
      </c>
      <c r="F15" s="268">
        <v>620</v>
      </c>
      <c r="G15" s="266">
        <v>341</v>
      </c>
      <c r="H15" s="267">
        <v>279</v>
      </c>
      <c r="I15" s="268">
        <v>413</v>
      </c>
      <c r="J15" s="266">
        <v>229</v>
      </c>
      <c r="K15" s="273">
        <v>184</v>
      </c>
    </row>
    <row r="16" spans="1:11" ht="13.5">
      <c r="A16" s="274"/>
      <c r="B16" s="275" t="s">
        <v>392</v>
      </c>
      <c r="C16" s="294">
        <v>527</v>
      </c>
      <c r="D16" s="295">
        <v>298</v>
      </c>
      <c r="E16" s="294">
        <v>229</v>
      </c>
      <c r="F16" s="277">
        <v>389</v>
      </c>
      <c r="G16" s="229">
        <v>224</v>
      </c>
      <c r="H16" s="276">
        <v>165</v>
      </c>
      <c r="I16" s="277">
        <v>289</v>
      </c>
      <c r="J16" s="229">
        <v>155</v>
      </c>
      <c r="K16" s="259">
        <v>134</v>
      </c>
    </row>
    <row r="17" spans="1:11" s="30" customFormat="1" ht="13.5">
      <c r="A17" s="33" t="s">
        <v>190</v>
      </c>
      <c r="B17" s="33"/>
      <c r="J17" s="449" t="s">
        <v>452</v>
      </c>
      <c r="K17" s="449"/>
    </row>
    <row r="18" spans="1:2" ht="13.5">
      <c r="A18" s="33" t="s">
        <v>397</v>
      </c>
      <c r="B18" s="18"/>
    </row>
  </sheetData>
  <sheetProtection/>
  <mergeCells count="8">
    <mergeCell ref="J17:K17"/>
    <mergeCell ref="I3:K3"/>
    <mergeCell ref="A6:B6"/>
    <mergeCell ref="A5:B5"/>
    <mergeCell ref="A3:B3"/>
    <mergeCell ref="A1:K1"/>
    <mergeCell ref="C3:E3"/>
    <mergeCell ref="F3:H3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M18"/>
  <sheetViews>
    <sheetView showGridLines="0" zoomScaleSheetLayoutView="70" workbookViewId="0" topLeftCell="A1">
      <selection activeCell="A1" sqref="A1:L1"/>
    </sheetView>
  </sheetViews>
  <sheetFormatPr defaultColWidth="9.140625" defaultRowHeight="15"/>
  <cols>
    <col min="1" max="1" width="12.00390625" style="43" bestFit="1" customWidth="1"/>
    <col min="2" max="2" width="12.57421875" style="43" customWidth="1"/>
    <col min="3" max="12" width="12.00390625" style="43" customWidth="1"/>
    <col min="13" max="16384" width="9.00390625" style="43" customWidth="1"/>
  </cols>
  <sheetData>
    <row r="1" spans="1:12" s="93" customFormat="1" ht="21">
      <c r="A1" s="408" t="s">
        <v>192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</row>
    <row r="2" spans="1:12" s="93" customFormat="1" ht="13.5">
      <c r="A2" s="103"/>
      <c r="J2" s="518" t="s">
        <v>353</v>
      </c>
      <c r="K2" s="518"/>
      <c r="L2" s="518"/>
    </row>
    <row r="3" spans="1:12" s="93" customFormat="1" ht="21" customHeight="1">
      <c r="A3" s="519"/>
      <c r="B3" s="521" t="s">
        <v>193</v>
      </c>
      <c r="C3" s="522"/>
      <c r="D3" s="522"/>
      <c r="E3" s="522"/>
      <c r="F3" s="522"/>
      <c r="G3" s="522"/>
      <c r="H3" s="522"/>
      <c r="I3" s="522"/>
      <c r="J3" s="522"/>
      <c r="K3" s="522"/>
      <c r="L3" s="523"/>
    </row>
    <row r="4" spans="1:12" s="93" customFormat="1" ht="21" customHeight="1">
      <c r="A4" s="520"/>
      <c r="B4" s="524" t="s">
        <v>38</v>
      </c>
      <c r="C4" s="492" t="s">
        <v>146</v>
      </c>
      <c r="D4" s="492" t="s">
        <v>194</v>
      </c>
      <c r="E4" s="492" t="s">
        <v>76</v>
      </c>
      <c r="F4" s="525" t="s">
        <v>77</v>
      </c>
      <c r="G4" s="473" t="s">
        <v>78</v>
      </c>
      <c r="H4" s="309" t="s">
        <v>195</v>
      </c>
      <c r="I4" s="492" t="s">
        <v>80</v>
      </c>
      <c r="J4" s="120" t="s">
        <v>81</v>
      </c>
      <c r="K4" s="527" t="s">
        <v>428</v>
      </c>
      <c r="L4" s="133" t="s">
        <v>83</v>
      </c>
    </row>
    <row r="5" spans="1:12" s="93" customFormat="1" ht="21" customHeight="1">
      <c r="A5" s="520"/>
      <c r="B5" s="524"/>
      <c r="C5" s="473"/>
      <c r="D5" s="473"/>
      <c r="E5" s="473"/>
      <c r="F5" s="493"/>
      <c r="G5" s="473"/>
      <c r="H5" s="310" t="s">
        <v>196</v>
      </c>
      <c r="I5" s="473"/>
      <c r="J5" s="132" t="s">
        <v>197</v>
      </c>
      <c r="K5" s="528"/>
      <c r="L5" s="134" t="s">
        <v>87</v>
      </c>
    </row>
    <row r="6" spans="1:12" s="93" customFormat="1" ht="24" customHeight="1">
      <c r="A6" s="307" t="s">
        <v>198</v>
      </c>
      <c r="B6" s="355">
        <v>1878715</v>
      </c>
      <c r="C6" s="355">
        <v>61638</v>
      </c>
      <c r="D6" s="356">
        <v>701</v>
      </c>
      <c r="E6" s="357">
        <v>5677</v>
      </c>
      <c r="F6" s="358">
        <v>19297</v>
      </c>
      <c r="G6" s="357">
        <v>1340</v>
      </c>
      <c r="H6" s="356">
        <v>1395740</v>
      </c>
      <c r="I6" s="355">
        <v>146467</v>
      </c>
      <c r="J6" s="358">
        <v>93201</v>
      </c>
      <c r="K6" s="357">
        <v>135240</v>
      </c>
      <c r="L6" s="334">
        <v>19414</v>
      </c>
    </row>
    <row r="7" spans="1:12" s="93" customFormat="1" ht="24" customHeight="1">
      <c r="A7" s="353" t="s">
        <v>424</v>
      </c>
      <c r="B7" s="340" t="s">
        <v>379</v>
      </c>
      <c r="C7" s="340" t="s">
        <v>379</v>
      </c>
      <c r="D7" s="359" t="s">
        <v>181</v>
      </c>
      <c r="E7" s="340" t="s">
        <v>181</v>
      </c>
      <c r="F7" s="359" t="s">
        <v>379</v>
      </c>
      <c r="G7" s="340" t="s">
        <v>181</v>
      </c>
      <c r="H7" s="359" t="s">
        <v>379</v>
      </c>
      <c r="I7" s="340" t="s">
        <v>379</v>
      </c>
      <c r="J7" s="359">
        <v>587</v>
      </c>
      <c r="K7" s="340" t="s">
        <v>379</v>
      </c>
      <c r="L7" s="334" t="s">
        <v>181</v>
      </c>
    </row>
    <row r="8" spans="1:12" s="93" customFormat="1" ht="24" customHeight="1">
      <c r="A8" s="353" t="s">
        <v>425</v>
      </c>
      <c r="B8" s="340" t="s">
        <v>379</v>
      </c>
      <c r="C8" s="340" t="s">
        <v>181</v>
      </c>
      <c r="D8" s="359" t="s">
        <v>181</v>
      </c>
      <c r="E8" s="340" t="s">
        <v>181</v>
      </c>
      <c r="F8" s="359" t="s">
        <v>379</v>
      </c>
      <c r="G8" s="340" t="s">
        <v>181</v>
      </c>
      <c r="H8" s="359" t="s">
        <v>379</v>
      </c>
      <c r="I8" s="340" t="s">
        <v>379</v>
      </c>
      <c r="J8" s="359" t="s">
        <v>379</v>
      </c>
      <c r="K8" s="340" t="s">
        <v>379</v>
      </c>
      <c r="L8" s="334" t="s">
        <v>181</v>
      </c>
    </row>
    <row r="9" spans="1:12" s="93" customFormat="1" ht="24" customHeight="1">
      <c r="A9" s="353" t="s">
        <v>426</v>
      </c>
      <c r="B9" s="340" t="s">
        <v>379</v>
      </c>
      <c r="C9" s="340" t="s">
        <v>379</v>
      </c>
      <c r="D9" s="359" t="s">
        <v>181</v>
      </c>
      <c r="E9" s="340" t="s">
        <v>181</v>
      </c>
      <c r="F9" s="359">
        <v>37</v>
      </c>
      <c r="G9" s="340" t="s">
        <v>379</v>
      </c>
      <c r="H9" s="359">
        <v>480</v>
      </c>
      <c r="I9" s="340" t="s">
        <v>379</v>
      </c>
      <c r="J9" s="359" t="s">
        <v>379</v>
      </c>
      <c r="K9" s="340" t="s">
        <v>379</v>
      </c>
      <c r="L9" s="334" t="s">
        <v>379</v>
      </c>
    </row>
    <row r="10" spans="1:12" s="93" customFormat="1" ht="24" customHeight="1">
      <c r="A10" s="353" t="s">
        <v>427</v>
      </c>
      <c r="B10" s="340" t="s">
        <v>379</v>
      </c>
      <c r="C10" s="340" t="s">
        <v>181</v>
      </c>
      <c r="D10" s="359" t="s">
        <v>181</v>
      </c>
      <c r="E10" s="340" t="s">
        <v>379</v>
      </c>
      <c r="F10" s="359">
        <v>1652</v>
      </c>
      <c r="G10" s="340" t="s">
        <v>379</v>
      </c>
      <c r="H10" s="359">
        <v>16137</v>
      </c>
      <c r="I10" s="340" t="s">
        <v>379</v>
      </c>
      <c r="J10" s="359" t="s">
        <v>379</v>
      </c>
      <c r="K10" s="340" t="s">
        <v>379</v>
      </c>
      <c r="L10" s="334">
        <v>181</v>
      </c>
    </row>
    <row r="11" spans="1:12" s="93" customFormat="1" ht="24" customHeight="1">
      <c r="A11" s="353" t="s">
        <v>387</v>
      </c>
      <c r="B11" s="340" t="s">
        <v>379</v>
      </c>
      <c r="C11" s="340" t="s">
        <v>181</v>
      </c>
      <c r="D11" s="359" t="s">
        <v>379</v>
      </c>
      <c r="E11" s="340" t="s">
        <v>181</v>
      </c>
      <c r="F11" s="359">
        <v>3033</v>
      </c>
      <c r="G11" s="340" t="s">
        <v>181</v>
      </c>
      <c r="H11" s="359">
        <v>11676</v>
      </c>
      <c r="I11" s="340" t="s">
        <v>379</v>
      </c>
      <c r="J11" s="359" t="s">
        <v>379</v>
      </c>
      <c r="K11" s="340" t="s">
        <v>379</v>
      </c>
      <c r="L11" s="334" t="s">
        <v>379</v>
      </c>
    </row>
    <row r="12" spans="1:12" s="93" customFormat="1" ht="24" customHeight="1">
      <c r="A12" s="353" t="s">
        <v>388</v>
      </c>
      <c r="B12" s="340" t="s">
        <v>379</v>
      </c>
      <c r="C12" s="340" t="s">
        <v>181</v>
      </c>
      <c r="D12" s="359" t="s">
        <v>181</v>
      </c>
      <c r="E12" s="340" t="s">
        <v>379</v>
      </c>
      <c r="F12" s="359" t="s">
        <v>379</v>
      </c>
      <c r="G12" s="340" t="s">
        <v>181</v>
      </c>
      <c r="H12" s="359">
        <v>1017</v>
      </c>
      <c r="I12" s="340" t="s">
        <v>379</v>
      </c>
      <c r="J12" s="359" t="s">
        <v>379</v>
      </c>
      <c r="K12" s="340" t="s">
        <v>379</v>
      </c>
      <c r="L12" s="334" t="s">
        <v>181</v>
      </c>
    </row>
    <row r="13" spans="1:12" s="93" customFormat="1" ht="24" customHeight="1">
      <c r="A13" s="353" t="s">
        <v>389</v>
      </c>
      <c r="B13" s="340" t="s">
        <v>379</v>
      </c>
      <c r="C13" s="340" t="s">
        <v>379</v>
      </c>
      <c r="D13" s="359" t="s">
        <v>379</v>
      </c>
      <c r="E13" s="340" t="s">
        <v>379</v>
      </c>
      <c r="F13" s="359" t="s">
        <v>379</v>
      </c>
      <c r="G13" s="340" t="s">
        <v>379</v>
      </c>
      <c r="H13" s="359" t="s">
        <v>379</v>
      </c>
      <c r="I13" s="340" t="s">
        <v>379</v>
      </c>
      <c r="J13" s="359" t="s">
        <v>379</v>
      </c>
      <c r="K13" s="340" t="s">
        <v>379</v>
      </c>
      <c r="L13" s="334" t="s">
        <v>379</v>
      </c>
    </row>
    <row r="14" spans="1:12" s="93" customFormat="1" ht="24" customHeight="1">
      <c r="A14" s="353" t="s">
        <v>390</v>
      </c>
      <c r="B14" s="340" t="s">
        <v>379</v>
      </c>
      <c r="C14" s="340" t="s">
        <v>181</v>
      </c>
      <c r="D14" s="359" t="s">
        <v>181</v>
      </c>
      <c r="E14" s="340" t="s">
        <v>181</v>
      </c>
      <c r="F14" s="359">
        <v>64</v>
      </c>
      <c r="G14" s="340" t="s">
        <v>379</v>
      </c>
      <c r="H14" s="359" t="s">
        <v>379</v>
      </c>
      <c r="I14" s="340" t="s">
        <v>379</v>
      </c>
      <c r="J14" s="359" t="s">
        <v>379</v>
      </c>
      <c r="K14" s="340" t="s">
        <v>379</v>
      </c>
      <c r="L14" s="334" t="s">
        <v>181</v>
      </c>
    </row>
    <row r="15" spans="1:12" s="93" customFormat="1" ht="24" customHeight="1">
      <c r="A15" s="353" t="s">
        <v>391</v>
      </c>
      <c r="B15" s="340" t="s">
        <v>379</v>
      </c>
      <c r="C15" s="340" t="s">
        <v>181</v>
      </c>
      <c r="D15" s="359" t="s">
        <v>181</v>
      </c>
      <c r="E15" s="340" t="s">
        <v>379</v>
      </c>
      <c r="F15" s="359" t="s">
        <v>379</v>
      </c>
      <c r="G15" s="340" t="s">
        <v>379</v>
      </c>
      <c r="H15" s="359">
        <v>4384</v>
      </c>
      <c r="I15" s="340" t="s">
        <v>379</v>
      </c>
      <c r="J15" s="359" t="s">
        <v>379</v>
      </c>
      <c r="K15" s="340" t="s">
        <v>379</v>
      </c>
      <c r="L15" s="334" t="s">
        <v>379</v>
      </c>
    </row>
    <row r="16" spans="1:12" s="93" customFormat="1" ht="24" customHeight="1">
      <c r="A16" s="354" t="s">
        <v>392</v>
      </c>
      <c r="B16" s="341" t="s">
        <v>379</v>
      </c>
      <c r="C16" s="341" t="s">
        <v>181</v>
      </c>
      <c r="D16" s="360" t="s">
        <v>181</v>
      </c>
      <c r="E16" s="341" t="s">
        <v>181</v>
      </c>
      <c r="F16" s="360" t="s">
        <v>379</v>
      </c>
      <c r="G16" s="341" t="s">
        <v>181</v>
      </c>
      <c r="H16" s="360">
        <v>2395</v>
      </c>
      <c r="I16" s="341" t="s">
        <v>379</v>
      </c>
      <c r="J16" s="341" t="s">
        <v>379</v>
      </c>
      <c r="K16" s="341" t="s">
        <v>379</v>
      </c>
      <c r="L16" s="335" t="s">
        <v>181</v>
      </c>
    </row>
    <row r="17" spans="1:13" s="93" customFormat="1" ht="13.5">
      <c r="A17" s="526" t="s">
        <v>206</v>
      </c>
      <c r="B17" s="526"/>
      <c r="C17" s="526"/>
      <c r="D17" s="526"/>
      <c r="E17" s="526"/>
      <c r="L17" s="144" t="s">
        <v>402</v>
      </c>
      <c r="M17" s="145"/>
    </row>
    <row r="18" spans="1:5" s="93" customFormat="1" ht="13.5">
      <c r="A18" s="526" t="s">
        <v>207</v>
      </c>
      <c r="B18" s="526"/>
      <c r="C18" s="526"/>
      <c r="D18" s="526"/>
      <c r="E18" s="526"/>
    </row>
    <row r="19" s="93" customFormat="1" ht="13.5"/>
  </sheetData>
  <sheetProtection/>
  <mergeCells count="14">
    <mergeCell ref="I4:I5"/>
    <mergeCell ref="A17:E17"/>
    <mergeCell ref="A18:E18"/>
    <mergeCell ref="K4:K5"/>
    <mergeCell ref="A1:L1"/>
    <mergeCell ref="J2:L2"/>
    <mergeCell ref="A3:A5"/>
    <mergeCell ref="B3:L3"/>
    <mergeCell ref="B4:B5"/>
    <mergeCell ref="C4:C5"/>
    <mergeCell ref="D4:D5"/>
    <mergeCell ref="E4:E5"/>
    <mergeCell ref="F4:F5"/>
    <mergeCell ref="G4:G5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9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N16"/>
  <sheetViews>
    <sheetView showGridLines="0" zoomScaleSheetLayoutView="70" workbookViewId="0" topLeftCell="A11">
      <selection activeCell="A1" sqref="A1:L1"/>
    </sheetView>
  </sheetViews>
  <sheetFormatPr defaultColWidth="9.140625" defaultRowHeight="15"/>
  <cols>
    <col min="1" max="1" width="4.8515625" style="43" customWidth="1"/>
    <col min="2" max="3" width="5.57421875" style="43" customWidth="1"/>
    <col min="4" max="14" width="7.57421875" style="43" customWidth="1"/>
    <col min="15" max="16384" width="9.00390625" style="43" customWidth="1"/>
  </cols>
  <sheetData>
    <row r="1" spans="1:12" s="93" customFormat="1" ht="21">
      <c r="A1" s="408" t="s">
        <v>192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</row>
    <row r="2" spans="1:14" s="93" customFormat="1" ht="13.5">
      <c r="A2" s="103"/>
      <c r="K2" s="315"/>
      <c r="L2" s="315"/>
      <c r="N2" s="315" t="s">
        <v>353</v>
      </c>
    </row>
    <row r="3" spans="1:14" ht="30" customHeight="1">
      <c r="A3" s="529"/>
      <c r="B3" s="519"/>
      <c r="C3" s="519"/>
      <c r="D3" s="318" t="s">
        <v>198</v>
      </c>
      <c r="E3" s="319" t="s">
        <v>424</v>
      </c>
      <c r="F3" s="320" t="s">
        <v>425</v>
      </c>
      <c r="G3" s="321" t="s">
        <v>426</v>
      </c>
      <c r="H3" s="319" t="s">
        <v>427</v>
      </c>
      <c r="I3" s="319" t="s">
        <v>387</v>
      </c>
      <c r="J3" s="320" t="s">
        <v>388</v>
      </c>
      <c r="K3" s="321" t="s">
        <v>389</v>
      </c>
      <c r="L3" s="321" t="s">
        <v>390</v>
      </c>
      <c r="M3" s="321" t="s">
        <v>391</v>
      </c>
      <c r="N3" s="322" t="s">
        <v>392</v>
      </c>
    </row>
    <row r="4" spans="1:14" ht="39.75" customHeight="1">
      <c r="A4" s="530" t="s">
        <v>430</v>
      </c>
      <c r="B4" s="533" t="s">
        <v>38</v>
      </c>
      <c r="C4" s="534"/>
      <c r="D4" s="308">
        <v>1878715</v>
      </c>
      <c r="E4" s="303" t="s">
        <v>379</v>
      </c>
      <c r="F4" s="303" t="s">
        <v>379</v>
      </c>
      <c r="G4" s="303" t="s">
        <v>379</v>
      </c>
      <c r="H4" s="303" t="s">
        <v>379</v>
      </c>
      <c r="I4" s="303" t="s">
        <v>379</v>
      </c>
      <c r="J4" s="303" t="s">
        <v>379</v>
      </c>
      <c r="K4" s="305" t="s">
        <v>379</v>
      </c>
      <c r="L4" s="303" t="s">
        <v>379</v>
      </c>
      <c r="M4" s="303" t="s">
        <v>379</v>
      </c>
      <c r="N4" s="299" t="s">
        <v>379</v>
      </c>
    </row>
    <row r="5" spans="1:14" ht="39.75" customHeight="1">
      <c r="A5" s="531"/>
      <c r="B5" s="473" t="s">
        <v>146</v>
      </c>
      <c r="C5" s="473"/>
      <c r="D5" s="317">
        <v>61638</v>
      </c>
      <c r="E5" s="304" t="s">
        <v>379</v>
      </c>
      <c r="F5" s="304" t="s">
        <v>181</v>
      </c>
      <c r="G5" s="304" t="s">
        <v>379</v>
      </c>
      <c r="H5" s="304" t="s">
        <v>181</v>
      </c>
      <c r="I5" s="304" t="s">
        <v>181</v>
      </c>
      <c r="J5" s="304" t="s">
        <v>181</v>
      </c>
      <c r="K5" s="304" t="s">
        <v>379</v>
      </c>
      <c r="L5" s="304" t="s">
        <v>181</v>
      </c>
      <c r="M5" s="304" t="s">
        <v>181</v>
      </c>
      <c r="N5" s="300" t="s">
        <v>181</v>
      </c>
    </row>
    <row r="6" spans="1:14" ht="39.75" customHeight="1">
      <c r="A6" s="531"/>
      <c r="B6" s="492" t="s">
        <v>194</v>
      </c>
      <c r="C6" s="473"/>
      <c r="D6" s="316">
        <v>701</v>
      </c>
      <c r="E6" s="304" t="s">
        <v>181</v>
      </c>
      <c r="F6" s="304" t="s">
        <v>181</v>
      </c>
      <c r="G6" s="304" t="s">
        <v>181</v>
      </c>
      <c r="H6" s="304" t="s">
        <v>181</v>
      </c>
      <c r="I6" s="304" t="s">
        <v>379</v>
      </c>
      <c r="J6" s="304" t="s">
        <v>181</v>
      </c>
      <c r="K6" s="304" t="s">
        <v>379</v>
      </c>
      <c r="L6" s="304" t="s">
        <v>181</v>
      </c>
      <c r="M6" s="304" t="s">
        <v>181</v>
      </c>
      <c r="N6" s="300" t="s">
        <v>181</v>
      </c>
    </row>
    <row r="7" spans="1:14" ht="39.75" customHeight="1">
      <c r="A7" s="531"/>
      <c r="B7" s="492" t="s">
        <v>76</v>
      </c>
      <c r="C7" s="473"/>
      <c r="D7" s="316">
        <v>5677</v>
      </c>
      <c r="E7" s="304" t="s">
        <v>181</v>
      </c>
      <c r="F7" s="304" t="s">
        <v>181</v>
      </c>
      <c r="G7" s="304" t="s">
        <v>181</v>
      </c>
      <c r="H7" s="304" t="s">
        <v>379</v>
      </c>
      <c r="I7" s="304" t="s">
        <v>181</v>
      </c>
      <c r="J7" s="304" t="s">
        <v>379</v>
      </c>
      <c r="K7" s="304" t="s">
        <v>379</v>
      </c>
      <c r="L7" s="304" t="s">
        <v>181</v>
      </c>
      <c r="M7" s="304" t="s">
        <v>379</v>
      </c>
      <c r="N7" s="300" t="s">
        <v>181</v>
      </c>
    </row>
    <row r="8" spans="1:14" ht="39.75" customHeight="1">
      <c r="A8" s="531"/>
      <c r="B8" s="525" t="s">
        <v>77</v>
      </c>
      <c r="C8" s="473"/>
      <c r="D8" s="317">
        <v>19297</v>
      </c>
      <c r="E8" s="304" t="s">
        <v>379</v>
      </c>
      <c r="F8" s="304" t="s">
        <v>379</v>
      </c>
      <c r="G8" s="304">
        <v>37</v>
      </c>
      <c r="H8" s="304">
        <v>1652</v>
      </c>
      <c r="I8" s="304">
        <v>3033</v>
      </c>
      <c r="J8" s="304" t="s">
        <v>379</v>
      </c>
      <c r="K8" s="304" t="s">
        <v>379</v>
      </c>
      <c r="L8" s="304">
        <v>64</v>
      </c>
      <c r="M8" s="304" t="s">
        <v>379</v>
      </c>
      <c r="N8" s="300" t="s">
        <v>379</v>
      </c>
    </row>
    <row r="9" spans="1:14" ht="39.75" customHeight="1">
      <c r="A9" s="531"/>
      <c r="B9" s="473" t="s">
        <v>78</v>
      </c>
      <c r="C9" s="473"/>
      <c r="D9" s="316">
        <v>1340</v>
      </c>
      <c r="E9" s="304" t="s">
        <v>181</v>
      </c>
      <c r="F9" s="304" t="s">
        <v>181</v>
      </c>
      <c r="G9" s="304" t="s">
        <v>379</v>
      </c>
      <c r="H9" s="304" t="s">
        <v>379</v>
      </c>
      <c r="I9" s="304" t="s">
        <v>181</v>
      </c>
      <c r="J9" s="304" t="s">
        <v>181</v>
      </c>
      <c r="K9" s="304" t="s">
        <v>379</v>
      </c>
      <c r="L9" s="304" t="s">
        <v>379</v>
      </c>
      <c r="M9" s="304" t="s">
        <v>379</v>
      </c>
      <c r="N9" s="299" t="s">
        <v>181</v>
      </c>
    </row>
    <row r="10" spans="1:14" ht="39.75" customHeight="1">
      <c r="A10" s="531"/>
      <c r="B10" s="535" t="s">
        <v>431</v>
      </c>
      <c r="C10" s="533"/>
      <c r="D10" s="316">
        <v>1395740</v>
      </c>
      <c r="E10" s="304" t="s">
        <v>379</v>
      </c>
      <c r="F10" s="304" t="s">
        <v>379</v>
      </c>
      <c r="G10" s="304">
        <v>480</v>
      </c>
      <c r="H10" s="304">
        <v>16137</v>
      </c>
      <c r="I10" s="304">
        <v>11676</v>
      </c>
      <c r="J10" s="304">
        <v>1017</v>
      </c>
      <c r="K10" s="304" t="s">
        <v>379</v>
      </c>
      <c r="L10" s="304" t="s">
        <v>379</v>
      </c>
      <c r="M10" s="304">
        <v>4384</v>
      </c>
      <c r="N10" s="300">
        <v>2395</v>
      </c>
    </row>
    <row r="11" spans="1:14" ht="39.75" customHeight="1">
      <c r="A11" s="531"/>
      <c r="B11" s="492" t="s">
        <v>80</v>
      </c>
      <c r="C11" s="492"/>
      <c r="D11" s="317">
        <v>146467</v>
      </c>
      <c r="E11" s="304" t="s">
        <v>379</v>
      </c>
      <c r="F11" s="304" t="s">
        <v>379</v>
      </c>
      <c r="G11" s="304" t="s">
        <v>379</v>
      </c>
      <c r="H11" s="304" t="s">
        <v>379</v>
      </c>
      <c r="I11" s="304" t="s">
        <v>379</v>
      </c>
      <c r="J11" s="304" t="s">
        <v>379</v>
      </c>
      <c r="K11" s="304" t="s">
        <v>379</v>
      </c>
      <c r="L11" s="304" t="s">
        <v>379</v>
      </c>
      <c r="M11" s="304" t="s">
        <v>379</v>
      </c>
      <c r="N11" s="300" t="s">
        <v>379</v>
      </c>
    </row>
    <row r="12" spans="1:14" ht="39.75" customHeight="1">
      <c r="A12" s="531"/>
      <c r="B12" s="536" t="s">
        <v>432</v>
      </c>
      <c r="C12" s="533"/>
      <c r="D12" s="317">
        <v>93201</v>
      </c>
      <c r="E12" s="304">
        <v>587</v>
      </c>
      <c r="F12" s="304" t="s">
        <v>379</v>
      </c>
      <c r="G12" s="304" t="s">
        <v>379</v>
      </c>
      <c r="H12" s="304" t="s">
        <v>379</v>
      </c>
      <c r="I12" s="304" t="s">
        <v>379</v>
      </c>
      <c r="J12" s="304" t="s">
        <v>379</v>
      </c>
      <c r="K12" s="304" t="s">
        <v>379</v>
      </c>
      <c r="L12" s="304" t="s">
        <v>379</v>
      </c>
      <c r="M12" s="304" t="s">
        <v>379</v>
      </c>
      <c r="N12" s="299" t="s">
        <v>379</v>
      </c>
    </row>
    <row r="13" spans="1:14" ht="39.75" customHeight="1">
      <c r="A13" s="531"/>
      <c r="B13" s="534" t="s">
        <v>428</v>
      </c>
      <c r="C13" s="534"/>
      <c r="D13" s="316">
        <v>135240</v>
      </c>
      <c r="E13" s="304" t="s">
        <v>379</v>
      </c>
      <c r="F13" s="304" t="s">
        <v>379</v>
      </c>
      <c r="G13" s="304" t="s">
        <v>379</v>
      </c>
      <c r="H13" s="304" t="s">
        <v>379</v>
      </c>
      <c r="I13" s="304" t="s">
        <v>379</v>
      </c>
      <c r="J13" s="304" t="s">
        <v>379</v>
      </c>
      <c r="K13" s="304" t="s">
        <v>379</v>
      </c>
      <c r="L13" s="304" t="s">
        <v>379</v>
      </c>
      <c r="M13" s="304" t="s">
        <v>379</v>
      </c>
      <c r="N13" s="300" t="s">
        <v>379</v>
      </c>
    </row>
    <row r="14" spans="1:14" ht="39.75" customHeight="1">
      <c r="A14" s="532"/>
      <c r="B14" s="537" t="s">
        <v>433</v>
      </c>
      <c r="C14" s="538"/>
      <c r="D14" s="306">
        <v>19414</v>
      </c>
      <c r="E14" s="306" t="s">
        <v>181</v>
      </c>
      <c r="F14" s="306" t="s">
        <v>181</v>
      </c>
      <c r="G14" s="306" t="s">
        <v>379</v>
      </c>
      <c r="H14" s="306">
        <v>181</v>
      </c>
      <c r="I14" s="306" t="s">
        <v>379</v>
      </c>
      <c r="J14" s="306" t="s">
        <v>181</v>
      </c>
      <c r="K14" s="306" t="s">
        <v>379</v>
      </c>
      <c r="L14" s="306" t="s">
        <v>181</v>
      </c>
      <c r="M14" s="306" t="s">
        <v>379</v>
      </c>
      <c r="N14" s="301" t="s">
        <v>181</v>
      </c>
    </row>
    <row r="15" spans="1:14" ht="13.5">
      <c r="A15" s="526" t="s">
        <v>206</v>
      </c>
      <c r="B15" s="526"/>
      <c r="C15" s="526"/>
      <c r="D15" s="526"/>
      <c r="E15" s="526"/>
      <c r="F15" s="93"/>
      <c r="G15" s="93"/>
      <c r="H15" s="93"/>
      <c r="I15" s="93"/>
      <c r="J15" s="93"/>
      <c r="K15" s="93"/>
      <c r="N15" s="145" t="s">
        <v>402</v>
      </c>
    </row>
    <row r="16" spans="1:12" ht="13.5">
      <c r="A16" s="526" t="s">
        <v>207</v>
      </c>
      <c r="B16" s="526"/>
      <c r="C16" s="526"/>
      <c r="D16" s="526"/>
      <c r="E16" s="526"/>
      <c r="F16" s="93"/>
      <c r="G16" s="93"/>
      <c r="H16" s="93"/>
      <c r="I16" s="93"/>
      <c r="J16" s="93"/>
      <c r="K16" s="93"/>
      <c r="L16" s="93"/>
    </row>
  </sheetData>
  <sheetProtection/>
  <mergeCells count="16">
    <mergeCell ref="B12:C12"/>
    <mergeCell ref="B14:C14"/>
    <mergeCell ref="B8:C8"/>
    <mergeCell ref="B9:C9"/>
    <mergeCell ref="B11:C11"/>
    <mergeCell ref="B13:C13"/>
    <mergeCell ref="A1:L1"/>
    <mergeCell ref="A15:E15"/>
    <mergeCell ref="A16:E16"/>
    <mergeCell ref="A3:C3"/>
    <mergeCell ref="A4:A14"/>
    <mergeCell ref="B4:C4"/>
    <mergeCell ref="B5:C5"/>
    <mergeCell ref="B6:C6"/>
    <mergeCell ref="B7:C7"/>
    <mergeCell ref="B10:C10"/>
  </mergeCells>
  <printOptions horizontalCentered="1" verticalCentered="1"/>
  <pageMargins left="0.75" right="0.16114583333333332" top="1" bottom="1" header="0.512" footer="0.512"/>
  <pageSetup blackAndWhite="1" horizontalDpi="300" verticalDpi="300" orientation="portrait" paperSize="9" scale="91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Q17"/>
  <sheetViews>
    <sheetView showGridLines="0" zoomScaleSheetLayoutView="40" workbookViewId="0" topLeftCell="A1">
      <selection activeCell="A17" sqref="A17:E18"/>
    </sheetView>
  </sheetViews>
  <sheetFormatPr defaultColWidth="8.140625" defaultRowHeight="15"/>
  <cols>
    <col min="1" max="16" width="9.28125" style="43" customWidth="1"/>
    <col min="17" max="17" width="10.421875" style="43" customWidth="1"/>
    <col min="18" max="16384" width="8.140625" style="43" customWidth="1"/>
  </cols>
  <sheetData>
    <row r="1" spans="1:17" s="93" customFormat="1" ht="21">
      <c r="A1" s="545" t="s">
        <v>208</v>
      </c>
      <c r="B1" s="545"/>
      <c r="C1" s="545"/>
      <c r="D1" s="545"/>
      <c r="E1" s="545"/>
      <c r="F1" s="545"/>
      <c r="G1" s="545"/>
      <c r="H1" s="545"/>
      <c r="I1" s="545"/>
      <c r="J1" s="545"/>
      <c r="K1" s="545"/>
      <c r="L1" s="545"/>
      <c r="M1" s="545"/>
      <c r="N1" s="545"/>
      <c r="O1" s="545"/>
      <c r="P1" s="545"/>
      <c r="Q1" s="545"/>
    </row>
    <row r="2" spans="1:17" s="93" customFormat="1" ht="13.5">
      <c r="A2" s="546"/>
      <c r="B2" s="546"/>
      <c r="C2" s="546"/>
      <c r="L2" s="547"/>
      <c r="M2" s="547"/>
      <c r="N2" s="103"/>
      <c r="O2" s="311"/>
      <c r="P2" s="311"/>
      <c r="Q2" s="224" t="s">
        <v>357</v>
      </c>
    </row>
    <row r="3" spans="1:17" s="93" customFormat="1" ht="18" customHeight="1">
      <c r="A3" s="548"/>
      <c r="B3" s="539" t="s">
        <v>209</v>
      </c>
      <c r="C3" s="539"/>
      <c r="D3" s="539" t="s">
        <v>210</v>
      </c>
      <c r="E3" s="539"/>
      <c r="F3" s="539"/>
      <c r="G3" s="539"/>
      <c r="H3" s="539"/>
      <c r="I3" s="539"/>
      <c r="J3" s="539" t="s">
        <v>211</v>
      </c>
      <c r="K3" s="539"/>
      <c r="L3" s="539" t="s">
        <v>212</v>
      </c>
      <c r="M3" s="539"/>
      <c r="N3" s="539" t="s">
        <v>213</v>
      </c>
      <c r="O3" s="540"/>
      <c r="P3" s="550" t="s">
        <v>435</v>
      </c>
      <c r="Q3" s="543" t="s">
        <v>429</v>
      </c>
    </row>
    <row r="4" spans="1:17" s="93" customFormat="1" ht="18" customHeight="1">
      <c r="A4" s="548"/>
      <c r="B4" s="542" t="s">
        <v>214</v>
      </c>
      <c r="C4" s="541" t="s">
        <v>215</v>
      </c>
      <c r="D4" s="542" t="s">
        <v>434</v>
      </c>
      <c r="E4" s="541" t="s">
        <v>215</v>
      </c>
      <c r="F4" s="541" t="s">
        <v>216</v>
      </c>
      <c r="G4" s="541"/>
      <c r="H4" s="541" t="s">
        <v>217</v>
      </c>
      <c r="I4" s="541"/>
      <c r="J4" s="542" t="s">
        <v>214</v>
      </c>
      <c r="K4" s="541" t="s">
        <v>215</v>
      </c>
      <c r="L4" s="542" t="s">
        <v>214</v>
      </c>
      <c r="M4" s="541" t="s">
        <v>218</v>
      </c>
      <c r="N4" s="542" t="s">
        <v>219</v>
      </c>
      <c r="O4" s="541" t="s">
        <v>220</v>
      </c>
      <c r="P4" s="550"/>
      <c r="Q4" s="543"/>
    </row>
    <row r="5" spans="1:17" s="93" customFormat="1" ht="32.25" customHeight="1">
      <c r="A5" s="549"/>
      <c r="B5" s="542"/>
      <c r="C5" s="553"/>
      <c r="D5" s="542"/>
      <c r="E5" s="541"/>
      <c r="F5" s="146" t="s">
        <v>214</v>
      </c>
      <c r="G5" s="147" t="s">
        <v>215</v>
      </c>
      <c r="H5" s="146" t="s">
        <v>214</v>
      </c>
      <c r="I5" s="147" t="s">
        <v>215</v>
      </c>
      <c r="J5" s="542"/>
      <c r="K5" s="541"/>
      <c r="L5" s="542"/>
      <c r="M5" s="541"/>
      <c r="N5" s="542"/>
      <c r="O5" s="541"/>
      <c r="P5" s="551"/>
      <c r="Q5" s="544"/>
    </row>
    <row r="6" spans="1:17" s="93" customFormat="1" ht="24" customHeight="1">
      <c r="A6" s="312" t="s">
        <v>198</v>
      </c>
      <c r="B6" s="323">
        <v>74</v>
      </c>
      <c r="C6" s="323">
        <v>4018</v>
      </c>
      <c r="D6" s="323">
        <v>1667</v>
      </c>
      <c r="E6" s="323">
        <v>50293</v>
      </c>
      <c r="F6" s="324">
        <v>299</v>
      </c>
      <c r="G6" s="324">
        <v>6498</v>
      </c>
      <c r="H6" s="323">
        <v>1442</v>
      </c>
      <c r="I6" s="323">
        <v>17379</v>
      </c>
      <c r="J6" s="323">
        <v>136</v>
      </c>
      <c r="K6" s="323">
        <v>130266</v>
      </c>
      <c r="L6" s="323">
        <v>68</v>
      </c>
      <c r="M6" s="323">
        <v>1252282</v>
      </c>
      <c r="N6" s="325">
        <v>13</v>
      </c>
      <c r="O6" s="325">
        <v>2731847</v>
      </c>
      <c r="P6" s="326">
        <v>28</v>
      </c>
      <c r="Q6" s="327">
        <v>123</v>
      </c>
    </row>
    <row r="7" spans="1:17" s="93" customFormat="1" ht="24" customHeight="1">
      <c r="A7" s="313" t="s">
        <v>187</v>
      </c>
      <c r="B7" s="324" t="s">
        <v>181</v>
      </c>
      <c r="C7" s="324" t="s">
        <v>181</v>
      </c>
      <c r="D7" s="324">
        <v>1</v>
      </c>
      <c r="E7" s="324" t="s">
        <v>379</v>
      </c>
      <c r="F7" s="324" t="s">
        <v>181</v>
      </c>
      <c r="G7" s="324" t="s">
        <v>181</v>
      </c>
      <c r="H7" s="324">
        <v>1</v>
      </c>
      <c r="I7" s="324" t="s">
        <v>379</v>
      </c>
      <c r="J7" s="324">
        <v>2</v>
      </c>
      <c r="K7" s="324" t="s">
        <v>379</v>
      </c>
      <c r="L7" s="324">
        <v>2</v>
      </c>
      <c r="M7" s="324" t="s">
        <v>379</v>
      </c>
      <c r="N7" s="324" t="s">
        <v>181</v>
      </c>
      <c r="O7" s="324" t="s">
        <v>181</v>
      </c>
      <c r="P7" s="328" t="s">
        <v>181</v>
      </c>
      <c r="Q7" s="329" t="s">
        <v>181</v>
      </c>
    </row>
    <row r="8" spans="1:17" s="93" customFormat="1" ht="24" customHeight="1">
      <c r="A8" s="313" t="s">
        <v>189</v>
      </c>
      <c r="B8" s="324" t="s">
        <v>181</v>
      </c>
      <c r="C8" s="324" t="s">
        <v>181</v>
      </c>
      <c r="D8" s="324">
        <v>2</v>
      </c>
      <c r="E8" s="324" t="s">
        <v>379</v>
      </c>
      <c r="F8" s="324">
        <v>2</v>
      </c>
      <c r="G8" s="324" t="s">
        <v>379</v>
      </c>
      <c r="H8" s="324">
        <v>2</v>
      </c>
      <c r="I8" s="324" t="s">
        <v>379</v>
      </c>
      <c r="J8" s="324">
        <v>1</v>
      </c>
      <c r="K8" s="324" t="s">
        <v>379</v>
      </c>
      <c r="L8" s="324" t="s">
        <v>181</v>
      </c>
      <c r="M8" s="324" t="s">
        <v>181</v>
      </c>
      <c r="N8" s="324" t="s">
        <v>181</v>
      </c>
      <c r="O8" s="324" t="s">
        <v>181</v>
      </c>
      <c r="P8" s="328" t="s">
        <v>181</v>
      </c>
      <c r="Q8" s="329">
        <v>1</v>
      </c>
    </row>
    <row r="9" spans="1:17" s="93" customFormat="1" ht="24" customHeight="1">
      <c r="A9" s="313" t="s">
        <v>188</v>
      </c>
      <c r="B9" s="324">
        <v>2</v>
      </c>
      <c r="C9" s="324" t="s">
        <v>379</v>
      </c>
      <c r="D9" s="324">
        <v>2</v>
      </c>
      <c r="E9" s="324" t="s">
        <v>379</v>
      </c>
      <c r="F9" s="324">
        <v>2</v>
      </c>
      <c r="G9" s="324" t="s">
        <v>379</v>
      </c>
      <c r="H9" s="324">
        <v>2</v>
      </c>
      <c r="I9" s="324" t="s">
        <v>379</v>
      </c>
      <c r="J9" s="324">
        <v>8</v>
      </c>
      <c r="K9" s="324">
        <v>4113</v>
      </c>
      <c r="L9" s="324">
        <v>1</v>
      </c>
      <c r="M9" s="324" t="s">
        <v>379</v>
      </c>
      <c r="N9" s="324" t="s">
        <v>181</v>
      </c>
      <c r="O9" s="324" t="s">
        <v>181</v>
      </c>
      <c r="P9" s="328" t="s">
        <v>181</v>
      </c>
      <c r="Q9" s="329">
        <v>1</v>
      </c>
    </row>
    <row r="10" spans="1:17" s="93" customFormat="1" ht="24" customHeight="1">
      <c r="A10" s="313" t="s">
        <v>199</v>
      </c>
      <c r="B10" s="324" t="s">
        <v>181</v>
      </c>
      <c r="C10" s="324" t="s">
        <v>181</v>
      </c>
      <c r="D10" s="324">
        <v>66</v>
      </c>
      <c r="E10" s="324" t="s">
        <v>379</v>
      </c>
      <c r="F10" s="324">
        <v>15</v>
      </c>
      <c r="G10" s="324" t="s">
        <v>379</v>
      </c>
      <c r="H10" s="324">
        <v>47</v>
      </c>
      <c r="I10" s="324" t="s">
        <v>379</v>
      </c>
      <c r="J10" s="324">
        <v>14</v>
      </c>
      <c r="K10" s="324">
        <v>4061</v>
      </c>
      <c r="L10" s="324">
        <v>1</v>
      </c>
      <c r="M10" s="324" t="s">
        <v>379</v>
      </c>
      <c r="N10" s="324" t="s">
        <v>181</v>
      </c>
      <c r="O10" s="324" t="s">
        <v>181</v>
      </c>
      <c r="P10" s="328" t="s">
        <v>181</v>
      </c>
      <c r="Q10" s="329">
        <v>5</v>
      </c>
    </row>
    <row r="11" spans="1:17" s="93" customFormat="1" ht="24" customHeight="1">
      <c r="A11" s="313" t="s">
        <v>200</v>
      </c>
      <c r="B11" s="324" t="s">
        <v>181</v>
      </c>
      <c r="C11" s="324" t="s">
        <v>181</v>
      </c>
      <c r="D11" s="324">
        <v>11</v>
      </c>
      <c r="E11" s="324" t="s">
        <v>379</v>
      </c>
      <c r="F11" s="324">
        <v>5</v>
      </c>
      <c r="G11" s="324" t="s">
        <v>379</v>
      </c>
      <c r="H11" s="324">
        <v>9</v>
      </c>
      <c r="I11" s="330" t="s">
        <v>379</v>
      </c>
      <c r="J11" s="324">
        <v>9</v>
      </c>
      <c r="K11" s="324">
        <v>1173</v>
      </c>
      <c r="L11" s="324">
        <v>1</v>
      </c>
      <c r="M11" s="324" t="s">
        <v>379</v>
      </c>
      <c r="N11" s="324" t="s">
        <v>181</v>
      </c>
      <c r="O11" s="324" t="s">
        <v>181</v>
      </c>
      <c r="P11" s="328" t="s">
        <v>181</v>
      </c>
      <c r="Q11" s="329">
        <v>5</v>
      </c>
    </row>
    <row r="12" spans="1:17" s="93" customFormat="1" ht="24" customHeight="1">
      <c r="A12" s="313" t="s">
        <v>201</v>
      </c>
      <c r="B12" s="324" t="s">
        <v>181</v>
      </c>
      <c r="C12" s="324" t="s">
        <v>181</v>
      </c>
      <c r="D12" s="324">
        <v>3</v>
      </c>
      <c r="E12" s="324">
        <v>62</v>
      </c>
      <c r="F12" s="324" t="s">
        <v>181</v>
      </c>
      <c r="G12" s="324" t="s">
        <v>181</v>
      </c>
      <c r="H12" s="324">
        <v>3</v>
      </c>
      <c r="I12" s="324">
        <v>24</v>
      </c>
      <c r="J12" s="324">
        <v>2</v>
      </c>
      <c r="K12" s="324" t="s">
        <v>379</v>
      </c>
      <c r="L12" s="324" t="s">
        <v>181</v>
      </c>
      <c r="M12" s="324" t="s">
        <v>181</v>
      </c>
      <c r="N12" s="324" t="s">
        <v>181</v>
      </c>
      <c r="O12" s="324" t="s">
        <v>181</v>
      </c>
      <c r="P12" s="328">
        <v>1</v>
      </c>
      <c r="Q12" s="329" t="s">
        <v>181</v>
      </c>
    </row>
    <row r="13" spans="1:17" s="93" customFormat="1" ht="24" customHeight="1">
      <c r="A13" s="313" t="s">
        <v>202</v>
      </c>
      <c r="B13" s="324" t="s">
        <v>379</v>
      </c>
      <c r="C13" s="324" t="s">
        <v>379</v>
      </c>
      <c r="D13" s="324" t="s">
        <v>379</v>
      </c>
      <c r="E13" s="324" t="s">
        <v>379</v>
      </c>
      <c r="F13" s="324" t="s">
        <v>379</v>
      </c>
      <c r="G13" s="324" t="s">
        <v>379</v>
      </c>
      <c r="H13" s="324" t="s">
        <v>379</v>
      </c>
      <c r="I13" s="324" t="s">
        <v>379</v>
      </c>
      <c r="J13" s="324" t="s">
        <v>379</v>
      </c>
      <c r="K13" s="324" t="s">
        <v>379</v>
      </c>
      <c r="L13" s="324" t="s">
        <v>379</v>
      </c>
      <c r="M13" s="324" t="s">
        <v>379</v>
      </c>
      <c r="N13" s="324" t="s">
        <v>379</v>
      </c>
      <c r="O13" s="324" t="s">
        <v>379</v>
      </c>
      <c r="P13" s="328" t="s">
        <v>379</v>
      </c>
      <c r="Q13" s="329" t="s">
        <v>379</v>
      </c>
    </row>
    <row r="14" spans="1:17" s="93" customFormat="1" ht="24" customHeight="1">
      <c r="A14" s="313" t="s">
        <v>203</v>
      </c>
      <c r="B14" s="324" t="s">
        <v>181</v>
      </c>
      <c r="C14" s="324" t="s">
        <v>181</v>
      </c>
      <c r="D14" s="324" t="s">
        <v>181</v>
      </c>
      <c r="E14" s="324" t="s">
        <v>181</v>
      </c>
      <c r="F14" s="324" t="s">
        <v>181</v>
      </c>
      <c r="G14" s="324" t="s">
        <v>181</v>
      </c>
      <c r="H14" s="324" t="s">
        <v>181</v>
      </c>
      <c r="I14" s="324" t="s">
        <v>181</v>
      </c>
      <c r="J14" s="324" t="s">
        <v>181</v>
      </c>
      <c r="K14" s="324" t="s">
        <v>181</v>
      </c>
      <c r="L14" s="324">
        <v>2</v>
      </c>
      <c r="M14" s="324" t="s">
        <v>379</v>
      </c>
      <c r="N14" s="324" t="s">
        <v>181</v>
      </c>
      <c r="O14" s="324" t="s">
        <v>181</v>
      </c>
      <c r="P14" s="328" t="s">
        <v>181</v>
      </c>
      <c r="Q14" s="329" t="s">
        <v>181</v>
      </c>
    </row>
    <row r="15" spans="1:17" s="93" customFormat="1" ht="24" customHeight="1">
      <c r="A15" s="313" t="s">
        <v>204</v>
      </c>
      <c r="B15" s="324" t="s">
        <v>181</v>
      </c>
      <c r="C15" s="324" t="s">
        <v>181</v>
      </c>
      <c r="D15" s="324" t="s">
        <v>181</v>
      </c>
      <c r="E15" s="324" t="s">
        <v>181</v>
      </c>
      <c r="F15" s="324" t="s">
        <v>181</v>
      </c>
      <c r="G15" s="324" t="s">
        <v>181</v>
      </c>
      <c r="H15" s="324" t="s">
        <v>181</v>
      </c>
      <c r="I15" s="324" t="s">
        <v>181</v>
      </c>
      <c r="J15" s="324">
        <v>2</v>
      </c>
      <c r="K15" s="324" t="s">
        <v>379</v>
      </c>
      <c r="L15" s="324">
        <v>1</v>
      </c>
      <c r="M15" s="324" t="s">
        <v>379</v>
      </c>
      <c r="N15" s="324" t="s">
        <v>181</v>
      </c>
      <c r="O15" s="324" t="s">
        <v>181</v>
      </c>
      <c r="P15" s="328" t="s">
        <v>181</v>
      </c>
      <c r="Q15" s="329">
        <v>2</v>
      </c>
    </row>
    <row r="16" spans="1:17" s="93" customFormat="1" ht="24" customHeight="1">
      <c r="A16" s="314" t="s">
        <v>205</v>
      </c>
      <c r="B16" s="331" t="s">
        <v>181</v>
      </c>
      <c r="C16" s="331" t="s">
        <v>181</v>
      </c>
      <c r="D16" s="331">
        <v>10</v>
      </c>
      <c r="E16" s="331">
        <v>174</v>
      </c>
      <c r="F16" s="331">
        <v>4</v>
      </c>
      <c r="G16" s="331">
        <v>9</v>
      </c>
      <c r="H16" s="331">
        <v>7</v>
      </c>
      <c r="I16" s="331">
        <v>58</v>
      </c>
      <c r="J16" s="331">
        <v>2</v>
      </c>
      <c r="K16" s="331" t="s">
        <v>379</v>
      </c>
      <c r="L16" s="331">
        <v>2</v>
      </c>
      <c r="M16" s="331" t="s">
        <v>379</v>
      </c>
      <c r="N16" s="331" t="s">
        <v>181</v>
      </c>
      <c r="O16" s="331" t="s">
        <v>181</v>
      </c>
      <c r="P16" s="332" t="s">
        <v>181</v>
      </c>
      <c r="Q16" s="333">
        <v>1</v>
      </c>
    </row>
    <row r="17" spans="1:17" s="93" customFormat="1" ht="13.5">
      <c r="A17" s="552" t="s">
        <v>206</v>
      </c>
      <c r="B17" s="552"/>
      <c r="C17" s="552"/>
      <c r="D17" s="552"/>
      <c r="E17" s="552"/>
      <c r="Q17" s="144" t="s">
        <v>402</v>
      </c>
    </row>
  </sheetData>
  <sheetProtection/>
  <mergeCells count="24">
    <mergeCell ref="M4:M5"/>
    <mergeCell ref="J4:J5"/>
    <mergeCell ref="K4:K5"/>
    <mergeCell ref="L4:L5"/>
    <mergeCell ref="B3:C3"/>
    <mergeCell ref="B4:B5"/>
    <mergeCell ref="P3:P5"/>
    <mergeCell ref="J3:K3"/>
    <mergeCell ref="A17:E17"/>
    <mergeCell ref="C4:C5"/>
    <mergeCell ref="D4:D5"/>
    <mergeCell ref="E4:E5"/>
    <mergeCell ref="F4:G4"/>
    <mergeCell ref="O4:O5"/>
    <mergeCell ref="N3:O3"/>
    <mergeCell ref="H4:I4"/>
    <mergeCell ref="L3:M3"/>
    <mergeCell ref="N4:N5"/>
    <mergeCell ref="Q3:Q5"/>
    <mergeCell ref="A1:Q1"/>
    <mergeCell ref="D3:I3"/>
    <mergeCell ref="A2:C2"/>
    <mergeCell ref="L2:M2"/>
    <mergeCell ref="A3:A5"/>
  </mergeCells>
  <printOptions horizontalCentered="1" verticalCentered="1"/>
  <pageMargins left="0.26011904761904764" right="0.04107142857142857" top="0.984251968503937" bottom="0.3937007874015748" header="0.5118110236220472" footer="0.5118110236220472"/>
  <pageSetup blackAndWhite="1" horizontalDpi="300" verticalDpi="300" orientation="portrait" paperSize="9" scale="92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J18"/>
  <sheetViews>
    <sheetView showGridLines="0" zoomScaleSheetLayoutView="85" workbookViewId="0" topLeftCell="A1">
      <selection activeCell="A1" sqref="A1:J1"/>
    </sheetView>
  </sheetViews>
  <sheetFormatPr defaultColWidth="9.140625" defaultRowHeight="15"/>
  <cols>
    <col min="1" max="1" width="14.57421875" style="43" customWidth="1"/>
    <col min="2" max="10" width="12.28125" style="43" customWidth="1"/>
    <col min="11" max="16384" width="9.00390625" style="43" customWidth="1"/>
  </cols>
  <sheetData>
    <row r="1" spans="1:10" s="93" customFormat="1" ht="25.5">
      <c r="A1" s="554" t="s">
        <v>221</v>
      </c>
      <c r="B1" s="517"/>
      <c r="C1" s="517"/>
      <c r="D1" s="517"/>
      <c r="E1" s="517"/>
      <c r="F1" s="517"/>
      <c r="G1" s="517"/>
      <c r="H1" s="517"/>
      <c r="I1" s="517"/>
      <c r="J1" s="517"/>
    </row>
    <row r="2" spans="1:10" s="93" customFormat="1" ht="13.5">
      <c r="A2" s="103"/>
      <c r="E2" s="226"/>
      <c r="F2" s="226"/>
      <c r="G2" s="226"/>
      <c r="H2" s="226"/>
      <c r="I2" s="226"/>
      <c r="J2" s="224" t="s">
        <v>358</v>
      </c>
    </row>
    <row r="3" spans="1:10" s="93" customFormat="1" ht="17.25" customHeight="1">
      <c r="A3" s="555"/>
      <c r="B3" s="488" t="s">
        <v>222</v>
      </c>
      <c r="C3" s="557" t="s">
        <v>223</v>
      </c>
      <c r="D3" s="488"/>
      <c r="E3" s="488"/>
      <c r="F3" s="557" t="s">
        <v>224</v>
      </c>
      <c r="G3" s="488"/>
      <c r="H3" s="488"/>
      <c r="I3" s="558" t="s">
        <v>225</v>
      </c>
      <c r="J3" s="148"/>
    </row>
    <row r="4" spans="1:10" s="93" customFormat="1" ht="17.25" customHeight="1">
      <c r="A4" s="556"/>
      <c r="B4" s="473"/>
      <c r="C4" s="492" t="s">
        <v>38</v>
      </c>
      <c r="D4" s="473" t="s">
        <v>226</v>
      </c>
      <c r="E4" s="527" t="s">
        <v>227</v>
      </c>
      <c r="F4" s="492" t="s">
        <v>38</v>
      </c>
      <c r="G4" s="473" t="s">
        <v>226</v>
      </c>
      <c r="H4" s="527" t="s">
        <v>227</v>
      </c>
      <c r="I4" s="524"/>
      <c r="J4" s="149" t="s">
        <v>228</v>
      </c>
    </row>
    <row r="5" spans="1:10" s="93" customFormat="1" ht="17.25" customHeight="1">
      <c r="A5" s="556"/>
      <c r="B5" s="473"/>
      <c r="C5" s="473"/>
      <c r="D5" s="473"/>
      <c r="E5" s="528"/>
      <c r="F5" s="473"/>
      <c r="G5" s="473"/>
      <c r="H5" s="528"/>
      <c r="I5" s="528"/>
      <c r="J5" s="150" t="s">
        <v>229</v>
      </c>
    </row>
    <row r="6" spans="1:10" s="93" customFormat="1" ht="20.25" customHeight="1">
      <c r="A6" s="135" t="s">
        <v>191</v>
      </c>
      <c r="B6" s="136">
        <v>228100</v>
      </c>
      <c r="C6" s="136">
        <v>111196</v>
      </c>
      <c r="D6" s="136">
        <v>31615</v>
      </c>
      <c r="E6" s="137">
        <v>79581</v>
      </c>
      <c r="F6" s="136">
        <v>105267</v>
      </c>
      <c r="G6" s="136">
        <v>31363</v>
      </c>
      <c r="H6" s="137">
        <v>73904</v>
      </c>
      <c r="I6" s="151">
        <v>5929</v>
      </c>
      <c r="J6" s="152">
        <v>48.7</v>
      </c>
    </row>
    <row r="7" spans="1:10" s="93" customFormat="1" ht="20.25" customHeight="1">
      <c r="A7" s="138" t="s">
        <v>230</v>
      </c>
      <c r="B7" s="139">
        <v>3957</v>
      </c>
      <c r="C7" s="139">
        <v>32</v>
      </c>
      <c r="D7" s="140" t="s">
        <v>181</v>
      </c>
      <c r="E7" s="140">
        <v>32</v>
      </c>
      <c r="F7" s="139">
        <v>32</v>
      </c>
      <c r="G7" s="140" t="s">
        <v>181</v>
      </c>
      <c r="H7" s="140">
        <v>32</v>
      </c>
      <c r="I7" s="153" t="s">
        <v>181</v>
      </c>
      <c r="J7" s="154">
        <v>0.8</v>
      </c>
    </row>
    <row r="8" spans="1:10" s="93" customFormat="1" ht="20.25" customHeight="1">
      <c r="A8" s="138" t="s">
        <v>231</v>
      </c>
      <c r="B8" s="139">
        <v>1980</v>
      </c>
      <c r="C8" s="139">
        <v>114</v>
      </c>
      <c r="D8" s="139">
        <v>3</v>
      </c>
      <c r="E8" s="140">
        <v>111</v>
      </c>
      <c r="F8" s="139">
        <v>113</v>
      </c>
      <c r="G8" s="139">
        <v>2</v>
      </c>
      <c r="H8" s="140">
        <v>111</v>
      </c>
      <c r="I8" s="153">
        <v>1</v>
      </c>
      <c r="J8" s="154">
        <v>5.8</v>
      </c>
    </row>
    <row r="9" spans="1:10" s="93" customFormat="1" ht="20.25" customHeight="1">
      <c r="A9" s="138" t="s">
        <v>232</v>
      </c>
      <c r="B9" s="139">
        <v>22927</v>
      </c>
      <c r="C9" s="139">
        <v>11351</v>
      </c>
      <c r="D9" s="139">
        <v>1</v>
      </c>
      <c r="E9" s="140">
        <v>11350</v>
      </c>
      <c r="F9" s="139">
        <v>8598</v>
      </c>
      <c r="G9" s="140" t="s">
        <v>181</v>
      </c>
      <c r="H9" s="140">
        <v>8598</v>
      </c>
      <c r="I9" s="153">
        <v>2753</v>
      </c>
      <c r="J9" s="154">
        <v>49.5</v>
      </c>
    </row>
    <row r="10" spans="1:10" s="93" customFormat="1" ht="20.25" customHeight="1">
      <c r="A10" s="138" t="s">
        <v>233</v>
      </c>
      <c r="B10" s="139">
        <v>1948</v>
      </c>
      <c r="C10" s="139">
        <v>71</v>
      </c>
      <c r="D10" s="139">
        <v>1</v>
      </c>
      <c r="E10" s="140">
        <v>70</v>
      </c>
      <c r="F10" s="139">
        <v>70</v>
      </c>
      <c r="G10" s="140" t="s">
        <v>181</v>
      </c>
      <c r="H10" s="140">
        <v>70</v>
      </c>
      <c r="I10" s="153">
        <v>1</v>
      </c>
      <c r="J10" s="154">
        <v>3.6</v>
      </c>
    </row>
    <row r="11" spans="1:10" s="93" customFormat="1" ht="20.25" customHeight="1">
      <c r="A11" s="138" t="s">
        <v>234</v>
      </c>
      <c r="B11" s="139">
        <v>21090</v>
      </c>
      <c r="C11" s="139">
        <v>13774</v>
      </c>
      <c r="D11" s="139">
        <v>49</v>
      </c>
      <c r="E11" s="140">
        <v>13725</v>
      </c>
      <c r="F11" s="139">
        <v>13759</v>
      </c>
      <c r="G11" s="139">
        <v>46</v>
      </c>
      <c r="H11" s="140">
        <v>13713</v>
      </c>
      <c r="I11" s="153">
        <v>15</v>
      </c>
      <c r="J11" s="154">
        <v>65.3</v>
      </c>
    </row>
    <row r="12" spans="1:10" s="93" customFormat="1" ht="20.25" customHeight="1">
      <c r="A12" s="138" t="s">
        <v>235</v>
      </c>
      <c r="B12" s="139">
        <v>4662</v>
      </c>
      <c r="C12" s="139">
        <v>581</v>
      </c>
      <c r="D12" s="140" t="s">
        <v>181</v>
      </c>
      <c r="E12" s="140">
        <v>581</v>
      </c>
      <c r="F12" s="139">
        <v>461</v>
      </c>
      <c r="G12" s="140" t="s">
        <v>181</v>
      </c>
      <c r="H12" s="140">
        <v>461</v>
      </c>
      <c r="I12" s="153">
        <v>120</v>
      </c>
      <c r="J12" s="154">
        <v>12.5</v>
      </c>
    </row>
    <row r="13" spans="1:10" s="93" customFormat="1" ht="20.25" customHeight="1">
      <c r="A13" s="138" t="s">
        <v>188</v>
      </c>
      <c r="B13" s="139">
        <v>4972</v>
      </c>
      <c r="C13" s="139">
        <v>849</v>
      </c>
      <c r="D13" s="139">
        <v>4</v>
      </c>
      <c r="E13" s="140">
        <v>845</v>
      </c>
      <c r="F13" s="139">
        <v>849</v>
      </c>
      <c r="G13" s="139">
        <v>4</v>
      </c>
      <c r="H13" s="140">
        <v>845</v>
      </c>
      <c r="I13" s="153" t="s">
        <v>181</v>
      </c>
      <c r="J13" s="154">
        <v>17.1</v>
      </c>
    </row>
    <row r="14" spans="1:10" s="93" customFormat="1" ht="20.25" customHeight="1">
      <c r="A14" s="138" t="s">
        <v>236</v>
      </c>
      <c r="B14" s="139">
        <v>1960</v>
      </c>
      <c r="C14" s="139">
        <v>119</v>
      </c>
      <c r="D14" s="140" t="s">
        <v>181</v>
      </c>
      <c r="E14" s="140">
        <v>119</v>
      </c>
      <c r="F14" s="139">
        <v>119</v>
      </c>
      <c r="G14" s="140" t="s">
        <v>181</v>
      </c>
      <c r="H14" s="140">
        <v>119</v>
      </c>
      <c r="I14" s="153" t="s">
        <v>181</v>
      </c>
      <c r="J14" s="154">
        <v>6.1</v>
      </c>
    </row>
    <row r="15" spans="1:10" s="93" customFormat="1" ht="20.25" customHeight="1">
      <c r="A15" s="138" t="s">
        <v>199</v>
      </c>
      <c r="B15" s="139">
        <v>8701</v>
      </c>
      <c r="C15" s="139">
        <v>1377</v>
      </c>
      <c r="D15" s="139">
        <v>3</v>
      </c>
      <c r="E15" s="140">
        <v>1374</v>
      </c>
      <c r="F15" s="139">
        <v>1376</v>
      </c>
      <c r="G15" s="139">
        <v>2</v>
      </c>
      <c r="H15" s="140">
        <v>1374</v>
      </c>
      <c r="I15" s="153">
        <v>1</v>
      </c>
      <c r="J15" s="154">
        <v>15.8</v>
      </c>
    </row>
    <row r="16" spans="1:10" s="93" customFormat="1" ht="20.25" customHeight="1">
      <c r="A16" s="138" t="s">
        <v>237</v>
      </c>
      <c r="B16" s="139">
        <v>20418</v>
      </c>
      <c r="C16" s="139">
        <v>3234</v>
      </c>
      <c r="D16" s="140" t="s">
        <v>181</v>
      </c>
      <c r="E16" s="140">
        <v>3234</v>
      </c>
      <c r="F16" s="139">
        <v>3234</v>
      </c>
      <c r="G16" s="140" t="s">
        <v>181</v>
      </c>
      <c r="H16" s="140">
        <v>3234</v>
      </c>
      <c r="I16" s="153" t="s">
        <v>181</v>
      </c>
      <c r="J16" s="154">
        <v>15.8</v>
      </c>
    </row>
    <row r="17" spans="1:10" s="93" customFormat="1" ht="20.25" customHeight="1">
      <c r="A17" s="141" t="s">
        <v>238</v>
      </c>
      <c r="B17" s="142">
        <v>4994</v>
      </c>
      <c r="C17" s="142">
        <v>903</v>
      </c>
      <c r="D17" s="142">
        <v>4</v>
      </c>
      <c r="E17" s="143">
        <v>899</v>
      </c>
      <c r="F17" s="142">
        <v>874</v>
      </c>
      <c r="G17" s="142">
        <v>2</v>
      </c>
      <c r="H17" s="143">
        <v>872</v>
      </c>
      <c r="I17" s="155">
        <v>29</v>
      </c>
      <c r="J17" s="156">
        <v>18.1</v>
      </c>
    </row>
    <row r="18" spans="5:10" s="93" customFormat="1" ht="13.5">
      <c r="E18" s="157"/>
      <c r="H18" s="157"/>
      <c r="I18" s="157"/>
      <c r="J18" s="144" t="s">
        <v>453</v>
      </c>
    </row>
  </sheetData>
  <sheetProtection/>
  <mergeCells count="12">
    <mergeCell ref="A1:J1"/>
    <mergeCell ref="A3:A5"/>
    <mergeCell ref="B3:B5"/>
    <mergeCell ref="C3:E3"/>
    <mergeCell ref="F3:H3"/>
    <mergeCell ref="I3:I5"/>
    <mergeCell ref="C4:C5"/>
    <mergeCell ref="D4:D5"/>
    <mergeCell ref="E4:E5"/>
    <mergeCell ref="F4:F5"/>
    <mergeCell ref="G4:G5"/>
    <mergeCell ref="H4:H5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6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G21"/>
  <sheetViews>
    <sheetView showGridLines="0" zoomScaleSheetLayoutView="100" workbookViewId="0" topLeftCell="A1">
      <selection activeCell="A1" sqref="A1"/>
    </sheetView>
  </sheetViews>
  <sheetFormatPr defaultColWidth="9.140625" defaultRowHeight="15"/>
  <cols>
    <col min="1" max="1" width="18.00390625" style="43" customWidth="1"/>
    <col min="2" max="3" width="17.28125" style="43" customWidth="1"/>
    <col min="4" max="7" width="8.57421875" style="43" customWidth="1"/>
    <col min="8" max="16384" width="9.00390625" style="43" customWidth="1"/>
  </cols>
  <sheetData>
    <row r="1" s="80" customFormat="1" ht="16.5" customHeight="1">
      <c r="A1" s="158" t="s">
        <v>267</v>
      </c>
    </row>
    <row r="2" spans="1:7" s="159" customFormat="1" ht="16.5" customHeight="1">
      <c r="A2" s="559" t="s">
        <v>312</v>
      </c>
      <c r="B2" s="559"/>
      <c r="C2" s="559"/>
      <c r="D2" s="559"/>
      <c r="E2" s="559"/>
      <c r="F2" s="560"/>
      <c r="G2" s="560"/>
    </row>
    <row r="3" spans="1:7" s="159" customFormat="1" ht="16.5" customHeight="1">
      <c r="A3" s="559"/>
      <c r="B3" s="559"/>
      <c r="C3" s="559"/>
      <c r="D3" s="559"/>
      <c r="E3" s="559"/>
      <c r="F3" s="560"/>
      <c r="G3" s="560"/>
    </row>
    <row r="4" spans="1:7" s="159" customFormat="1" ht="16.5" customHeight="1">
      <c r="A4" s="559"/>
      <c r="B4" s="559"/>
      <c r="C4" s="559"/>
      <c r="D4" s="559"/>
      <c r="E4" s="559"/>
      <c r="F4" s="560"/>
      <c r="G4" s="560"/>
    </row>
    <row r="5" spans="1:7" s="93" customFormat="1" ht="21">
      <c r="A5" s="408" t="s">
        <v>268</v>
      </c>
      <c r="B5" s="408"/>
      <c r="C5" s="408"/>
      <c r="D5" s="408"/>
      <c r="E5" s="408"/>
      <c r="F5" s="408"/>
      <c r="G5" s="408"/>
    </row>
    <row r="6" spans="1:7" s="93" customFormat="1" ht="13.5">
      <c r="A6" s="103"/>
      <c r="G6" s="105" t="s">
        <v>359</v>
      </c>
    </row>
    <row r="7" spans="1:7" s="93" customFormat="1" ht="24.75" customHeight="1">
      <c r="A7" s="555" t="s">
        <v>270</v>
      </c>
      <c r="B7" s="488" t="s">
        <v>271</v>
      </c>
      <c r="C7" s="488" t="s">
        <v>272</v>
      </c>
      <c r="D7" s="561" t="s">
        <v>273</v>
      </c>
      <c r="E7" s="562"/>
      <c r="F7" s="563"/>
      <c r="G7" s="564"/>
    </row>
    <row r="8" spans="1:7" s="93" customFormat="1" ht="24.75" customHeight="1">
      <c r="A8" s="556"/>
      <c r="B8" s="473"/>
      <c r="C8" s="473"/>
      <c r="D8" s="114" t="s">
        <v>274</v>
      </c>
      <c r="E8" s="114" t="s">
        <v>275</v>
      </c>
      <c r="F8" s="160" t="s">
        <v>276</v>
      </c>
      <c r="G8" s="161" t="s">
        <v>277</v>
      </c>
    </row>
    <row r="9" spans="1:7" s="93" customFormat="1" ht="19.5" customHeight="1">
      <c r="A9" s="118" t="s">
        <v>278</v>
      </c>
      <c r="B9" s="162">
        <v>43</v>
      </c>
      <c r="C9" s="163">
        <v>13</v>
      </c>
      <c r="D9" s="163">
        <v>14</v>
      </c>
      <c r="E9" s="163">
        <v>16</v>
      </c>
      <c r="F9" s="164" t="s">
        <v>120</v>
      </c>
      <c r="G9" s="165" t="s">
        <v>120</v>
      </c>
    </row>
    <row r="10" spans="1:7" s="93" customFormat="1" ht="19.5" customHeight="1">
      <c r="A10" s="119" t="s">
        <v>279</v>
      </c>
      <c r="B10" s="162">
        <v>49</v>
      </c>
      <c r="C10" s="166">
        <v>17</v>
      </c>
      <c r="D10" s="166">
        <v>19</v>
      </c>
      <c r="E10" s="166">
        <v>13</v>
      </c>
      <c r="F10" s="167" t="s">
        <v>120</v>
      </c>
      <c r="G10" s="168" t="s">
        <v>120</v>
      </c>
    </row>
    <row r="11" spans="1:7" s="93" customFormat="1" ht="19.5" customHeight="1">
      <c r="A11" s="119" t="s">
        <v>280</v>
      </c>
      <c r="B11" s="162">
        <v>45</v>
      </c>
      <c r="C11" s="162">
        <v>23</v>
      </c>
      <c r="D11" s="162">
        <v>14</v>
      </c>
      <c r="E11" s="162">
        <v>8</v>
      </c>
      <c r="F11" s="169" t="s">
        <v>120</v>
      </c>
      <c r="G11" s="170" t="s">
        <v>120</v>
      </c>
    </row>
    <row r="12" spans="1:7" s="93" customFormat="1" ht="19.5" customHeight="1">
      <c r="A12" s="119" t="s">
        <v>281</v>
      </c>
      <c r="B12" s="162">
        <v>46</v>
      </c>
      <c r="C12" s="162">
        <v>35</v>
      </c>
      <c r="D12" s="162" t="s">
        <v>120</v>
      </c>
      <c r="E12" s="162" t="s">
        <v>120</v>
      </c>
      <c r="F12" s="169">
        <v>6</v>
      </c>
      <c r="G12" s="170">
        <v>5</v>
      </c>
    </row>
    <row r="13" spans="1:7" s="93" customFormat="1" ht="19.5" customHeight="1">
      <c r="A13" s="121" t="s">
        <v>259</v>
      </c>
      <c r="B13" s="171">
        <v>45</v>
      </c>
      <c r="C13" s="171">
        <v>41</v>
      </c>
      <c r="D13" s="171" t="s">
        <v>311</v>
      </c>
      <c r="E13" s="171" t="s">
        <v>311</v>
      </c>
      <c r="F13" s="172">
        <v>3</v>
      </c>
      <c r="G13" s="173">
        <v>1</v>
      </c>
    </row>
    <row r="14" spans="1:7" s="93" customFormat="1" ht="13.5">
      <c r="A14" s="103" t="s">
        <v>282</v>
      </c>
      <c r="G14" s="105" t="s">
        <v>283</v>
      </c>
    </row>
    <row r="15" ht="13.5">
      <c r="A15" s="88" t="s">
        <v>284</v>
      </c>
    </row>
    <row r="16" ht="13.5">
      <c r="A16" s="88"/>
    </row>
    <row r="17" spans="1:2" ht="13.5">
      <c r="A17" s="131" t="s">
        <v>285</v>
      </c>
      <c r="B17" s="174"/>
    </row>
    <row r="18" spans="1:4" ht="13.5">
      <c r="A18" s="131" t="s">
        <v>286</v>
      </c>
      <c r="B18" s="174"/>
      <c r="D18" s="175"/>
    </row>
    <row r="19" spans="1:4" ht="13.5">
      <c r="A19" s="131"/>
      <c r="B19" s="174"/>
      <c r="D19" s="175"/>
    </row>
    <row r="20" spans="1:2" ht="13.5">
      <c r="A20" s="131" t="s">
        <v>287</v>
      </c>
      <c r="B20" s="174"/>
    </row>
    <row r="21" spans="1:2" ht="13.5">
      <c r="A21" s="131" t="s">
        <v>288</v>
      </c>
      <c r="B21" s="174"/>
    </row>
  </sheetData>
  <sheetProtection/>
  <mergeCells count="6">
    <mergeCell ref="A2:G4"/>
    <mergeCell ref="A5:G5"/>
    <mergeCell ref="A7:A8"/>
    <mergeCell ref="B7:B8"/>
    <mergeCell ref="C7:C8"/>
    <mergeCell ref="D7:G7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96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L11"/>
  <sheetViews>
    <sheetView showGridLines="0" zoomScaleSheetLayoutView="70" workbookViewId="0" topLeftCell="C1">
      <selection activeCell="A1" sqref="A1:F1"/>
    </sheetView>
  </sheetViews>
  <sheetFormatPr defaultColWidth="9.140625" defaultRowHeight="15"/>
  <cols>
    <col min="1" max="1" width="15.57421875" style="43" customWidth="1"/>
    <col min="2" max="6" width="14.28125" style="43" customWidth="1"/>
    <col min="7" max="12" width="14.57421875" style="43" customWidth="1"/>
    <col min="13" max="16384" width="9.00390625" style="43" customWidth="1"/>
  </cols>
  <sheetData>
    <row r="1" spans="1:12" s="93" customFormat="1" ht="21">
      <c r="A1" s="438" t="s">
        <v>289</v>
      </c>
      <c r="B1" s="438"/>
      <c r="C1" s="438"/>
      <c r="D1" s="438"/>
      <c r="E1" s="438"/>
      <c r="F1" s="438"/>
      <c r="G1" s="570" t="s">
        <v>239</v>
      </c>
      <c r="H1" s="570"/>
      <c r="I1" s="570"/>
      <c r="J1" s="570"/>
      <c r="K1" s="570"/>
      <c r="L1" s="570"/>
    </row>
    <row r="2" spans="1:12" s="93" customFormat="1" ht="13.5">
      <c r="A2" s="103"/>
      <c r="L2" s="105" t="s">
        <v>269</v>
      </c>
    </row>
    <row r="3" spans="1:12" s="93" customFormat="1" ht="16.5" customHeight="1">
      <c r="A3" s="571"/>
      <c r="B3" s="574" t="s">
        <v>290</v>
      </c>
      <c r="C3" s="561" t="s">
        <v>291</v>
      </c>
      <c r="D3" s="562"/>
      <c r="E3" s="562"/>
      <c r="F3" s="562"/>
      <c r="G3" s="176"/>
      <c r="H3" s="577" t="s">
        <v>292</v>
      </c>
      <c r="I3" s="562"/>
      <c r="J3" s="578"/>
      <c r="K3" s="565" t="s">
        <v>293</v>
      </c>
      <c r="L3" s="177" t="s">
        <v>294</v>
      </c>
    </row>
    <row r="4" spans="1:12" s="93" customFormat="1" ht="16.5" customHeight="1">
      <c r="A4" s="572"/>
      <c r="B4" s="575"/>
      <c r="C4" s="178" t="s">
        <v>295</v>
      </c>
      <c r="D4" s="116" t="s">
        <v>296</v>
      </c>
      <c r="E4" s="493" t="s">
        <v>297</v>
      </c>
      <c r="F4" s="568"/>
      <c r="G4" s="179" t="s">
        <v>240</v>
      </c>
      <c r="H4" s="467" t="s">
        <v>298</v>
      </c>
      <c r="I4" s="451" t="s">
        <v>299</v>
      </c>
      <c r="J4" s="451" t="s">
        <v>300</v>
      </c>
      <c r="K4" s="566"/>
      <c r="L4" s="180" t="s">
        <v>301</v>
      </c>
    </row>
    <row r="5" spans="1:12" s="93" customFormat="1" ht="16.5" customHeight="1">
      <c r="A5" s="573"/>
      <c r="B5" s="576"/>
      <c r="C5" s="181" t="s">
        <v>302</v>
      </c>
      <c r="D5" s="120" t="s">
        <v>303</v>
      </c>
      <c r="E5" s="116" t="s">
        <v>304</v>
      </c>
      <c r="F5" s="116" t="s">
        <v>305</v>
      </c>
      <c r="G5" s="178" t="s">
        <v>306</v>
      </c>
      <c r="H5" s="492"/>
      <c r="I5" s="492"/>
      <c r="J5" s="492"/>
      <c r="K5" s="567"/>
      <c r="L5" s="180" t="s">
        <v>307</v>
      </c>
    </row>
    <row r="6" spans="1:12" s="5" customFormat="1" ht="19.5" customHeight="1">
      <c r="A6" s="182" t="s">
        <v>278</v>
      </c>
      <c r="B6" s="183">
        <v>44</v>
      </c>
      <c r="C6" s="183">
        <v>2</v>
      </c>
      <c r="D6" s="183">
        <v>10</v>
      </c>
      <c r="E6" s="183">
        <v>36</v>
      </c>
      <c r="F6" s="184">
        <v>211.93</v>
      </c>
      <c r="G6" s="183">
        <v>3144</v>
      </c>
      <c r="H6" s="183">
        <v>83</v>
      </c>
      <c r="I6" s="183">
        <v>44</v>
      </c>
      <c r="J6" s="183">
        <v>39</v>
      </c>
      <c r="K6" s="185">
        <v>41352</v>
      </c>
      <c r="L6" s="186">
        <v>940</v>
      </c>
    </row>
    <row r="7" spans="1:12" s="5" customFormat="1" ht="19.5" customHeight="1">
      <c r="A7" s="187" t="s">
        <v>279</v>
      </c>
      <c r="B7" s="188">
        <v>49</v>
      </c>
      <c r="C7" s="189">
        <v>1</v>
      </c>
      <c r="D7" s="188">
        <v>6</v>
      </c>
      <c r="E7" s="188">
        <v>41</v>
      </c>
      <c r="F7" s="190">
        <v>227.55</v>
      </c>
      <c r="G7" s="188">
        <v>4850</v>
      </c>
      <c r="H7" s="188">
        <v>73</v>
      </c>
      <c r="I7" s="188">
        <v>51</v>
      </c>
      <c r="J7" s="188">
        <v>22</v>
      </c>
      <c r="K7" s="16">
        <v>35565</v>
      </c>
      <c r="L7" s="191">
        <v>726</v>
      </c>
    </row>
    <row r="8" spans="1:12" s="5" customFormat="1" ht="19.5" customHeight="1">
      <c r="A8" s="187" t="s">
        <v>280</v>
      </c>
      <c r="B8" s="188">
        <v>45</v>
      </c>
      <c r="C8" s="188" t="s">
        <v>120</v>
      </c>
      <c r="D8" s="188">
        <v>6</v>
      </c>
      <c r="E8" s="188">
        <v>44</v>
      </c>
      <c r="F8" s="190">
        <v>252</v>
      </c>
      <c r="G8" s="188">
        <v>4042</v>
      </c>
      <c r="H8" s="188">
        <v>71</v>
      </c>
      <c r="I8" s="188">
        <v>46</v>
      </c>
      <c r="J8" s="188">
        <v>25</v>
      </c>
      <c r="K8" s="188">
        <v>16690</v>
      </c>
      <c r="L8" s="191">
        <v>371</v>
      </c>
    </row>
    <row r="9" spans="1:12" s="5" customFormat="1" ht="19.5" customHeight="1">
      <c r="A9" s="187" t="s">
        <v>281</v>
      </c>
      <c r="B9" s="188">
        <v>46</v>
      </c>
      <c r="C9" s="188" t="s">
        <v>120</v>
      </c>
      <c r="D9" s="188">
        <v>12</v>
      </c>
      <c r="E9" s="188">
        <v>29</v>
      </c>
      <c r="F9" s="190">
        <v>219.5</v>
      </c>
      <c r="G9" s="188" t="s">
        <v>120</v>
      </c>
      <c r="H9" s="188">
        <v>86</v>
      </c>
      <c r="I9" s="188">
        <v>45</v>
      </c>
      <c r="J9" s="188">
        <v>41</v>
      </c>
      <c r="K9" s="188" t="s">
        <v>120</v>
      </c>
      <c r="L9" s="191" t="s">
        <v>120</v>
      </c>
    </row>
    <row r="10" spans="1:12" s="5" customFormat="1" ht="19.5" customHeight="1">
      <c r="A10" s="192" t="s">
        <v>259</v>
      </c>
      <c r="B10" s="193">
        <v>46</v>
      </c>
      <c r="C10" s="193" t="s">
        <v>308</v>
      </c>
      <c r="D10" s="193">
        <v>8</v>
      </c>
      <c r="E10" s="193">
        <v>36</v>
      </c>
      <c r="F10" s="194">
        <v>303.1</v>
      </c>
      <c r="G10" s="193" t="s">
        <v>308</v>
      </c>
      <c r="H10" s="193">
        <v>58</v>
      </c>
      <c r="I10" s="193">
        <v>25</v>
      </c>
      <c r="J10" s="193">
        <v>33</v>
      </c>
      <c r="K10" s="193" t="s">
        <v>308</v>
      </c>
      <c r="L10" s="195" t="s">
        <v>308</v>
      </c>
    </row>
    <row r="11" spans="1:12" s="93" customFormat="1" ht="13.5">
      <c r="A11" s="103" t="s">
        <v>309</v>
      </c>
      <c r="K11" s="569" t="s">
        <v>310</v>
      </c>
      <c r="L11" s="569"/>
    </row>
    <row r="12" s="80" customFormat="1" ht="13.5"/>
  </sheetData>
  <sheetProtection/>
  <mergeCells count="12">
    <mergeCell ref="A1:F1"/>
    <mergeCell ref="G1:L1"/>
    <mergeCell ref="A3:A5"/>
    <mergeCell ref="B3:B5"/>
    <mergeCell ref="C3:F3"/>
    <mergeCell ref="H3:J3"/>
    <mergeCell ref="K3:K5"/>
    <mergeCell ref="E4:F4"/>
    <mergeCell ref="H4:H5"/>
    <mergeCell ref="I4:I5"/>
    <mergeCell ref="J4:J5"/>
    <mergeCell ref="K11:L11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96" r:id="rId2"/>
  <colBreaks count="1" manualBreakCount="1">
    <brk id="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J36"/>
  <sheetViews>
    <sheetView showGridLines="0" zoomScaleSheetLayoutView="40" workbookViewId="0" topLeftCell="A12">
      <selection activeCell="H32" sqref="A1:H32"/>
    </sheetView>
  </sheetViews>
  <sheetFormatPr defaultColWidth="9.140625" defaultRowHeight="15"/>
  <cols>
    <col min="1" max="1" width="11.8515625" style="19" customWidth="1"/>
    <col min="2" max="8" width="12.7109375" style="19" customWidth="1"/>
    <col min="9" max="9" width="12.421875" style="19" hidden="1" customWidth="1"/>
    <col min="10" max="10" width="9.00390625" style="19" hidden="1" customWidth="1"/>
    <col min="11" max="16384" width="9.00390625" style="19" customWidth="1"/>
  </cols>
  <sheetData>
    <row r="1" spans="1:10" ht="13.5">
      <c r="A1" s="17" t="s">
        <v>36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3.5" customHeight="1">
      <c r="A2" s="371" t="s">
        <v>439</v>
      </c>
      <c r="B2" s="371"/>
      <c r="C2" s="371"/>
      <c r="D2" s="371"/>
      <c r="E2" s="371"/>
      <c r="F2" s="371"/>
      <c r="G2" s="371"/>
      <c r="H2" s="371"/>
      <c r="I2" s="18"/>
      <c r="J2" s="18"/>
    </row>
    <row r="3" spans="1:10" ht="13.5">
      <c r="A3" s="371"/>
      <c r="B3" s="371"/>
      <c r="C3" s="371"/>
      <c r="D3" s="371"/>
      <c r="E3" s="371"/>
      <c r="F3" s="371"/>
      <c r="G3" s="371"/>
      <c r="H3" s="371"/>
      <c r="I3" s="18"/>
      <c r="J3" s="18"/>
    </row>
    <row r="4" spans="1:10" ht="13.5">
      <c r="A4" s="371"/>
      <c r="B4" s="371"/>
      <c r="C4" s="371"/>
      <c r="D4" s="371"/>
      <c r="E4" s="371"/>
      <c r="F4" s="371"/>
      <c r="G4" s="371"/>
      <c r="H4" s="371"/>
      <c r="I4" s="18"/>
      <c r="J4" s="18"/>
    </row>
    <row r="5" spans="1:10" ht="13.5">
      <c r="A5" s="371"/>
      <c r="B5" s="371"/>
      <c r="C5" s="371"/>
      <c r="D5" s="371"/>
      <c r="E5" s="371"/>
      <c r="F5" s="371"/>
      <c r="G5" s="371"/>
      <c r="H5" s="371"/>
      <c r="I5" s="18"/>
      <c r="J5" s="18"/>
    </row>
    <row r="6" spans="1:10" ht="13.5">
      <c r="A6" s="20"/>
      <c r="B6" s="18"/>
      <c r="C6" s="18"/>
      <c r="D6" s="18"/>
      <c r="E6" s="18"/>
      <c r="F6" s="18"/>
      <c r="G6" s="18"/>
      <c r="H6" s="18"/>
      <c r="I6" s="18"/>
      <c r="J6" s="18"/>
    </row>
    <row r="7" spans="1:10" ht="21">
      <c r="A7" s="372" t="s">
        <v>37</v>
      </c>
      <c r="B7" s="372"/>
      <c r="C7" s="372"/>
      <c r="D7" s="372"/>
      <c r="E7" s="372"/>
      <c r="F7" s="372"/>
      <c r="G7" s="372"/>
      <c r="H7" s="372"/>
      <c r="I7" s="18"/>
      <c r="J7" s="18"/>
    </row>
    <row r="8" spans="1:10" ht="13.5" customHeight="1">
      <c r="A8" s="18"/>
      <c r="B8" s="18"/>
      <c r="C8" s="18"/>
      <c r="D8" s="18"/>
      <c r="E8" s="18"/>
      <c r="F8" s="18"/>
      <c r="G8" s="21"/>
      <c r="H8" s="21" t="s">
        <v>351</v>
      </c>
      <c r="I8" s="18"/>
      <c r="J8" s="18"/>
    </row>
    <row r="9" spans="1:10" ht="20.25" customHeight="1">
      <c r="A9" s="373"/>
      <c r="B9" s="375" t="s">
        <v>38</v>
      </c>
      <c r="C9" s="377" t="s">
        <v>39</v>
      </c>
      <c r="D9" s="378"/>
      <c r="E9" s="379"/>
      <c r="F9" s="377" t="s">
        <v>40</v>
      </c>
      <c r="G9" s="378"/>
      <c r="H9" s="380"/>
      <c r="I9" s="18"/>
      <c r="J9" s="18"/>
    </row>
    <row r="10" spans="1:10" ht="31.5">
      <c r="A10" s="374"/>
      <c r="B10" s="376"/>
      <c r="C10" s="22" t="s">
        <v>41</v>
      </c>
      <c r="D10" s="24" t="s">
        <v>42</v>
      </c>
      <c r="E10" s="24" t="s">
        <v>43</v>
      </c>
      <c r="F10" s="22" t="s">
        <v>41</v>
      </c>
      <c r="G10" s="25" t="s">
        <v>44</v>
      </c>
      <c r="H10" s="26" t="s">
        <v>45</v>
      </c>
      <c r="I10" s="18"/>
      <c r="J10" s="18"/>
    </row>
    <row r="11" spans="1:10" s="31" customFormat="1" ht="18" customHeight="1">
      <c r="A11" s="27" t="s">
        <v>14</v>
      </c>
      <c r="B11" s="28">
        <v>48</v>
      </c>
      <c r="C11" s="28">
        <v>23</v>
      </c>
      <c r="D11" s="28">
        <v>12</v>
      </c>
      <c r="E11" s="28">
        <v>11</v>
      </c>
      <c r="F11" s="28">
        <v>25</v>
      </c>
      <c r="G11" s="28">
        <v>9</v>
      </c>
      <c r="H11" s="29">
        <v>16</v>
      </c>
      <c r="I11" s="30"/>
      <c r="J11" s="30"/>
    </row>
    <row r="12" spans="1:10" s="31" customFormat="1" ht="18" customHeight="1">
      <c r="A12" s="27" t="s">
        <v>15</v>
      </c>
      <c r="B12" s="28">
        <v>45</v>
      </c>
      <c r="C12" s="28">
        <v>18</v>
      </c>
      <c r="D12" s="28">
        <v>10</v>
      </c>
      <c r="E12" s="28">
        <v>8</v>
      </c>
      <c r="F12" s="28">
        <v>27</v>
      </c>
      <c r="G12" s="28">
        <v>7</v>
      </c>
      <c r="H12" s="29">
        <v>20</v>
      </c>
      <c r="I12" s="30"/>
      <c r="J12" s="30"/>
    </row>
    <row r="13" spans="1:10" s="31" customFormat="1" ht="18" customHeight="1">
      <c r="A13" s="27" t="s">
        <v>375</v>
      </c>
      <c r="B13" s="28">
        <v>45</v>
      </c>
      <c r="C13" s="28">
        <v>22</v>
      </c>
      <c r="D13" s="28">
        <v>13</v>
      </c>
      <c r="E13" s="28">
        <v>10</v>
      </c>
      <c r="F13" s="28">
        <v>23</v>
      </c>
      <c r="G13" s="28">
        <v>4</v>
      </c>
      <c r="H13" s="29">
        <v>19</v>
      </c>
      <c r="I13" s="30"/>
      <c r="J13" s="30"/>
    </row>
    <row r="14" spans="1:10" s="31" customFormat="1" ht="18" customHeight="1">
      <c r="A14" s="286"/>
      <c r="B14" s="287"/>
      <c r="C14" s="287"/>
      <c r="D14" s="287"/>
      <c r="E14" s="287"/>
      <c r="F14" s="287"/>
      <c r="G14" s="287"/>
      <c r="H14" s="344"/>
      <c r="I14" s="30"/>
      <c r="J14" s="30"/>
    </row>
    <row r="15" spans="1:10" s="31" customFormat="1" ht="18" customHeight="1">
      <c r="A15" s="336" t="s">
        <v>406</v>
      </c>
      <c r="B15" s="339">
        <v>2</v>
      </c>
      <c r="C15" s="339" t="s">
        <v>379</v>
      </c>
      <c r="D15" s="343" t="s">
        <v>379</v>
      </c>
      <c r="E15" s="343" t="s">
        <v>379</v>
      </c>
      <c r="F15" s="339" t="s">
        <v>379</v>
      </c>
      <c r="G15" s="343" t="s">
        <v>379</v>
      </c>
      <c r="H15" s="342" t="s">
        <v>379</v>
      </c>
      <c r="I15" s="30"/>
      <c r="J15" s="30"/>
    </row>
    <row r="16" spans="1:10" s="31" customFormat="1" ht="18" customHeight="1">
      <c r="A16" s="337" t="s">
        <v>407</v>
      </c>
      <c r="B16" s="340">
        <v>3</v>
      </c>
      <c r="C16" s="340">
        <v>1</v>
      </c>
      <c r="D16" s="340">
        <v>1</v>
      </c>
      <c r="E16" s="340">
        <v>1</v>
      </c>
      <c r="F16" s="340">
        <v>2</v>
      </c>
      <c r="G16" s="340" t="s">
        <v>181</v>
      </c>
      <c r="H16" s="334">
        <v>2</v>
      </c>
      <c r="I16" s="30"/>
      <c r="J16" s="30"/>
    </row>
    <row r="17" spans="1:10" s="31" customFormat="1" ht="18" customHeight="1">
      <c r="A17" s="365" t="s">
        <v>442</v>
      </c>
      <c r="B17" s="340">
        <v>2</v>
      </c>
      <c r="C17" s="340" t="s">
        <v>379</v>
      </c>
      <c r="D17" s="340" t="s">
        <v>379</v>
      </c>
      <c r="E17" s="340" t="s">
        <v>379</v>
      </c>
      <c r="F17" s="340" t="s">
        <v>379</v>
      </c>
      <c r="G17" s="340" t="s">
        <v>379</v>
      </c>
      <c r="H17" s="334" t="s">
        <v>379</v>
      </c>
      <c r="I17" s="30"/>
      <c r="J17" s="30"/>
    </row>
    <row r="18" spans="1:10" s="31" customFormat="1" ht="18" customHeight="1">
      <c r="A18" s="337" t="s">
        <v>409</v>
      </c>
      <c r="B18" s="340">
        <v>8</v>
      </c>
      <c r="C18" s="340">
        <v>5</v>
      </c>
      <c r="D18" s="340">
        <v>2</v>
      </c>
      <c r="E18" s="340">
        <v>2</v>
      </c>
      <c r="F18" s="340">
        <v>3</v>
      </c>
      <c r="G18" s="340" t="s">
        <v>181</v>
      </c>
      <c r="H18" s="334">
        <v>3</v>
      </c>
      <c r="I18" s="30"/>
      <c r="J18" s="30"/>
    </row>
    <row r="19" spans="1:10" s="31" customFormat="1" ht="18" customHeight="1">
      <c r="A19" s="337" t="s">
        <v>410</v>
      </c>
      <c r="B19" s="340">
        <v>2</v>
      </c>
      <c r="C19" s="340" t="s">
        <v>379</v>
      </c>
      <c r="D19" s="340" t="s">
        <v>379</v>
      </c>
      <c r="E19" s="340" t="s">
        <v>379</v>
      </c>
      <c r="F19" s="340" t="s">
        <v>379</v>
      </c>
      <c r="G19" s="340" t="s">
        <v>379</v>
      </c>
      <c r="H19" s="334" t="s">
        <v>379</v>
      </c>
      <c r="I19" s="30"/>
      <c r="J19" s="30"/>
    </row>
    <row r="20" spans="1:10" s="31" customFormat="1" ht="18" customHeight="1">
      <c r="A20" s="337" t="s">
        <v>411</v>
      </c>
      <c r="B20" s="340">
        <v>2</v>
      </c>
      <c r="C20" s="340" t="s">
        <v>379</v>
      </c>
      <c r="D20" s="340" t="s">
        <v>379</v>
      </c>
      <c r="E20" s="340" t="s">
        <v>379</v>
      </c>
      <c r="F20" s="340" t="s">
        <v>379</v>
      </c>
      <c r="G20" s="340" t="s">
        <v>379</v>
      </c>
      <c r="H20" s="334" t="s">
        <v>379</v>
      </c>
      <c r="I20" s="30"/>
      <c r="J20" s="30"/>
    </row>
    <row r="21" spans="1:10" s="31" customFormat="1" ht="18" customHeight="1">
      <c r="A21" s="337" t="s">
        <v>412</v>
      </c>
      <c r="B21" s="340">
        <v>3</v>
      </c>
      <c r="C21" s="340">
        <v>2</v>
      </c>
      <c r="D21" s="340">
        <v>1</v>
      </c>
      <c r="E21" s="340">
        <v>1</v>
      </c>
      <c r="F21" s="340">
        <v>1</v>
      </c>
      <c r="G21" s="340">
        <v>1</v>
      </c>
      <c r="H21" s="334" t="s">
        <v>181</v>
      </c>
      <c r="I21" s="30"/>
      <c r="J21" s="30"/>
    </row>
    <row r="22" spans="1:10" s="31" customFormat="1" ht="18" customHeight="1">
      <c r="A22" s="337" t="s">
        <v>413</v>
      </c>
      <c r="B22" s="340" t="s">
        <v>181</v>
      </c>
      <c r="C22" s="340" t="s">
        <v>181</v>
      </c>
      <c r="D22" s="340" t="s">
        <v>181</v>
      </c>
      <c r="E22" s="340" t="s">
        <v>181</v>
      </c>
      <c r="F22" s="340" t="s">
        <v>181</v>
      </c>
      <c r="G22" s="340" t="s">
        <v>181</v>
      </c>
      <c r="H22" s="334" t="s">
        <v>181</v>
      </c>
      <c r="I22" s="30"/>
      <c r="J22" s="30"/>
    </row>
    <row r="23" spans="1:10" s="31" customFormat="1" ht="18" customHeight="1">
      <c r="A23" s="337" t="s">
        <v>414</v>
      </c>
      <c r="B23" s="340">
        <v>6</v>
      </c>
      <c r="C23" s="340">
        <v>3</v>
      </c>
      <c r="D23" s="340">
        <v>2</v>
      </c>
      <c r="E23" s="340">
        <v>1</v>
      </c>
      <c r="F23" s="340">
        <v>3</v>
      </c>
      <c r="G23" s="340" t="s">
        <v>181</v>
      </c>
      <c r="H23" s="334">
        <v>3</v>
      </c>
      <c r="I23" s="30"/>
      <c r="J23" s="30"/>
    </row>
    <row r="24" spans="1:10" s="31" customFormat="1" ht="18" customHeight="1">
      <c r="A24" s="337" t="s">
        <v>415</v>
      </c>
      <c r="B24" s="340" t="s">
        <v>181</v>
      </c>
      <c r="C24" s="340" t="s">
        <v>181</v>
      </c>
      <c r="D24" s="340" t="s">
        <v>181</v>
      </c>
      <c r="E24" s="340" t="s">
        <v>181</v>
      </c>
      <c r="F24" s="340" t="s">
        <v>181</v>
      </c>
      <c r="G24" s="340" t="s">
        <v>181</v>
      </c>
      <c r="H24" s="334" t="s">
        <v>181</v>
      </c>
      <c r="I24" s="30"/>
      <c r="J24" s="30"/>
    </row>
    <row r="25" spans="1:10" s="31" customFormat="1" ht="18" customHeight="1">
      <c r="A25" s="337" t="s">
        <v>416</v>
      </c>
      <c r="B25" s="340">
        <v>1</v>
      </c>
      <c r="C25" s="340" t="s">
        <v>379</v>
      </c>
      <c r="D25" s="340" t="s">
        <v>379</v>
      </c>
      <c r="E25" s="340" t="s">
        <v>379</v>
      </c>
      <c r="F25" s="340" t="s">
        <v>379</v>
      </c>
      <c r="G25" s="340" t="s">
        <v>379</v>
      </c>
      <c r="H25" s="334" t="s">
        <v>379</v>
      </c>
      <c r="I25" s="30"/>
      <c r="J25" s="30"/>
    </row>
    <row r="26" spans="1:10" s="31" customFormat="1" ht="18" customHeight="1">
      <c r="A26" s="337" t="s">
        <v>417</v>
      </c>
      <c r="B26" s="340">
        <v>3</v>
      </c>
      <c r="C26" s="340">
        <v>3</v>
      </c>
      <c r="D26" s="340">
        <v>2</v>
      </c>
      <c r="E26" s="340">
        <v>1</v>
      </c>
      <c r="F26" s="340" t="s">
        <v>181</v>
      </c>
      <c r="G26" s="340" t="s">
        <v>181</v>
      </c>
      <c r="H26" s="334" t="s">
        <v>181</v>
      </c>
      <c r="I26" s="30"/>
      <c r="J26" s="30"/>
    </row>
    <row r="27" spans="1:10" s="31" customFormat="1" ht="18" customHeight="1">
      <c r="A27" s="337" t="s">
        <v>418</v>
      </c>
      <c r="B27" s="340">
        <v>1</v>
      </c>
      <c r="C27" s="340" t="s">
        <v>379</v>
      </c>
      <c r="D27" s="340" t="s">
        <v>379</v>
      </c>
      <c r="E27" s="340" t="s">
        <v>379</v>
      </c>
      <c r="F27" s="340" t="s">
        <v>379</v>
      </c>
      <c r="G27" s="340" t="s">
        <v>379</v>
      </c>
      <c r="H27" s="334" t="s">
        <v>379</v>
      </c>
      <c r="I27" s="30"/>
      <c r="J27" s="30"/>
    </row>
    <row r="28" spans="1:10" s="31" customFormat="1" ht="18" customHeight="1">
      <c r="A28" s="337" t="s">
        <v>419</v>
      </c>
      <c r="B28" s="340">
        <v>11</v>
      </c>
      <c r="C28" s="340">
        <v>5</v>
      </c>
      <c r="D28" s="340">
        <v>3</v>
      </c>
      <c r="E28" s="340">
        <v>3</v>
      </c>
      <c r="F28" s="340">
        <v>6</v>
      </c>
      <c r="G28" s="340" t="s">
        <v>181</v>
      </c>
      <c r="H28" s="334">
        <v>6</v>
      </c>
      <c r="I28" s="30"/>
      <c r="J28" s="30"/>
    </row>
    <row r="29" spans="1:10" s="31" customFormat="1" ht="18" customHeight="1">
      <c r="A29" s="337" t="s">
        <v>420</v>
      </c>
      <c r="B29" s="340" t="s">
        <v>181</v>
      </c>
      <c r="C29" s="340" t="s">
        <v>181</v>
      </c>
      <c r="D29" s="340" t="s">
        <v>181</v>
      </c>
      <c r="E29" s="340" t="s">
        <v>181</v>
      </c>
      <c r="F29" s="340" t="s">
        <v>181</v>
      </c>
      <c r="G29" s="340" t="s">
        <v>181</v>
      </c>
      <c r="H29" s="334" t="s">
        <v>181</v>
      </c>
      <c r="I29" s="30"/>
      <c r="J29" s="30"/>
    </row>
    <row r="30" spans="1:10" s="31" customFormat="1" ht="18" customHeight="1">
      <c r="A30" s="338" t="s">
        <v>421</v>
      </c>
      <c r="B30" s="341">
        <v>1</v>
      </c>
      <c r="C30" s="341" t="s">
        <v>379</v>
      </c>
      <c r="D30" s="341" t="s">
        <v>379</v>
      </c>
      <c r="E30" s="341" t="s">
        <v>379</v>
      </c>
      <c r="F30" s="341" t="s">
        <v>379</v>
      </c>
      <c r="G30" s="341" t="s">
        <v>379</v>
      </c>
      <c r="H30" s="335" t="s">
        <v>379</v>
      </c>
      <c r="I30" s="30"/>
      <c r="J30" s="30"/>
    </row>
    <row r="31" spans="1:10" s="31" customFormat="1" ht="13.5">
      <c r="A31" s="33" t="s">
        <v>47</v>
      </c>
      <c r="B31" s="30"/>
      <c r="C31" s="30"/>
      <c r="D31" s="30"/>
      <c r="E31" s="30"/>
      <c r="F31" s="30"/>
      <c r="G31" s="34"/>
      <c r="H31" s="34" t="s">
        <v>443</v>
      </c>
      <c r="I31" s="30"/>
      <c r="J31" s="30"/>
    </row>
    <row r="32" spans="1:10" s="31" customFormat="1" ht="13.5">
      <c r="A32" s="33"/>
      <c r="B32" s="30"/>
      <c r="C32" s="30"/>
      <c r="D32" s="30"/>
      <c r="E32" s="30"/>
      <c r="F32" s="30"/>
      <c r="G32" s="30"/>
      <c r="H32" s="30"/>
      <c r="I32" s="30"/>
      <c r="J32" s="30"/>
    </row>
    <row r="33" spans="1:10" ht="13.5">
      <c r="A33" s="33"/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13.5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 ht="13.5">
      <c r="A35" s="18"/>
      <c r="B35" s="18"/>
      <c r="C35" s="18"/>
      <c r="D35" s="18"/>
      <c r="E35" s="18"/>
      <c r="F35" s="18"/>
      <c r="G35" s="18"/>
      <c r="H35" s="18"/>
      <c r="I35" s="18"/>
      <c r="J35" s="18"/>
    </row>
    <row r="36" spans="1:10" ht="13.5">
      <c r="A36" s="18"/>
      <c r="B36" s="18"/>
      <c r="C36" s="18"/>
      <c r="D36" s="18"/>
      <c r="E36" s="18"/>
      <c r="F36" s="18"/>
      <c r="G36" s="18"/>
      <c r="H36" s="18"/>
      <c r="I36" s="18"/>
      <c r="J36" s="18"/>
    </row>
  </sheetData>
  <sheetProtection/>
  <mergeCells count="6">
    <mergeCell ref="A2:H5"/>
    <mergeCell ref="A7:H7"/>
    <mergeCell ref="A9:A10"/>
    <mergeCell ref="B9:B10"/>
    <mergeCell ref="C9:E9"/>
    <mergeCell ref="F9:H9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87" r:id="rId2"/>
  <colBreaks count="1" manualBreakCount="1">
    <brk id="8" max="29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Q10"/>
  <sheetViews>
    <sheetView showGridLines="0" zoomScaleSheetLayoutView="85" workbookViewId="0" topLeftCell="D1">
      <selection activeCell="A1" sqref="A1:G1"/>
    </sheetView>
  </sheetViews>
  <sheetFormatPr defaultColWidth="9.140625" defaultRowHeight="15"/>
  <cols>
    <col min="1" max="7" width="12.421875" style="43" customWidth="1"/>
    <col min="8" max="17" width="9.57421875" style="43" customWidth="1"/>
    <col min="18" max="16384" width="9.00390625" style="43" customWidth="1"/>
  </cols>
  <sheetData>
    <row r="1" spans="1:14" s="93" customFormat="1" ht="21">
      <c r="A1" s="438" t="s">
        <v>313</v>
      </c>
      <c r="B1" s="438"/>
      <c r="C1" s="438"/>
      <c r="D1" s="438"/>
      <c r="E1" s="438"/>
      <c r="F1" s="438"/>
      <c r="G1" s="438"/>
      <c r="H1" s="570" t="s">
        <v>241</v>
      </c>
      <c r="I1" s="570"/>
      <c r="J1" s="570"/>
      <c r="K1" s="570"/>
      <c r="L1" s="570"/>
      <c r="M1" s="570"/>
      <c r="N1" s="570"/>
    </row>
    <row r="2" spans="1:17" s="93" customFormat="1" ht="13.5">
      <c r="A2" s="103"/>
      <c r="Q2" s="224" t="s">
        <v>359</v>
      </c>
    </row>
    <row r="3" spans="1:17" s="93" customFormat="1" ht="17.25" customHeight="1">
      <c r="A3" s="555" t="s">
        <v>270</v>
      </c>
      <c r="B3" s="579" t="s">
        <v>314</v>
      </c>
      <c r="C3" s="580"/>
      <c r="D3" s="580"/>
      <c r="E3" s="580"/>
      <c r="F3" s="580"/>
      <c r="G3" s="581"/>
      <c r="H3" s="582" t="s">
        <v>315</v>
      </c>
      <c r="I3" s="583"/>
      <c r="J3" s="583"/>
      <c r="K3" s="583"/>
      <c r="L3" s="583"/>
      <c r="M3" s="583"/>
      <c r="N3" s="583"/>
      <c r="O3" s="583"/>
      <c r="P3" s="583"/>
      <c r="Q3" s="584"/>
    </row>
    <row r="4" spans="1:17" s="93" customFormat="1" ht="17.25" customHeight="1">
      <c r="A4" s="556"/>
      <c r="B4" s="132" t="s">
        <v>261</v>
      </c>
      <c r="C4" s="114" t="s">
        <v>316</v>
      </c>
      <c r="D4" s="114" t="s">
        <v>317</v>
      </c>
      <c r="E4" s="114" t="s">
        <v>318</v>
      </c>
      <c r="F4" s="114" t="s">
        <v>319</v>
      </c>
      <c r="G4" s="114" t="s">
        <v>320</v>
      </c>
      <c r="H4" s="199" t="s">
        <v>261</v>
      </c>
      <c r="I4" s="196" t="s">
        <v>321</v>
      </c>
      <c r="J4" s="196" t="s">
        <v>322</v>
      </c>
      <c r="K4" s="196" t="s">
        <v>323</v>
      </c>
      <c r="L4" s="196" t="s">
        <v>324</v>
      </c>
      <c r="M4" s="196" t="s">
        <v>325</v>
      </c>
      <c r="N4" s="196" t="s">
        <v>326</v>
      </c>
      <c r="O4" s="196" t="s">
        <v>327</v>
      </c>
      <c r="P4" s="196" t="s">
        <v>328</v>
      </c>
      <c r="Q4" s="197" t="s">
        <v>329</v>
      </c>
    </row>
    <row r="5" spans="1:17" s="93" customFormat="1" ht="19.5" customHeight="1">
      <c r="A5" s="182" t="s">
        <v>278</v>
      </c>
      <c r="B5" s="162">
        <v>44</v>
      </c>
      <c r="C5" s="163">
        <v>2</v>
      </c>
      <c r="D5" s="163">
        <v>10</v>
      </c>
      <c r="E5" s="163">
        <v>6</v>
      </c>
      <c r="F5" s="163">
        <v>6</v>
      </c>
      <c r="G5" s="163">
        <v>20</v>
      </c>
      <c r="H5" s="162">
        <v>44</v>
      </c>
      <c r="I5" s="163">
        <v>1</v>
      </c>
      <c r="J5" s="163">
        <v>1</v>
      </c>
      <c r="K5" s="163">
        <v>10</v>
      </c>
      <c r="L5" s="163" t="s">
        <v>120</v>
      </c>
      <c r="M5" s="163">
        <v>11</v>
      </c>
      <c r="N5" s="163" t="s">
        <v>120</v>
      </c>
      <c r="O5" s="163">
        <v>14</v>
      </c>
      <c r="P5" s="163" t="s">
        <v>120</v>
      </c>
      <c r="Q5" s="165">
        <v>7</v>
      </c>
    </row>
    <row r="6" spans="1:17" s="93" customFormat="1" ht="19.5" customHeight="1">
      <c r="A6" s="187" t="s">
        <v>279</v>
      </c>
      <c r="B6" s="162">
        <v>49</v>
      </c>
      <c r="C6" s="166">
        <v>4</v>
      </c>
      <c r="D6" s="166">
        <v>6</v>
      </c>
      <c r="E6" s="166">
        <v>8</v>
      </c>
      <c r="F6" s="166">
        <v>4</v>
      </c>
      <c r="G6" s="166">
        <v>27</v>
      </c>
      <c r="H6" s="162">
        <v>49</v>
      </c>
      <c r="I6" s="166">
        <v>3</v>
      </c>
      <c r="J6" s="166">
        <v>1</v>
      </c>
      <c r="K6" s="166">
        <v>8</v>
      </c>
      <c r="L6" s="166" t="s">
        <v>120</v>
      </c>
      <c r="M6" s="166">
        <v>14</v>
      </c>
      <c r="N6" s="166" t="s">
        <v>120</v>
      </c>
      <c r="O6" s="166">
        <v>13</v>
      </c>
      <c r="P6" s="166" t="s">
        <v>120</v>
      </c>
      <c r="Q6" s="168">
        <v>10</v>
      </c>
    </row>
    <row r="7" spans="1:17" s="93" customFormat="1" ht="19.5" customHeight="1">
      <c r="A7" s="187" t="s">
        <v>280</v>
      </c>
      <c r="B7" s="162">
        <v>45</v>
      </c>
      <c r="C7" s="162">
        <v>3</v>
      </c>
      <c r="D7" s="162">
        <v>13</v>
      </c>
      <c r="E7" s="162">
        <v>8</v>
      </c>
      <c r="F7" s="162">
        <v>6</v>
      </c>
      <c r="G7" s="162">
        <v>15</v>
      </c>
      <c r="H7" s="162">
        <v>45</v>
      </c>
      <c r="I7" s="162" t="s">
        <v>120</v>
      </c>
      <c r="J7" s="162">
        <v>2</v>
      </c>
      <c r="K7" s="162">
        <v>10</v>
      </c>
      <c r="L7" s="162" t="s">
        <v>120</v>
      </c>
      <c r="M7" s="162">
        <v>11</v>
      </c>
      <c r="N7" s="162" t="s">
        <v>120</v>
      </c>
      <c r="O7" s="162">
        <v>14</v>
      </c>
      <c r="P7" s="162" t="s">
        <v>120</v>
      </c>
      <c r="Q7" s="170">
        <v>8</v>
      </c>
    </row>
    <row r="8" spans="1:17" s="93" customFormat="1" ht="19.5" customHeight="1">
      <c r="A8" s="187" t="s">
        <v>281</v>
      </c>
      <c r="B8" s="162" t="s">
        <v>120</v>
      </c>
      <c r="C8" s="162" t="s">
        <v>120</v>
      </c>
      <c r="D8" s="162" t="s">
        <v>120</v>
      </c>
      <c r="E8" s="162" t="s">
        <v>120</v>
      </c>
      <c r="F8" s="162" t="s">
        <v>120</v>
      </c>
      <c r="G8" s="162" t="s">
        <v>120</v>
      </c>
      <c r="H8" s="162">
        <f>SUM(I8:Q8)</f>
        <v>46</v>
      </c>
      <c r="I8" s="162" t="s">
        <v>120</v>
      </c>
      <c r="J8" s="162" t="s">
        <v>120</v>
      </c>
      <c r="K8" s="162" t="s">
        <v>120</v>
      </c>
      <c r="L8" s="162">
        <v>14</v>
      </c>
      <c r="M8" s="162" t="s">
        <v>120</v>
      </c>
      <c r="N8" s="162">
        <v>7</v>
      </c>
      <c r="O8" s="162" t="s">
        <v>120</v>
      </c>
      <c r="P8" s="162">
        <v>14</v>
      </c>
      <c r="Q8" s="170">
        <v>11</v>
      </c>
    </row>
    <row r="9" spans="1:17" s="93" customFormat="1" ht="19.5" customHeight="1">
      <c r="A9" s="192" t="s">
        <v>259</v>
      </c>
      <c r="B9" s="171" t="s">
        <v>330</v>
      </c>
      <c r="C9" s="171" t="s">
        <v>330</v>
      </c>
      <c r="D9" s="171" t="s">
        <v>330</v>
      </c>
      <c r="E9" s="171" t="s">
        <v>330</v>
      </c>
      <c r="F9" s="171" t="s">
        <v>330</v>
      </c>
      <c r="G9" s="171" t="s">
        <v>330</v>
      </c>
      <c r="H9" s="171">
        <v>46</v>
      </c>
      <c r="I9" s="171" t="s">
        <v>120</v>
      </c>
      <c r="J9" s="171" t="s">
        <v>120</v>
      </c>
      <c r="K9" s="171" t="s">
        <v>120</v>
      </c>
      <c r="L9" s="171">
        <v>12</v>
      </c>
      <c r="M9" s="171" t="s">
        <v>120</v>
      </c>
      <c r="N9" s="171">
        <v>13</v>
      </c>
      <c r="O9" s="171" t="s">
        <v>120</v>
      </c>
      <c r="P9" s="171">
        <v>8</v>
      </c>
      <c r="Q9" s="173">
        <v>13</v>
      </c>
    </row>
    <row r="10" spans="16:17" s="93" customFormat="1" ht="13.5">
      <c r="P10" s="569" t="s">
        <v>331</v>
      </c>
      <c r="Q10" s="569"/>
    </row>
    <row r="11" s="93" customFormat="1" ht="13.5"/>
  </sheetData>
  <sheetProtection/>
  <mergeCells count="6">
    <mergeCell ref="P10:Q10"/>
    <mergeCell ref="A1:G1"/>
    <mergeCell ref="H1:N1"/>
    <mergeCell ref="A3:A4"/>
    <mergeCell ref="B3:G3"/>
    <mergeCell ref="H3:Q3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75" r:id="rId2"/>
  <colBreaks count="1" manualBreakCount="1">
    <brk id="7" max="65535" man="1"/>
  </colBreak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O14"/>
  <sheetViews>
    <sheetView showGridLines="0" zoomScaleSheetLayoutView="100" workbookViewId="0" topLeftCell="A1">
      <selection activeCell="K15" sqref="K15"/>
    </sheetView>
  </sheetViews>
  <sheetFormatPr defaultColWidth="9.140625" defaultRowHeight="15"/>
  <cols>
    <col min="1" max="1" width="11.140625" style="210" customWidth="1"/>
    <col min="2" max="4" width="6.8515625" style="210" customWidth="1"/>
    <col min="5" max="6" width="7.00390625" style="210" customWidth="1"/>
    <col min="7" max="12" width="6.8515625" style="210" customWidth="1"/>
    <col min="13" max="16384" width="9.00390625" style="210" customWidth="1"/>
  </cols>
  <sheetData>
    <row r="1" spans="1:12" s="202" customFormat="1" ht="21">
      <c r="A1" s="585" t="s">
        <v>258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</row>
    <row r="2" spans="1:12" s="202" customFormat="1" ht="13.5">
      <c r="A2" s="203"/>
      <c r="L2" s="204" t="s">
        <v>335</v>
      </c>
    </row>
    <row r="3" spans="1:12" s="202" customFormat="1" ht="24" customHeight="1">
      <c r="A3" s="586"/>
      <c r="B3" s="588" t="s">
        <v>242</v>
      </c>
      <c r="C3" s="590" t="s">
        <v>243</v>
      </c>
      <c r="D3" s="590" t="s">
        <v>244</v>
      </c>
      <c r="E3" s="590" t="s">
        <v>245</v>
      </c>
      <c r="F3" s="205" t="s">
        <v>246</v>
      </c>
      <c r="G3" s="206" t="s">
        <v>247</v>
      </c>
      <c r="H3" s="592" t="s">
        <v>248</v>
      </c>
      <c r="I3" s="593"/>
      <c r="J3" s="590" t="s">
        <v>249</v>
      </c>
      <c r="K3" s="594" t="s">
        <v>250</v>
      </c>
      <c r="L3" s="596" t="s">
        <v>251</v>
      </c>
    </row>
    <row r="4" spans="1:12" s="202" customFormat="1" ht="24" customHeight="1">
      <c r="A4" s="587"/>
      <c r="B4" s="589"/>
      <c r="C4" s="591"/>
      <c r="D4" s="591"/>
      <c r="E4" s="591"/>
      <c r="F4" s="213" t="s">
        <v>252</v>
      </c>
      <c r="G4" s="213" t="s">
        <v>253</v>
      </c>
      <c r="H4" s="214" t="s">
        <v>254</v>
      </c>
      <c r="I4" s="215" t="s">
        <v>255</v>
      </c>
      <c r="J4" s="591"/>
      <c r="K4" s="595"/>
      <c r="L4" s="597"/>
    </row>
    <row r="5" spans="1:12" s="202" customFormat="1" ht="19.5" customHeight="1" hidden="1">
      <c r="A5" s="216" t="s">
        <v>332</v>
      </c>
      <c r="B5" s="217">
        <v>157</v>
      </c>
      <c r="C5" s="207">
        <v>0</v>
      </c>
      <c r="D5" s="207" t="s">
        <v>256</v>
      </c>
      <c r="E5" s="207" t="s">
        <v>256</v>
      </c>
      <c r="F5" s="207">
        <v>0</v>
      </c>
      <c r="G5" s="207">
        <v>138</v>
      </c>
      <c r="H5" s="207">
        <v>0</v>
      </c>
      <c r="I5" s="207">
        <v>1</v>
      </c>
      <c r="J5" s="207">
        <v>16</v>
      </c>
      <c r="K5" s="207">
        <v>0</v>
      </c>
      <c r="L5" s="208">
        <v>2</v>
      </c>
    </row>
    <row r="6" spans="1:12" s="202" customFormat="1" ht="19.5" customHeight="1">
      <c r="A6" s="216" t="s">
        <v>333</v>
      </c>
      <c r="B6" s="217">
        <v>172</v>
      </c>
      <c r="C6" s="207">
        <v>0</v>
      </c>
      <c r="D6" s="207" t="s">
        <v>256</v>
      </c>
      <c r="E6" s="207" t="s">
        <v>256</v>
      </c>
      <c r="F6" s="207">
        <v>0</v>
      </c>
      <c r="G6" s="207">
        <v>154</v>
      </c>
      <c r="H6" s="207">
        <v>0</v>
      </c>
      <c r="I6" s="207">
        <v>1</v>
      </c>
      <c r="J6" s="207">
        <v>16</v>
      </c>
      <c r="K6" s="207">
        <v>0</v>
      </c>
      <c r="L6" s="208">
        <v>1</v>
      </c>
    </row>
    <row r="7" spans="1:12" s="202" customFormat="1" ht="19.5" customHeight="1">
      <c r="A7" s="216" t="s">
        <v>436</v>
      </c>
      <c r="B7" s="217">
        <v>110</v>
      </c>
      <c r="C7" s="207">
        <v>0</v>
      </c>
      <c r="D7" s="207" t="s">
        <v>256</v>
      </c>
      <c r="E7" s="207" t="s">
        <v>256</v>
      </c>
      <c r="F7" s="207">
        <v>0</v>
      </c>
      <c r="G7" s="207">
        <v>94</v>
      </c>
      <c r="H7" s="207">
        <v>0</v>
      </c>
      <c r="I7" s="207">
        <v>5</v>
      </c>
      <c r="J7" s="207">
        <v>9</v>
      </c>
      <c r="K7" s="207">
        <v>0</v>
      </c>
      <c r="L7" s="208">
        <v>2</v>
      </c>
    </row>
    <row r="8" spans="1:12" s="202" customFormat="1" ht="19.5" customHeight="1">
      <c r="A8" s="216" t="s">
        <v>437</v>
      </c>
      <c r="B8" s="217">
        <v>136</v>
      </c>
      <c r="C8" s="207">
        <v>0</v>
      </c>
      <c r="D8" s="207" t="s">
        <v>256</v>
      </c>
      <c r="E8" s="207" t="s">
        <v>256</v>
      </c>
      <c r="F8" s="207">
        <v>0</v>
      </c>
      <c r="G8" s="207">
        <v>112</v>
      </c>
      <c r="H8" s="207">
        <v>0</v>
      </c>
      <c r="I8" s="207">
        <v>9</v>
      </c>
      <c r="J8" s="207">
        <v>10</v>
      </c>
      <c r="K8" s="207">
        <v>0</v>
      </c>
      <c r="L8" s="208">
        <v>5</v>
      </c>
    </row>
    <row r="9" spans="1:12" s="202" customFormat="1" ht="19.5" customHeight="1">
      <c r="A9" s="216" t="s">
        <v>438</v>
      </c>
      <c r="B9" s="217">
        <v>172</v>
      </c>
      <c r="C9" s="207">
        <v>0</v>
      </c>
      <c r="D9" s="207" t="s">
        <v>256</v>
      </c>
      <c r="E9" s="207" t="s">
        <v>256</v>
      </c>
      <c r="F9" s="207">
        <v>0</v>
      </c>
      <c r="G9" s="207">
        <v>154</v>
      </c>
      <c r="H9" s="207">
        <v>0</v>
      </c>
      <c r="I9" s="207">
        <v>8</v>
      </c>
      <c r="J9" s="207">
        <v>7</v>
      </c>
      <c r="K9" s="207">
        <v>0</v>
      </c>
      <c r="L9" s="208">
        <v>3</v>
      </c>
    </row>
    <row r="10" spans="1:12" s="202" customFormat="1" ht="19.5" customHeight="1">
      <c r="A10" s="218" t="s">
        <v>441</v>
      </c>
      <c r="B10" s="219">
        <v>168</v>
      </c>
      <c r="C10" s="220">
        <v>0</v>
      </c>
      <c r="D10" s="220" t="s">
        <v>256</v>
      </c>
      <c r="E10" s="220" t="s">
        <v>256</v>
      </c>
      <c r="F10" s="220">
        <v>0</v>
      </c>
      <c r="G10" s="220">
        <v>148</v>
      </c>
      <c r="H10" s="220">
        <v>0</v>
      </c>
      <c r="I10" s="220">
        <v>11</v>
      </c>
      <c r="J10" s="220">
        <v>7</v>
      </c>
      <c r="K10" s="220">
        <v>0</v>
      </c>
      <c r="L10" s="221">
        <v>2</v>
      </c>
    </row>
    <row r="11" spans="9:12" s="202" customFormat="1" ht="13.5">
      <c r="I11" s="209"/>
      <c r="J11" s="209"/>
      <c r="K11" s="209"/>
      <c r="L11" s="209" t="s">
        <v>334</v>
      </c>
    </row>
    <row r="14" ht="13.5">
      <c r="O14" s="211"/>
    </row>
  </sheetData>
  <sheetProtection/>
  <mergeCells count="10">
    <mergeCell ref="A1:L1"/>
    <mergeCell ref="A3:A4"/>
    <mergeCell ref="B3:B4"/>
    <mergeCell ref="C3:C4"/>
    <mergeCell ref="D3:D4"/>
    <mergeCell ref="E3:E4"/>
    <mergeCell ref="H3:I3"/>
    <mergeCell ref="J3:J4"/>
    <mergeCell ref="K3:K4"/>
    <mergeCell ref="L3:L4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95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J12"/>
  <sheetViews>
    <sheetView showGridLines="0" zoomScaleSheetLayoutView="85" workbookViewId="0" topLeftCell="A1">
      <selection activeCell="G11" sqref="G11"/>
    </sheetView>
  </sheetViews>
  <sheetFormatPr defaultColWidth="9.140625" defaultRowHeight="15"/>
  <cols>
    <col min="1" max="1" width="11.8515625" style="210" customWidth="1"/>
    <col min="2" max="10" width="8.8515625" style="210" customWidth="1"/>
    <col min="11" max="16384" width="9.00390625" style="210" customWidth="1"/>
  </cols>
  <sheetData>
    <row r="1" spans="1:10" s="202" customFormat="1" ht="21">
      <c r="A1" s="372" t="s">
        <v>260</v>
      </c>
      <c r="B1" s="372"/>
      <c r="C1" s="372"/>
      <c r="D1" s="372"/>
      <c r="E1" s="372"/>
      <c r="F1" s="372"/>
      <c r="G1" s="372"/>
      <c r="H1" s="372"/>
      <c r="I1" s="372"/>
      <c r="J1" s="372"/>
    </row>
    <row r="2" spans="1:10" s="202" customFormat="1" ht="13.5">
      <c r="A2" s="33"/>
      <c r="B2" s="229"/>
      <c r="C2" s="229"/>
      <c r="D2" s="229"/>
      <c r="E2" s="229"/>
      <c r="F2" s="229"/>
      <c r="G2" s="229"/>
      <c r="H2" s="229"/>
      <c r="I2" s="230"/>
      <c r="J2" s="225" t="s">
        <v>361</v>
      </c>
    </row>
    <row r="3" spans="1:10" s="202" customFormat="1" ht="19.5" customHeight="1">
      <c r="A3" s="598"/>
      <c r="B3" s="601" t="s">
        <v>261</v>
      </c>
      <c r="C3" s="604" t="s">
        <v>362</v>
      </c>
      <c r="D3" s="606" t="s">
        <v>262</v>
      </c>
      <c r="E3" s="378" t="s">
        <v>263</v>
      </c>
      <c r="F3" s="378"/>
      <c r="G3" s="378"/>
      <c r="H3" s="378"/>
      <c r="I3" s="378"/>
      <c r="J3" s="380"/>
    </row>
    <row r="4" spans="1:10" s="202" customFormat="1" ht="12.75" customHeight="1">
      <c r="A4" s="599"/>
      <c r="B4" s="602"/>
      <c r="C4" s="605"/>
      <c r="D4" s="607"/>
      <c r="E4" s="231" t="s">
        <v>363</v>
      </c>
      <c r="F4" s="231" t="s">
        <v>364</v>
      </c>
      <c r="G4" s="231" t="s">
        <v>365</v>
      </c>
      <c r="H4" s="231" t="s">
        <v>366</v>
      </c>
      <c r="I4" s="231" t="s">
        <v>367</v>
      </c>
      <c r="J4" s="86" t="s">
        <v>368</v>
      </c>
    </row>
    <row r="5" spans="1:10" s="202" customFormat="1" ht="12.75" customHeight="1">
      <c r="A5" s="600"/>
      <c r="B5" s="603"/>
      <c r="C5" s="237" t="s">
        <v>264</v>
      </c>
      <c r="D5" s="608"/>
      <c r="E5" s="95" t="s">
        <v>369</v>
      </c>
      <c r="F5" s="95" t="s">
        <v>370</v>
      </c>
      <c r="G5" s="95" t="s">
        <v>371</v>
      </c>
      <c r="H5" s="95" t="s">
        <v>372</v>
      </c>
      <c r="I5" s="95" t="s">
        <v>373</v>
      </c>
      <c r="J5" s="236" t="s">
        <v>265</v>
      </c>
    </row>
    <row r="6" spans="1:10" s="202" customFormat="1" ht="19.5" customHeight="1" hidden="1">
      <c r="A6" s="234" t="s">
        <v>332</v>
      </c>
      <c r="B6" s="232">
        <v>65</v>
      </c>
      <c r="C6" s="98">
        <v>48</v>
      </c>
      <c r="D6" s="98">
        <v>17</v>
      </c>
      <c r="E6" s="98">
        <v>16</v>
      </c>
      <c r="F6" s="98" t="s">
        <v>120</v>
      </c>
      <c r="G6" s="227">
        <v>1</v>
      </c>
      <c r="H6" s="98" t="s">
        <v>120</v>
      </c>
      <c r="I6" s="228" t="s">
        <v>120</v>
      </c>
      <c r="J6" s="99" t="s">
        <v>120</v>
      </c>
    </row>
    <row r="7" spans="1:10" s="202" customFormat="1" ht="19.5" customHeight="1">
      <c r="A7" s="234" t="s">
        <v>333</v>
      </c>
      <c r="B7" s="232">
        <v>67</v>
      </c>
      <c r="C7" s="98">
        <v>48</v>
      </c>
      <c r="D7" s="98">
        <v>19</v>
      </c>
      <c r="E7" s="98">
        <v>16</v>
      </c>
      <c r="F7" s="98">
        <v>2</v>
      </c>
      <c r="G7" s="227">
        <v>1</v>
      </c>
      <c r="H7" s="98" t="s">
        <v>120</v>
      </c>
      <c r="I7" s="228" t="s">
        <v>120</v>
      </c>
      <c r="J7" s="99" t="s">
        <v>120</v>
      </c>
    </row>
    <row r="8" spans="1:10" s="202" customFormat="1" ht="19.5" customHeight="1">
      <c r="A8" s="234" t="s">
        <v>436</v>
      </c>
      <c r="B8" s="232">
        <v>68</v>
      </c>
      <c r="C8" s="98">
        <v>49</v>
      </c>
      <c r="D8" s="98">
        <v>19</v>
      </c>
      <c r="E8" s="98">
        <v>16</v>
      </c>
      <c r="F8" s="98">
        <v>2</v>
      </c>
      <c r="G8" s="227">
        <v>1</v>
      </c>
      <c r="H8" s="98" t="s">
        <v>120</v>
      </c>
      <c r="I8" s="228" t="s">
        <v>120</v>
      </c>
      <c r="J8" s="99" t="s">
        <v>120</v>
      </c>
    </row>
    <row r="9" spans="1:10" s="202" customFormat="1" ht="19.5" customHeight="1">
      <c r="A9" s="234" t="s">
        <v>437</v>
      </c>
      <c r="B9" s="232">
        <v>66</v>
      </c>
      <c r="C9" s="98">
        <v>45</v>
      </c>
      <c r="D9" s="98">
        <v>21</v>
      </c>
      <c r="E9" s="98">
        <v>18</v>
      </c>
      <c r="F9" s="98">
        <v>2</v>
      </c>
      <c r="G9" s="227">
        <v>1</v>
      </c>
      <c r="H9" s="98" t="s">
        <v>120</v>
      </c>
      <c r="I9" s="228" t="s">
        <v>120</v>
      </c>
      <c r="J9" s="99" t="s">
        <v>120</v>
      </c>
    </row>
    <row r="10" spans="1:10" s="202" customFormat="1" ht="19.5" customHeight="1">
      <c r="A10" s="234" t="s">
        <v>438</v>
      </c>
      <c r="B10" s="232">
        <v>64</v>
      </c>
      <c r="C10" s="98">
        <v>42</v>
      </c>
      <c r="D10" s="98">
        <v>22</v>
      </c>
      <c r="E10" s="98">
        <v>18</v>
      </c>
      <c r="F10" s="98">
        <v>3</v>
      </c>
      <c r="G10" s="227">
        <v>1</v>
      </c>
      <c r="H10" s="98" t="s">
        <v>120</v>
      </c>
      <c r="I10" s="228" t="s">
        <v>120</v>
      </c>
      <c r="J10" s="99" t="s">
        <v>120</v>
      </c>
    </row>
    <row r="11" spans="1:10" s="202" customFormat="1" ht="19.5" customHeight="1">
      <c r="A11" s="235" t="s">
        <v>441</v>
      </c>
      <c r="B11" s="233">
        <v>65</v>
      </c>
      <c r="C11" s="100">
        <v>41</v>
      </c>
      <c r="D11" s="100">
        <v>24</v>
      </c>
      <c r="E11" s="100">
        <v>19</v>
      </c>
      <c r="F11" s="100">
        <v>4</v>
      </c>
      <c r="G11" s="238">
        <v>1</v>
      </c>
      <c r="H11" s="100" t="s">
        <v>120</v>
      </c>
      <c r="I11" s="239" t="s">
        <v>120</v>
      </c>
      <c r="J11" s="101" t="s">
        <v>120</v>
      </c>
    </row>
    <row r="12" spans="1:10" s="202" customFormat="1" ht="13.5">
      <c r="A12" s="30"/>
      <c r="B12" s="30"/>
      <c r="C12" s="30"/>
      <c r="D12" s="30"/>
      <c r="E12" s="30"/>
      <c r="F12" s="30"/>
      <c r="G12" s="30"/>
      <c r="H12" s="381" t="s">
        <v>266</v>
      </c>
      <c r="I12" s="381"/>
      <c r="J12" s="381"/>
    </row>
  </sheetData>
  <sheetProtection/>
  <mergeCells count="7">
    <mergeCell ref="A1:J1"/>
    <mergeCell ref="H12:J12"/>
    <mergeCell ref="A3:A5"/>
    <mergeCell ref="B3:B5"/>
    <mergeCell ref="C3:C4"/>
    <mergeCell ref="D3:D5"/>
    <mergeCell ref="E3:J3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96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E17"/>
  <sheetViews>
    <sheetView showGridLines="0" zoomScaleSheetLayoutView="100" workbookViewId="0" topLeftCell="C1">
      <selection activeCell="E17" sqref="E17"/>
    </sheetView>
  </sheetViews>
  <sheetFormatPr defaultColWidth="9.140625" defaultRowHeight="15"/>
  <cols>
    <col min="1" max="5" width="17.421875" style="43" customWidth="1"/>
    <col min="6" max="16384" width="9.00390625" style="43" customWidth="1"/>
  </cols>
  <sheetData>
    <row r="1" spans="1:5" s="93" customFormat="1" ht="21">
      <c r="A1" s="408" t="s">
        <v>336</v>
      </c>
      <c r="B1" s="408"/>
      <c r="C1" s="408"/>
      <c r="D1" s="408"/>
      <c r="E1" s="408"/>
    </row>
    <row r="2" spans="1:5" s="93" customFormat="1" ht="13.5">
      <c r="A2" s="103"/>
      <c r="E2" s="105" t="s">
        <v>360</v>
      </c>
    </row>
    <row r="3" spans="1:5" s="93" customFormat="1" ht="19.5" customHeight="1">
      <c r="A3" s="571"/>
      <c r="B3" s="557" t="s">
        <v>261</v>
      </c>
      <c r="C3" s="557" t="s">
        <v>337</v>
      </c>
      <c r="D3" s="561" t="s">
        <v>338</v>
      </c>
      <c r="E3" s="609"/>
    </row>
    <row r="4" spans="1:5" s="93" customFormat="1" ht="19.5" customHeight="1">
      <c r="A4" s="573"/>
      <c r="B4" s="492"/>
      <c r="C4" s="492"/>
      <c r="D4" s="114" t="s">
        <v>276</v>
      </c>
      <c r="E4" s="198" t="s">
        <v>277</v>
      </c>
    </row>
    <row r="5" spans="1:5" s="93" customFormat="1" ht="25.5" customHeight="1">
      <c r="A5" s="118" t="s">
        <v>339</v>
      </c>
      <c r="B5" s="125">
        <v>2583</v>
      </c>
      <c r="C5" s="125">
        <v>1495</v>
      </c>
      <c r="D5" s="125">
        <v>571</v>
      </c>
      <c r="E5" s="126">
        <v>517</v>
      </c>
    </row>
    <row r="6" spans="1:5" s="93" customFormat="1" ht="25.5" customHeight="1">
      <c r="A6" s="119" t="s">
        <v>340</v>
      </c>
      <c r="B6" s="127">
        <f>SUM(B7:B16)</f>
        <v>628</v>
      </c>
      <c r="C6" s="127">
        <f>SUM(C7:C8,C9:C16)</f>
        <v>390</v>
      </c>
      <c r="D6" s="127">
        <f>SUM(D7:D8,D9:D16)</f>
        <v>87</v>
      </c>
      <c r="E6" s="128">
        <f>SUM(E7:E8,E9:E16)</f>
        <v>151</v>
      </c>
    </row>
    <row r="7" spans="1:5" s="93" customFormat="1" ht="25.5" customHeight="1">
      <c r="A7" s="119" t="s">
        <v>341</v>
      </c>
      <c r="B7" s="127">
        <v>45</v>
      </c>
      <c r="C7" s="127">
        <v>41</v>
      </c>
      <c r="D7" s="127">
        <v>3</v>
      </c>
      <c r="E7" s="128">
        <v>1</v>
      </c>
    </row>
    <row r="8" spans="1:5" s="93" customFormat="1" ht="25.5" customHeight="1">
      <c r="A8" s="119" t="s">
        <v>257</v>
      </c>
      <c r="B8" s="127">
        <v>302</v>
      </c>
      <c r="C8" s="127">
        <v>210</v>
      </c>
      <c r="D8" s="127">
        <v>38</v>
      </c>
      <c r="E8" s="128">
        <v>54</v>
      </c>
    </row>
    <row r="9" spans="1:5" s="93" customFormat="1" ht="25.5" customHeight="1">
      <c r="A9" s="119" t="s">
        <v>342</v>
      </c>
      <c r="B9" s="127">
        <v>38</v>
      </c>
      <c r="C9" s="127">
        <v>30</v>
      </c>
      <c r="D9" s="127">
        <v>4</v>
      </c>
      <c r="E9" s="128">
        <v>4</v>
      </c>
    </row>
    <row r="10" spans="1:5" s="93" customFormat="1" ht="25.5" customHeight="1">
      <c r="A10" s="119" t="s">
        <v>343</v>
      </c>
      <c r="B10" s="127">
        <v>71</v>
      </c>
      <c r="C10" s="127">
        <v>50</v>
      </c>
      <c r="D10" s="127">
        <v>13</v>
      </c>
      <c r="E10" s="128">
        <v>8</v>
      </c>
    </row>
    <row r="11" spans="1:5" s="93" customFormat="1" ht="25.5" customHeight="1">
      <c r="A11" s="119" t="s">
        <v>344</v>
      </c>
      <c r="B11" s="127">
        <v>51</v>
      </c>
      <c r="C11" s="127">
        <v>13</v>
      </c>
      <c r="D11" s="127">
        <v>5</v>
      </c>
      <c r="E11" s="128">
        <v>33</v>
      </c>
    </row>
    <row r="12" spans="1:5" s="93" customFormat="1" ht="25.5" customHeight="1">
      <c r="A12" s="119" t="s">
        <v>345</v>
      </c>
      <c r="B12" s="127">
        <v>10</v>
      </c>
      <c r="C12" s="127">
        <v>7</v>
      </c>
      <c r="D12" s="127">
        <v>1</v>
      </c>
      <c r="E12" s="128">
        <v>2</v>
      </c>
    </row>
    <row r="13" spans="1:5" s="93" customFormat="1" ht="25.5" customHeight="1">
      <c r="A13" s="119" t="s">
        <v>346</v>
      </c>
      <c r="B13" s="127">
        <v>29</v>
      </c>
      <c r="C13" s="127">
        <v>5</v>
      </c>
      <c r="D13" s="127">
        <v>6</v>
      </c>
      <c r="E13" s="128">
        <v>18</v>
      </c>
    </row>
    <row r="14" spans="1:5" s="93" customFormat="1" ht="25.5" customHeight="1">
      <c r="A14" s="119" t="s">
        <v>347</v>
      </c>
      <c r="B14" s="127">
        <v>34</v>
      </c>
      <c r="C14" s="127">
        <v>7</v>
      </c>
      <c r="D14" s="127">
        <v>8</v>
      </c>
      <c r="E14" s="128">
        <v>19</v>
      </c>
    </row>
    <row r="15" spans="1:5" s="93" customFormat="1" ht="25.5" customHeight="1">
      <c r="A15" s="119" t="s">
        <v>348</v>
      </c>
      <c r="B15" s="127">
        <v>34</v>
      </c>
      <c r="C15" s="127">
        <v>22</v>
      </c>
      <c r="D15" s="127">
        <v>3</v>
      </c>
      <c r="E15" s="128">
        <v>9</v>
      </c>
    </row>
    <row r="16" spans="1:5" s="93" customFormat="1" ht="25.5" customHeight="1">
      <c r="A16" s="121" t="s">
        <v>349</v>
      </c>
      <c r="B16" s="129">
        <v>14</v>
      </c>
      <c r="C16" s="129">
        <v>5</v>
      </c>
      <c r="D16" s="129">
        <v>6</v>
      </c>
      <c r="E16" s="130">
        <v>3</v>
      </c>
    </row>
    <row r="17" s="93" customFormat="1" ht="25.5" customHeight="1">
      <c r="E17" s="105" t="s">
        <v>350</v>
      </c>
    </row>
  </sheetData>
  <sheetProtection/>
  <mergeCells count="5">
    <mergeCell ref="A1:E1"/>
    <mergeCell ref="A3:A4"/>
    <mergeCell ref="B3:B4"/>
    <mergeCell ref="C3:C4"/>
    <mergeCell ref="D3:E3"/>
  </mergeCells>
  <printOptions horizontalCentered="1" verticalCentered="1"/>
  <pageMargins left="0.75" right="0.75" top="1" bottom="1" header="0.512" footer="0.512"/>
  <pageSetup blackAndWhite="1"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I8"/>
  <sheetViews>
    <sheetView showGridLines="0" zoomScaleSheetLayoutView="55" workbookViewId="0" topLeftCell="A1">
      <selection activeCell="F8" sqref="A1:G8"/>
    </sheetView>
  </sheetViews>
  <sheetFormatPr defaultColWidth="9.140625" defaultRowHeight="15"/>
  <cols>
    <col min="1" max="1" width="15.57421875" style="19" customWidth="1"/>
    <col min="2" max="7" width="11.8515625" style="19" customWidth="1"/>
    <col min="8" max="8" width="0.5625" style="19" customWidth="1"/>
    <col min="9" max="16384" width="9.00390625" style="19" customWidth="1"/>
  </cols>
  <sheetData>
    <row r="1" spans="1:7" ht="21">
      <c r="A1" s="372" t="s">
        <v>48</v>
      </c>
      <c r="B1" s="382"/>
      <c r="C1" s="382"/>
      <c r="D1" s="382"/>
      <c r="E1" s="382"/>
      <c r="F1" s="382"/>
      <c r="G1" s="382"/>
    </row>
    <row r="2" spans="1:7" ht="13.5">
      <c r="A2" s="18"/>
      <c r="B2" s="18"/>
      <c r="C2" s="18"/>
      <c r="D2" s="18"/>
      <c r="E2" s="18"/>
      <c r="F2" s="383" t="s">
        <v>352</v>
      </c>
      <c r="G2" s="383"/>
    </row>
    <row r="3" spans="1:7" ht="20.25" customHeight="1">
      <c r="A3" s="384"/>
      <c r="B3" s="385" t="s">
        <v>49</v>
      </c>
      <c r="C3" s="385"/>
      <c r="D3" s="385" t="s">
        <v>50</v>
      </c>
      <c r="E3" s="387"/>
      <c r="F3" s="385" t="s">
        <v>51</v>
      </c>
      <c r="G3" s="389"/>
    </row>
    <row r="4" spans="1:7" ht="20.25" customHeight="1">
      <c r="A4" s="373"/>
      <c r="B4" s="386"/>
      <c r="C4" s="386"/>
      <c r="D4" s="386"/>
      <c r="E4" s="388"/>
      <c r="F4" s="386"/>
      <c r="G4" s="390"/>
    </row>
    <row r="5" spans="1:7" s="31" customFormat="1" ht="20.25" customHeight="1">
      <c r="A5" s="35" t="s">
        <v>14</v>
      </c>
      <c r="B5" s="36">
        <v>168</v>
      </c>
      <c r="C5" s="37" t="s">
        <v>52</v>
      </c>
      <c r="D5" s="36">
        <v>92</v>
      </c>
      <c r="E5" s="37" t="s">
        <v>53</v>
      </c>
      <c r="F5" s="36">
        <v>76</v>
      </c>
      <c r="G5" s="38" t="s">
        <v>54</v>
      </c>
    </row>
    <row r="6" spans="1:7" s="31" customFormat="1" ht="20.25" customHeight="1">
      <c r="A6" s="35" t="s">
        <v>15</v>
      </c>
      <c r="B6" s="36">
        <v>149</v>
      </c>
      <c r="C6" s="37" t="s">
        <v>55</v>
      </c>
      <c r="D6" s="36">
        <v>75</v>
      </c>
      <c r="E6" s="37" t="s">
        <v>56</v>
      </c>
      <c r="F6" s="36">
        <v>74</v>
      </c>
      <c r="G6" s="38" t="s">
        <v>57</v>
      </c>
    </row>
    <row r="7" spans="1:9" s="31" customFormat="1" ht="20.25" customHeight="1">
      <c r="A7" s="39" t="s">
        <v>375</v>
      </c>
      <c r="B7" s="40">
        <v>137</v>
      </c>
      <c r="C7" s="41" t="s">
        <v>376</v>
      </c>
      <c r="D7" s="40">
        <v>73</v>
      </c>
      <c r="E7" s="41" t="s">
        <v>377</v>
      </c>
      <c r="F7" s="40">
        <v>64</v>
      </c>
      <c r="G7" s="42" t="s">
        <v>378</v>
      </c>
      <c r="I7" s="242"/>
    </row>
    <row r="8" spans="1:7" s="31" customFormat="1" ht="13.5">
      <c r="A8" s="33" t="s">
        <v>405</v>
      </c>
      <c r="B8" s="30"/>
      <c r="C8" s="30"/>
      <c r="D8" s="30"/>
      <c r="E8" s="30"/>
      <c r="F8" s="381" t="s">
        <v>444</v>
      </c>
      <c r="G8" s="381"/>
    </row>
  </sheetData>
  <sheetProtection/>
  <mergeCells count="7">
    <mergeCell ref="F8:G8"/>
    <mergeCell ref="A1:G1"/>
    <mergeCell ref="F2:G2"/>
    <mergeCell ref="A3:A4"/>
    <mergeCell ref="B3:C4"/>
    <mergeCell ref="D3:E4"/>
    <mergeCell ref="F3:G4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I8"/>
  <sheetViews>
    <sheetView showGridLines="0" zoomScaleSheetLayoutView="55" workbookViewId="0" topLeftCell="A1">
      <selection activeCell="K10" sqref="K10"/>
    </sheetView>
  </sheetViews>
  <sheetFormatPr defaultColWidth="9.140625" defaultRowHeight="15"/>
  <cols>
    <col min="1" max="1" width="14.00390625" style="43" customWidth="1"/>
    <col min="2" max="9" width="9.140625" style="43" customWidth="1"/>
    <col min="10" max="10" width="0.9921875" style="43" customWidth="1"/>
    <col min="11" max="16384" width="9.00390625" style="43" customWidth="1"/>
  </cols>
  <sheetData>
    <row r="1" spans="1:9" ht="21">
      <c r="A1" s="372" t="s">
        <v>58</v>
      </c>
      <c r="B1" s="382"/>
      <c r="C1" s="382"/>
      <c r="D1" s="382"/>
      <c r="E1" s="382"/>
      <c r="F1" s="382"/>
      <c r="G1" s="382"/>
      <c r="H1" s="382"/>
      <c r="I1" s="382"/>
    </row>
    <row r="2" spans="1:9" ht="13.5">
      <c r="A2" s="18"/>
      <c r="B2" s="18"/>
      <c r="C2" s="18"/>
      <c r="D2" s="18"/>
      <c r="E2" s="18"/>
      <c r="F2" s="18"/>
      <c r="G2" s="383" t="s">
        <v>353</v>
      </c>
      <c r="H2" s="383"/>
      <c r="I2" s="383"/>
    </row>
    <row r="3" spans="1:9" ht="20.25" customHeight="1">
      <c r="A3" s="373"/>
      <c r="B3" s="391" t="s">
        <v>38</v>
      </c>
      <c r="C3" s="391"/>
      <c r="D3" s="391" t="s">
        <v>59</v>
      </c>
      <c r="E3" s="391"/>
      <c r="F3" s="391" t="s">
        <v>60</v>
      </c>
      <c r="G3" s="391"/>
      <c r="H3" s="391" t="s">
        <v>61</v>
      </c>
      <c r="I3" s="392"/>
    </row>
    <row r="4" spans="1:9" ht="32.25" customHeight="1">
      <c r="A4" s="374"/>
      <c r="B4" s="44" t="s">
        <v>382</v>
      </c>
      <c r="C4" s="45" t="s">
        <v>62</v>
      </c>
      <c r="D4" s="44" t="s">
        <v>382</v>
      </c>
      <c r="E4" s="45" t="s">
        <v>62</v>
      </c>
      <c r="F4" s="44" t="s">
        <v>63</v>
      </c>
      <c r="G4" s="45" t="s">
        <v>62</v>
      </c>
      <c r="H4" s="44" t="s">
        <v>382</v>
      </c>
      <c r="I4" s="46" t="s">
        <v>62</v>
      </c>
    </row>
    <row r="5" spans="1:9" s="49" customFormat="1" ht="20.25" customHeight="1">
      <c r="A5" s="27" t="s">
        <v>14</v>
      </c>
      <c r="B5" s="47">
        <v>68</v>
      </c>
      <c r="C5" s="47">
        <v>2724</v>
      </c>
      <c r="D5" s="47">
        <v>14</v>
      </c>
      <c r="E5" s="47">
        <v>424</v>
      </c>
      <c r="F5" s="47">
        <v>44</v>
      </c>
      <c r="G5" s="47">
        <v>1699</v>
      </c>
      <c r="H5" s="47">
        <v>8</v>
      </c>
      <c r="I5" s="48">
        <v>601</v>
      </c>
    </row>
    <row r="6" spans="1:9" s="49" customFormat="1" ht="20.25" customHeight="1">
      <c r="A6" s="27" t="s">
        <v>15</v>
      </c>
      <c r="B6" s="47">
        <v>52</v>
      </c>
      <c r="C6" s="47">
        <v>2502</v>
      </c>
      <c r="D6" s="47">
        <v>12</v>
      </c>
      <c r="E6" s="47">
        <v>431</v>
      </c>
      <c r="F6" s="47">
        <v>35</v>
      </c>
      <c r="G6" s="47">
        <v>1676</v>
      </c>
      <c r="H6" s="47">
        <v>9</v>
      </c>
      <c r="I6" s="48">
        <v>395</v>
      </c>
    </row>
    <row r="7" spans="1:9" s="49" customFormat="1" ht="20.25" customHeight="1">
      <c r="A7" s="32" t="s">
        <v>375</v>
      </c>
      <c r="B7" s="50">
        <v>50</v>
      </c>
      <c r="C7" s="50">
        <v>2168</v>
      </c>
      <c r="D7" s="50">
        <v>16</v>
      </c>
      <c r="E7" s="50">
        <v>495</v>
      </c>
      <c r="F7" s="50">
        <v>30</v>
      </c>
      <c r="G7" s="50">
        <v>1342</v>
      </c>
      <c r="H7" s="50">
        <v>9</v>
      </c>
      <c r="I7" s="51">
        <v>331</v>
      </c>
    </row>
    <row r="8" spans="1:9" s="49" customFormat="1" ht="13.5">
      <c r="A8" s="33" t="s">
        <v>381</v>
      </c>
      <c r="B8" s="30"/>
      <c r="C8" s="30"/>
      <c r="D8" s="30"/>
      <c r="E8" s="30"/>
      <c r="F8" s="30"/>
      <c r="G8" s="381" t="s">
        <v>445</v>
      </c>
      <c r="H8" s="381"/>
      <c r="I8" s="381"/>
    </row>
  </sheetData>
  <sheetProtection/>
  <mergeCells count="8">
    <mergeCell ref="A1:I1"/>
    <mergeCell ref="G2:I2"/>
    <mergeCell ref="A3:A4"/>
    <mergeCell ref="B3:C3"/>
    <mergeCell ref="D3:E3"/>
    <mergeCell ref="F3:G3"/>
    <mergeCell ref="H3:I3"/>
    <mergeCell ref="G8:I8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H19"/>
  <sheetViews>
    <sheetView showGridLines="0" zoomScaleSheetLayoutView="100" workbookViewId="0" topLeftCell="A1">
      <selection activeCell="G14" sqref="A1:H14"/>
    </sheetView>
  </sheetViews>
  <sheetFormatPr defaultColWidth="9.140625" defaultRowHeight="15"/>
  <cols>
    <col min="1" max="1" width="11.8515625" style="18" customWidth="1"/>
    <col min="2" max="2" width="7.140625" style="18" customWidth="1"/>
    <col min="3" max="6" width="11.140625" style="18" customWidth="1"/>
    <col min="7" max="7" width="11.7109375" style="18" customWidth="1"/>
    <col min="8" max="8" width="11.140625" style="18" customWidth="1"/>
    <col min="9" max="9" width="0.85546875" style="18" customWidth="1"/>
    <col min="10" max="16384" width="9.00390625" style="18" customWidth="1"/>
  </cols>
  <sheetData>
    <row r="1" spans="1:8" ht="21">
      <c r="A1" s="372" t="s">
        <v>64</v>
      </c>
      <c r="B1" s="372"/>
      <c r="C1" s="372"/>
      <c r="D1" s="372"/>
      <c r="E1" s="372"/>
      <c r="F1" s="372"/>
      <c r="G1" s="372"/>
      <c r="H1" s="372"/>
    </row>
    <row r="2" spans="3:8" ht="13.5">
      <c r="C2" s="52"/>
      <c r="D2" s="52"/>
      <c r="G2" s="383" t="s">
        <v>354</v>
      </c>
      <c r="H2" s="383"/>
    </row>
    <row r="3" spans="1:8" ht="13.5">
      <c r="A3" s="400"/>
      <c r="B3" s="402" t="s">
        <v>65</v>
      </c>
      <c r="C3" s="402" t="s">
        <v>66</v>
      </c>
      <c r="D3" s="404" t="s">
        <v>67</v>
      </c>
      <c r="E3" s="404" t="s">
        <v>68</v>
      </c>
      <c r="F3" s="404" t="s">
        <v>69</v>
      </c>
      <c r="G3" s="404" t="s">
        <v>70</v>
      </c>
      <c r="H3" s="406" t="s">
        <v>71</v>
      </c>
    </row>
    <row r="4" spans="1:8" ht="13.5">
      <c r="A4" s="401"/>
      <c r="B4" s="403"/>
      <c r="C4" s="403"/>
      <c r="D4" s="405"/>
      <c r="E4" s="405"/>
      <c r="F4" s="405"/>
      <c r="G4" s="405"/>
      <c r="H4" s="407"/>
    </row>
    <row r="5" spans="1:8" ht="13.5">
      <c r="A5" s="393" t="s">
        <v>14</v>
      </c>
      <c r="B5" s="54" t="s">
        <v>38</v>
      </c>
      <c r="C5" s="55">
        <v>122</v>
      </c>
      <c r="D5" s="55">
        <v>18</v>
      </c>
      <c r="E5" s="55">
        <v>14</v>
      </c>
      <c r="F5" s="55">
        <v>10</v>
      </c>
      <c r="G5" s="55">
        <v>14</v>
      </c>
      <c r="H5" s="56">
        <v>66</v>
      </c>
    </row>
    <row r="6" spans="1:8" ht="13.5">
      <c r="A6" s="394"/>
      <c r="B6" s="57" t="s">
        <v>72</v>
      </c>
      <c r="C6" s="58">
        <v>84</v>
      </c>
      <c r="D6" s="58">
        <v>11</v>
      </c>
      <c r="E6" s="59">
        <v>6</v>
      </c>
      <c r="F6" s="59">
        <v>4</v>
      </c>
      <c r="G6" s="59">
        <v>12</v>
      </c>
      <c r="H6" s="60">
        <v>51</v>
      </c>
    </row>
    <row r="7" spans="1:8" ht="13.5">
      <c r="A7" s="395"/>
      <c r="B7" s="57" t="s">
        <v>73</v>
      </c>
      <c r="C7" s="58">
        <v>38</v>
      </c>
      <c r="D7" s="58">
        <v>7</v>
      </c>
      <c r="E7" s="59">
        <v>8</v>
      </c>
      <c r="F7" s="59">
        <v>6</v>
      </c>
      <c r="G7" s="59">
        <v>2</v>
      </c>
      <c r="H7" s="60">
        <v>15</v>
      </c>
    </row>
    <row r="8" spans="1:8" ht="13.5">
      <c r="A8" s="396" t="s">
        <v>15</v>
      </c>
      <c r="B8" s="54" t="s">
        <v>38</v>
      </c>
      <c r="C8" s="55">
        <v>52</v>
      </c>
      <c r="D8" s="55" t="s">
        <v>46</v>
      </c>
      <c r="E8" s="55">
        <v>1</v>
      </c>
      <c r="F8" s="55">
        <v>3</v>
      </c>
      <c r="G8" s="55">
        <v>6</v>
      </c>
      <c r="H8" s="56">
        <v>42</v>
      </c>
    </row>
    <row r="9" spans="1:8" ht="13.5">
      <c r="A9" s="397"/>
      <c r="B9" s="57" t="s">
        <v>72</v>
      </c>
      <c r="C9" s="58">
        <v>47</v>
      </c>
      <c r="D9" s="58" t="s">
        <v>46</v>
      </c>
      <c r="E9" s="59">
        <v>1</v>
      </c>
      <c r="F9" s="59">
        <v>3</v>
      </c>
      <c r="G9" s="59">
        <v>4</v>
      </c>
      <c r="H9" s="60">
        <v>39</v>
      </c>
    </row>
    <row r="10" spans="1:8" ht="13.5">
      <c r="A10" s="398"/>
      <c r="B10" s="243" t="s">
        <v>73</v>
      </c>
      <c r="C10" s="244">
        <v>5</v>
      </c>
      <c r="D10" s="244" t="s">
        <v>400</v>
      </c>
      <c r="E10" s="244" t="s">
        <v>46</v>
      </c>
      <c r="F10" s="244" t="s">
        <v>46</v>
      </c>
      <c r="G10" s="245">
        <v>2</v>
      </c>
      <c r="H10" s="246">
        <v>3</v>
      </c>
    </row>
    <row r="11" spans="1:8" ht="13.5">
      <c r="A11" s="397" t="s">
        <v>375</v>
      </c>
      <c r="B11" s="243" t="s">
        <v>38</v>
      </c>
      <c r="C11" s="244">
        <v>60</v>
      </c>
      <c r="D11" s="244" t="s">
        <v>120</v>
      </c>
      <c r="E11" s="244">
        <v>1</v>
      </c>
      <c r="F11" s="244">
        <v>2</v>
      </c>
      <c r="G11" s="244">
        <v>5</v>
      </c>
      <c r="H11" s="56">
        <v>52</v>
      </c>
    </row>
    <row r="12" spans="1:8" ht="13.5">
      <c r="A12" s="397"/>
      <c r="B12" s="57" t="s">
        <v>72</v>
      </c>
      <c r="C12" s="58">
        <v>56</v>
      </c>
      <c r="D12" s="58" t="s">
        <v>120</v>
      </c>
      <c r="E12" s="59">
        <v>1</v>
      </c>
      <c r="F12" s="59">
        <v>2</v>
      </c>
      <c r="G12" s="59">
        <v>5</v>
      </c>
      <c r="H12" s="60">
        <v>48</v>
      </c>
    </row>
    <row r="13" spans="1:8" ht="13.5">
      <c r="A13" s="399"/>
      <c r="B13" s="61" t="s">
        <v>73</v>
      </c>
      <c r="C13" s="62">
        <v>4</v>
      </c>
      <c r="D13" s="62" t="s">
        <v>120</v>
      </c>
      <c r="E13" s="62" t="s">
        <v>120</v>
      </c>
      <c r="F13" s="62" t="s">
        <v>120</v>
      </c>
      <c r="G13" s="62" t="s">
        <v>120</v>
      </c>
      <c r="H13" s="63">
        <v>4</v>
      </c>
    </row>
    <row r="14" spans="1:8" s="30" customFormat="1" ht="13.5">
      <c r="A14" s="200" t="s">
        <v>401</v>
      </c>
      <c r="B14" s="201"/>
      <c r="C14" s="201"/>
      <c r="D14" s="201"/>
      <c r="E14" s="201"/>
      <c r="F14" s="201"/>
      <c r="G14" s="381" t="s">
        <v>446</v>
      </c>
      <c r="H14" s="381"/>
    </row>
    <row r="15" ht="13.5">
      <c r="A15" s="33"/>
    </row>
    <row r="18" ht="13.5">
      <c r="B18" s="64"/>
    </row>
    <row r="19" ht="13.5">
      <c r="B19" s="64"/>
    </row>
  </sheetData>
  <sheetProtection/>
  <mergeCells count="14">
    <mergeCell ref="E3:E4"/>
    <mergeCell ref="F3:F4"/>
    <mergeCell ref="G3:G4"/>
    <mergeCell ref="H3:H4"/>
    <mergeCell ref="A5:A7"/>
    <mergeCell ref="A8:A10"/>
    <mergeCell ref="A11:A13"/>
    <mergeCell ref="G14:H14"/>
    <mergeCell ref="A1:H1"/>
    <mergeCell ref="G2:H2"/>
    <mergeCell ref="A3:A4"/>
    <mergeCell ref="B3:B4"/>
    <mergeCell ref="C3:C4"/>
    <mergeCell ref="D3:D4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N21"/>
  <sheetViews>
    <sheetView showGridLines="0" zoomScaleSheetLayoutView="100" workbookViewId="0" topLeftCell="A1">
      <selection activeCell="K21" sqref="A1:K21"/>
    </sheetView>
  </sheetViews>
  <sheetFormatPr defaultColWidth="9.140625" defaultRowHeight="15"/>
  <cols>
    <col min="1" max="1" width="11.57421875" style="43" customWidth="1"/>
    <col min="2" max="2" width="7.7109375" style="43" customWidth="1"/>
    <col min="3" max="3" width="7.57421875" style="87" customWidth="1"/>
    <col min="4" max="11" width="7.57421875" style="43" customWidth="1"/>
    <col min="12" max="12" width="0.71875" style="43" customWidth="1"/>
    <col min="13" max="16384" width="9.00390625" style="43" customWidth="1"/>
  </cols>
  <sheetData>
    <row r="1" spans="1:11" ht="21">
      <c r="A1" s="372" t="s">
        <v>74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spans="1:11" ht="13.5">
      <c r="A2" s="18"/>
      <c r="B2" s="18"/>
      <c r="C2" s="65"/>
      <c r="D2" s="18"/>
      <c r="E2" s="18"/>
      <c r="F2" s="18"/>
      <c r="G2" s="18"/>
      <c r="H2" s="383" t="s">
        <v>353</v>
      </c>
      <c r="I2" s="383"/>
      <c r="J2" s="383"/>
      <c r="K2" s="416"/>
    </row>
    <row r="3" spans="1:11" ht="16.5" customHeight="1">
      <c r="A3" s="373"/>
      <c r="B3" s="375" t="s">
        <v>75</v>
      </c>
      <c r="C3" s="417"/>
      <c r="D3" s="417"/>
      <c r="E3" s="417"/>
      <c r="F3" s="417"/>
      <c r="G3" s="417"/>
      <c r="H3" s="417"/>
      <c r="I3" s="418"/>
      <c r="J3" s="418"/>
      <c r="K3" s="419"/>
    </row>
    <row r="4" spans="1:11" ht="16.5" customHeight="1">
      <c r="A4" s="374"/>
      <c r="B4" s="420" t="s">
        <v>38</v>
      </c>
      <c r="C4" s="414" t="s">
        <v>146</v>
      </c>
      <c r="D4" s="414" t="s">
        <v>76</v>
      </c>
      <c r="E4" s="414" t="s">
        <v>77</v>
      </c>
      <c r="F4" s="66" t="s">
        <v>79</v>
      </c>
      <c r="G4" s="240" t="s">
        <v>80</v>
      </c>
      <c r="H4" s="67" t="s">
        <v>81</v>
      </c>
      <c r="I4" s="414" t="s">
        <v>383</v>
      </c>
      <c r="J4" s="67" t="s">
        <v>82</v>
      </c>
      <c r="K4" s="68" t="s">
        <v>83</v>
      </c>
    </row>
    <row r="5" spans="1:11" ht="16.5" customHeight="1">
      <c r="A5" s="374"/>
      <c r="B5" s="421"/>
      <c r="C5" s="415"/>
      <c r="D5" s="415"/>
      <c r="E5" s="415"/>
      <c r="F5" s="69" t="s">
        <v>84</v>
      </c>
      <c r="G5" s="241"/>
      <c r="H5" s="53" t="s">
        <v>85</v>
      </c>
      <c r="I5" s="415"/>
      <c r="J5" s="53" t="s">
        <v>86</v>
      </c>
      <c r="K5" s="70" t="s">
        <v>87</v>
      </c>
    </row>
    <row r="6" spans="1:11" s="49" customFormat="1" ht="18" customHeight="1">
      <c r="A6" s="27" t="s">
        <v>14</v>
      </c>
      <c r="B6" s="71">
        <v>2665</v>
      </c>
      <c r="C6" s="72" t="s">
        <v>88</v>
      </c>
      <c r="D6" s="72" t="s">
        <v>88</v>
      </c>
      <c r="E6" s="72" t="s">
        <v>89</v>
      </c>
      <c r="F6" s="72">
        <v>245</v>
      </c>
      <c r="G6" s="72">
        <v>841</v>
      </c>
      <c r="H6" s="72">
        <v>638</v>
      </c>
      <c r="I6" s="72" t="s">
        <v>88</v>
      </c>
      <c r="J6" s="72">
        <v>810</v>
      </c>
      <c r="K6" s="74" t="s">
        <v>89</v>
      </c>
    </row>
    <row r="7" spans="1:11" s="49" customFormat="1" ht="18" customHeight="1">
      <c r="A7" s="27" t="s">
        <v>15</v>
      </c>
      <c r="B7" s="71" t="s">
        <v>90</v>
      </c>
      <c r="C7" s="72" t="s">
        <v>88</v>
      </c>
      <c r="D7" s="72" t="s">
        <v>89</v>
      </c>
      <c r="E7" s="72" t="s">
        <v>89</v>
      </c>
      <c r="F7" s="72">
        <v>306</v>
      </c>
      <c r="G7" s="72">
        <v>691</v>
      </c>
      <c r="H7" s="72">
        <v>591</v>
      </c>
      <c r="I7" s="72" t="s">
        <v>88</v>
      </c>
      <c r="J7" s="72" t="s">
        <v>46</v>
      </c>
      <c r="K7" s="74" t="s">
        <v>89</v>
      </c>
    </row>
    <row r="8" spans="1:11" s="49" customFormat="1" ht="17.25" customHeight="1">
      <c r="A8" s="32" t="s">
        <v>375</v>
      </c>
      <c r="B8" s="75" t="s">
        <v>90</v>
      </c>
      <c r="C8" s="76" t="s">
        <v>89</v>
      </c>
      <c r="D8" s="77" t="s">
        <v>380</v>
      </c>
      <c r="E8" s="76" t="s">
        <v>89</v>
      </c>
      <c r="F8" s="76" t="s">
        <v>89</v>
      </c>
      <c r="G8" s="76" t="s">
        <v>89</v>
      </c>
      <c r="H8" s="76">
        <v>587</v>
      </c>
      <c r="I8" s="76" t="s">
        <v>89</v>
      </c>
      <c r="J8" s="76" t="s">
        <v>46</v>
      </c>
      <c r="K8" s="78" t="s">
        <v>308</v>
      </c>
    </row>
    <row r="9" spans="1:11" s="49" customFormat="1" ht="13.5">
      <c r="A9" s="33" t="s">
        <v>206</v>
      </c>
      <c r="B9" s="30"/>
      <c r="C9" s="79"/>
      <c r="D9" s="30"/>
      <c r="E9" s="30"/>
      <c r="F9" s="30"/>
      <c r="G9" s="30"/>
      <c r="H9" s="30"/>
      <c r="I9" s="30"/>
      <c r="K9" s="34" t="s">
        <v>447</v>
      </c>
    </row>
    <row r="10" spans="1:11" ht="13.5">
      <c r="A10" s="80"/>
      <c r="B10" s="80"/>
      <c r="C10" s="81"/>
      <c r="D10" s="80"/>
      <c r="E10" s="80"/>
      <c r="F10" s="80"/>
      <c r="G10" s="80"/>
      <c r="H10" s="80"/>
      <c r="I10" s="80"/>
      <c r="J10" s="80"/>
      <c r="K10" s="80"/>
    </row>
    <row r="13" spans="1:11" ht="21">
      <c r="A13" s="408" t="s">
        <v>91</v>
      </c>
      <c r="B13" s="409"/>
      <c r="C13" s="409"/>
      <c r="D13" s="409"/>
      <c r="E13" s="409"/>
      <c r="F13" s="409"/>
      <c r="G13" s="409"/>
      <c r="H13" s="409"/>
      <c r="I13" s="409"/>
      <c r="J13" s="409"/>
      <c r="K13" s="409"/>
    </row>
    <row r="14" spans="1:11" ht="13.5">
      <c r="A14" s="80"/>
      <c r="B14" s="80"/>
      <c r="C14" s="81"/>
      <c r="D14" s="80"/>
      <c r="E14" s="80"/>
      <c r="F14" s="80"/>
      <c r="G14" s="80"/>
      <c r="H14" s="80"/>
      <c r="I14" s="80"/>
      <c r="J14" s="80"/>
      <c r="K14" s="82" t="s">
        <v>351</v>
      </c>
    </row>
    <row r="15" spans="1:12" ht="18" customHeight="1">
      <c r="A15" s="384"/>
      <c r="B15" s="377" t="s">
        <v>385</v>
      </c>
      <c r="C15" s="410"/>
      <c r="D15" s="410"/>
      <c r="E15" s="410"/>
      <c r="F15" s="410"/>
      <c r="G15" s="410"/>
      <c r="H15" s="410"/>
      <c r="I15" s="410"/>
      <c r="J15" s="410"/>
      <c r="K15" s="411"/>
      <c r="L15" s="83"/>
    </row>
    <row r="16" spans="1:11" ht="18" customHeight="1">
      <c r="A16" s="384"/>
      <c r="B16" s="412" t="s">
        <v>384</v>
      </c>
      <c r="C16" s="414" t="s">
        <v>146</v>
      </c>
      <c r="D16" s="414" t="s">
        <v>76</v>
      </c>
      <c r="E16" s="414" t="s">
        <v>77</v>
      </c>
      <c r="F16" s="85" t="s">
        <v>79</v>
      </c>
      <c r="G16" s="240" t="s">
        <v>80</v>
      </c>
      <c r="H16" s="84" t="s">
        <v>81</v>
      </c>
      <c r="I16" s="414" t="s">
        <v>383</v>
      </c>
      <c r="J16" s="84" t="s">
        <v>82</v>
      </c>
      <c r="K16" s="86" t="s">
        <v>83</v>
      </c>
    </row>
    <row r="17" spans="1:11" ht="18" customHeight="1">
      <c r="A17" s="373"/>
      <c r="B17" s="413"/>
      <c r="C17" s="415"/>
      <c r="D17" s="415"/>
      <c r="E17" s="415"/>
      <c r="F17" s="69" t="s">
        <v>84</v>
      </c>
      <c r="G17" s="241"/>
      <c r="H17" s="53" t="s">
        <v>85</v>
      </c>
      <c r="I17" s="415"/>
      <c r="J17" s="53" t="s">
        <v>86</v>
      </c>
      <c r="K17" s="70" t="s">
        <v>87</v>
      </c>
    </row>
    <row r="18" spans="1:14" s="49" customFormat="1" ht="18" customHeight="1">
      <c r="A18" s="27" t="s">
        <v>14</v>
      </c>
      <c r="B18" s="72">
        <v>42</v>
      </c>
      <c r="C18" s="72" t="s">
        <v>88</v>
      </c>
      <c r="D18" s="72" t="s">
        <v>88</v>
      </c>
      <c r="E18" s="72">
        <v>1</v>
      </c>
      <c r="F18" s="72">
        <v>6</v>
      </c>
      <c r="G18" s="72">
        <v>24</v>
      </c>
      <c r="H18" s="72">
        <v>9</v>
      </c>
      <c r="I18" s="72" t="s">
        <v>88</v>
      </c>
      <c r="J18" s="72">
        <v>3</v>
      </c>
      <c r="K18" s="74">
        <v>2</v>
      </c>
      <c r="N18" s="247"/>
    </row>
    <row r="19" spans="1:11" s="49" customFormat="1" ht="18" customHeight="1">
      <c r="A19" s="27" t="s">
        <v>15</v>
      </c>
      <c r="B19" s="72">
        <v>43</v>
      </c>
      <c r="C19" s="72" t="s">
        <v>88</v>
      </c>
      <c r="D19" s="72">
        <v>1</v>
      </c>
      <c r="E19" s="72">
        <v>2</v>
      </c>
      <c r="F19" s="72">
        <v>5</v>
      </c>
      <c r="G19" s="72">
        <v>25</v>
      </c>
      <c r="H19" s="72">
        <v>13</v>
      </c>
      <c r="I19" s="72" t="s">
        <v>88</v>
      </c>
      <c r="J19" s="72" t="s">
        <v>46</v>
      </c>
      <c r="K19" s="74">
        <v>1</v>
      </c>
    </row>
    <row r="20" spans="1:11" s="49" customFormat="1" ht="18" customHeight="1">
      <c r="A20" s="32" t="s">
        <v>375</v>
      </c>
      <c r="B20" s="76">
        <v>50</v>
      </c>
      <c r="C20" s="76">
        <v>1</v>
      </c>
      <c r="D20" s="76" t="s">
        <v>88</v>
      </c>
      <c r="E20" s="76">
        <v>4</v>
      </c>
      <c r="F20" s="76">
        <v>5</v>
      </c>
      <c r="G20" s="76">
        <v>30</v>
      </c>
      <c r="H20" s="76">
        <v>11</v>
      </c>
      <c r="I20" s="76">
        <v>9</v>
      </c>
      <c r="J20" s="76" t="s">
        <v>46</v>
      </c>
      <c r="K20" s="78" t="s">
        <v>308</v>
      </c>
    </row>
    <row r="21" spans="1:11" s="49" customFormat="1" ht="13.5">
      <c r="A21" s="33" t="s">
        <v>381</v>
      </c>
      <c r="B21" s="30"/>
      <c r="C21" s="79"/>
      <c r="D21" s="30"/>
      <c r="E21" s="30"/>
      <c r="F21" s="30"/>
      <c r="G21" s="30"/>
      <c r="H21" s="30"/>
      <c r="I21" s="30"/>
      <c r="K21" s="34" t="s">
        <v>447</v>
      </c>
    </row>
  </sheetData>
  <sheetProtection/>
  <mergeCells count="17">
    <mergeCell ref="I4:I5"/>
    <mergeCell ref="I16:I17"/>
    <mergeCell ref="A1:K1"/>
    <mergeCell ref="H2:K2"/>
    <mergeCell ref="A3:A5"/>
    <mergeCell ref="B3:K3"/>
    <mergeCell ref="B4:B5"/>
    <mergeCell ref="C4:C5"/>
    <mergeCell ref="D4:D5"/>
    <mergeCell ref="E4:E5"/>
    <mergeCell ref="A13:K13"/>
    <mergeCell ref="A15:A17"/>
    <mergeCell ref="B15:K15"/>
    <mergeCell ref="B16:B17"/>
    <mergeCell ref="C16:C17"/>
    <mergeCell ref="D16:D17"/>
    <mergeCell ref="E16:E17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P18"/>
  <sheetViews>
    <sheetView showGridLines="0" zoomScaleSheetLayoutView="40" workbookViewId="0" topLeftCell="C1">
      <selection activeCell="I1" sqref="I1:P14"/>
    </sheetView>
  </sheetViews>
  <sheetFormatPr defaultColWidth="9.140625" defaultRowHeight="15"/>
  <cols>
    <col min="1" max="1" width="11.57421875" style="43" customWidth="1"/>
    <col min="2" max="2" width="7.00390625" style="43" customWidth="1"/>
    <col min="3" max="3" width="9.7109375" style="43" customWidth="1"/>
    <col min="4" max="4" width="10.7109375" style="43" customWidth="1"/>
    <col min="5" max="16" width="10.7109375" style="43" bestFit="1" customWidth="1"/>
    <col min="17" max="17" width="0.85546875" style="43" customWidth="1"/>
    <col min="18" max="16384" width="9.00390625" style="43" customWidth="1"/>
  </cols>
  <sheetData>
    <row r="1" spans="1:16" s="80" customFormat="1" ht="21">
      <c r="A1" s="429" t="s">
        <v>92</v>
      </c>
      <c r="B1" s="429"/>
      <c r="C1" s="429"/>
      <c r="D1" s="429"/>
      <c r="E1" s="429"/>
      <c r="F1" s="429"/>
      <c r="G1" s="429"/>
      <c r="H1" s="429"/>
      <c r="I1" s="430" t="s">
        <v>93</v>
      </c>
      <c r="J1" s="430"/>
      <c r="K1" s="430"/>
      <c r="L1" s="430"/>
      <c r="M1" s="430"/>
      <c r="N1" s="430"/>
      <c r="O1" s="430"/>
      <c r="P1" s="430"/>
    </row>
    <row r="2" spans="1:16" s="80" customFormat="1" ht="13.5">
      <c r="A2" s="88"/>
      <c r="O2" s="431" t="s">
        <v>354</v>
      </c>
      <c r="P2" s="431"/>
    </row>
    <row r="3" spans="1:16" s="80" customFormat="1" ht="17.25" customHeight="1">
      <c r="A3" s="432"/>
      <c r="B3" s="402" t="s">
        <v>65</v>
      </c>
      <c r="C3" s="402" t="s">
        <v>38</v>
      </c>
      <c r="D3" s="402" t="s">
        <v>94</v>
      </c>
      <c r="E3" s="402" t="s">
        <v>95</v>
      </c>
      <c r="F3" s="402" t="s">
        <v>96</v>
      </c>
      <c r="G3" s="402" t="s">
        <v>97</v>
      </c>
      <c r="H3" s="402" t="s">
        <v>98</v>
      </c>
      <c r="I3" s="402" t="s">
        <v>99</v>
      </c>
      <c r="J3" s="402" t="s">
        <v>100</v>
      </c>
      <c r="K3" s="402" t="s">
        <v>101</v>
      </c>
      <c r="L3" s="402" t="s">
        <v>102</v>
      </c>
      <c r="M3" s="402" t="s">
        <v>103</v>
      </c>
      <c r="N3" s="402" t="s">
        <v>104</v>
      </c>
      <c r="O3" s="402" t="s">
        <v>105</v>
      </c>
      <c r="P3" s="427" t="s">
        <v>106</v>
      </c>
    </row>
    <row r="4" spans="1:16" s="80" customFormat="1" ht="17.25" customHeight="1">
      <c r="A4" s="433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8"/>
    </row>
    <row r="5" spans="1:16" s="93" customFormat="1" ht="15.75" customHeight="1">
      <c r="A5" s="422" t="s">
        <v>14</v>
      </c>
      <c r="B5" s="45" t="s">
        <v>38</v>
      </c>
      <c r="C5" s="91">
        <v>168</v>
      </c>
      <c r="D5" s="91">
        <v>18</v>
      </c>
      <c r="E5" s="91">
        <v>8</v>
      </c>
      <c r="F5" s="91">
        <v>16</v>
      </c>
      <c r="G5" s="91">
        <v>9</v>
      </c>
      <c r="H5" s="91">
        <v>4</v>
      </c>
      <c r="I5" s="91">
        <v>8</v>
      </c>
      <c r="J5" s="91">
        <v>11</v>
      </c>
      <c r="K5" s="91">
        <v>7</v>
      </c>
      <c r="L5" s="91">
        <v>19</v>
      </c>
      <c r="M5" s="91">
        <v>8</v>
      </c>
      <c r="N5" s="91">
        <v>9</v>
      </c>
      <c r="O5" s="91">
        <v>18</v>
      </c>
      <c r="P5" s="92">
        <v>33</v>
      </c>
    </row>
    <row r="6" spans="1:16" s="93" customFormat="1" ht="15.75" customHeight="1">
      <c r="A6" s="423"/>
      <c r="B6" s="89" t="s">
        <v>72</v>
      </c>
      <c r="C6" s="47">
        <v>92</v>
      </c>
      <c r="D6" s="47">
        <v>11</v>
      </c>
      <c r="E6" s="47">
        <v>5</v>
      </c>
      <c r="F6" s="47">
        <v>9</v>
      </c>
      <c r="G6" s="47">
        <v>5</v>
      </c>
      <c r="H6" s="47">
        <v>3</v>
      </c>
      <c r="I6" s="47">
        <v>4</v>
      </c>
      <c r="J6" s="47">
        <v>6</v>
      </c>
      <c r="K6" s="47">
        <v>4</v>
      </c>
      <c r="L6" s="47">
        <v>11</v>
      </c>
      <c r="M6" s="47">
        <v>6</v>
      </c>
      <c r="N6" s="47">
        <v>5</v>
      </c>
      <c r="O6" s="47">
        <v>6</v>
      </c>
      <c r="P6" s="48">
        <v>17</v>
      </c>
    </row>
    <row r="7" spans="1:16" s="93" customFormat="1" ht="15.75" customHeight="1">
      <c r="A7" s="424"/>
      <c r="B7" s="89" t="s">
        <v>73</v>
      </c>
      <c r="C7" s="47">
        <v>76</v>
      </c>
      <c r="D7" s="47">
        <v>7</v>
      </c>
      <c r="E7" s="47">
        <v>3</v>
      </c>
      <c r="F7" s="47">
        <v>7</v>
      </c>
      <c r="G7" s="47">
        <v>4</v>
      </c>
      <c r="H7" s="47">
        <v>1</v>
      </c>
      <c r="I7" s="47">
        <v>4</v>
      </c>
      <c r="J7" s="47">
        <v>5</v>
      </c>
      <c r="K7" s="47">
        <v>3</v>
      </c>
      <c r="L7" s="47">
        <v>8</v>
      </c>
      <c r="M7" s="47">
        <v>2</v>
      </c>
      <c r="N7" s="47">
        <v>4</v>
      </c>
      <c r="O7" s="47">
        <v>12</v>
      </c>
      <c r="P7" s="48">
        <v>16</v>
      </c>
    </row>
    <row r="8" spans="1:16" s="93" customFormat="1" ht="15.75" customHeight="1">
      <c r="A8" s="422" t="s">
        <v>15</v>
      </c>
      <c r="B8" s="45" t="s">
        <v>38</v>
      </c>
      <c r="C8" s="91">
        <v>149</v>
      </c>
      <c r="D8" s="91">
        <v>14</v>
      </c>
      <c r="E8" s="91">
        <v>12</v>
      </c>
      <c r="F8" s="91">
        <v>7</v>
      </c>
      <c r="G8" s="91">
        <v>9</v>
      </c>
      <c r="H8" s="91">
        <v>8</v>
      </c>
      <c r="I8" s="91">
        <v>4</v>
      </c>
      <c r="J8" s="91">
        <v>6</v>
      </c>
      <c r="K8" s="91">
        <v>8</v>
      </c>
      <c r="L8" s="91">
        <v>12</v>
      </c>
      <c r="M8" s="91">
        <v>16</v>
      </c>
      <c r="N8" s="91">
        <v>12</v>
      </c>
      <c r="O8" s="91">
        <v>9</v>
      </c>
      <c r="P8" s="92">
        <v>32</v>
      </c>
    </row>
    <row r="9" spans="1:16" s="93" customFormat="1" ht="15.75" customHeight="1">
      <c r="A9" s="423"/>
      <c r="B9" s="89" t="s">
        <v>72</v>
      </c>
      <c r="C9" s="47">
        <v>75</v>
      </c>
      <c r="D9" s="47">
        <v>8</v>
      </c>
      <c r="E9" s="47">
        <v>6</v>
      </c>
      <c r="F9" s="47">
        <v>5</v>
      </c>
      <c r="G9" s="47">
        <v>2</v>
      </c>
      <c r="H9" s="47">
        <v>4</v>
      </c>
      <c r="I9" s="47">
        <v>2</v>
      </c>
      <c r="J9" s="47">
        <v>2</v>
      </c>
      <c r="K9" s="47">
        <v>2</v>
      </c>
      <c r="L9" s="47">
        <v>7</v>
      </c>
      <c r="M9" s="47">
        <v>7</v>
      </c>
      <c r="N9" s="47">
        <v>10</v>
      </c>
      <c r="O9" s="47">
        <v>4</v>
      </c>
      <c r="P9" s="48">
        <v>16</v>
      </c>
    </row>
    <row r="10" spans="1:16" s="93" customFormat="1" ht="15.75" customHeight="1">
      <c r="A10" s="424"/>
      <c r="B10" s="53" t="s">
        <v>73</v>
      </c>
      <c r="C10" s="249">
        <v>74</v>
      </c>
      <c r="D10" s="249">
        <v>6</v>
      </c>
      <c r="E10" s="249">
        <v>6</v>
      </c>
      <c r="F10" s="249">
        <v>2</v>
      </c>
      <c r="G10" s="249">
        <v>7</v>
      </c>
      <c r="H10" s="249">
        <v>4</v>
      </c>
      <c r="I10" s="249">
        <v>2</v>
      </c>
      <c r="J10" s="249">
        <v>4</v>
      </c>
      <c r="K10" s="249">
        <v>6</v>
      </c>
      <c r="L10" s="249">
        <v>5</v>
      </c>
      <c r="M10" s="249">
        <v>9</v>
      </c>
      <c r="N10" s="249">
        <v>2</v>
      </c>
      <c r="O10" s="249">
        <v>5</v>
      </c>
      <c r="P10" s="250">
        <v>16</v>
      </c>
    </row>
    <row r="11" spans="1:16" s="93" customFormat="1" ht="15.75" customHeight="1">
      <c r="A11" s="423" t="s">
        <v>375</v>
      </c>
      <c r="B11" s="53" t="s">
        <v>38</v>
      </c>
      <c r="C11" s="249">
        <v>137</v>
      </c>
      <c r="D11" s="249">
        <v>5</v>
      </c>
      <c r="E11" s="249">
        <v>12</v>
      </c>
      <c r="F11" s="249">
        <v>10</v>
      </c>
      <c r="G11" s="249">
        <v>4</v>
      </c>
      <c r="H11" s="249">
        <v>5</v>
      </c>
      <c r="I11" s="249">
        <v>3</v>
      </c>
      <c r="J11" s="249">
        <v>9</v>
      </c>
      <c r="K11" s="249">
        <v>7</v>
      </c>
      <c r="L11" s="249">
        <v>7</v>
      </c>
      <c r="M11" s="249">
        <v>18</v>
      </c>
      <c r="N11" s="249">
        <v>21</v>
      </c>
      <c r="O11" s="91">
        <v>11</v>
      </c>
      <c r="P11" s="250">
        <v>25</v>
      </c>
    </row>
    <row r="12" spans="1:16" s="93" customFormat="1" ht="15.75" customHeight="1">
      <c r="A12" s="423"/>
      <c r="B12" s="89" t="s">
        <v>72</v>
      </c>
      <c r="C12" s="47">
        <v>73</v>
      </c>
      <c r="D12" s="47">
        <v>2</v>
      </c>
      <c r="E12" s="47">
        <v>6</v>
      </c>
      <c r="F12" s="47">
        <v>3</v>
      </c>
      <c r="G12" s="47">
        <v>3</v>
      </c>
      <c r="H12" s="47">
        <v>4</v>
      </c>
      <c r="I12" s="47">
        <v>1</v>
      </c>
      <c r="J12" s="47">
        <v>6</v>
      </c>
      <c r="K12" s="47">
        <v>3</v>
      </c>
      <c r="L12" s="47">
        <v>5</v>
      </c>
      <c r="M12" s="47">
        <v>8</v>
      </c>
      <c r="N12" s="47">
        <v>10</v>
      </c>
      <c r="O12" s="47">
        <v>9</v>
      </c>
      <c r="P12" s="48">
        <v>13</v>
      </c>
    </row>
    <row r="13" spans="1:16" s="93" customFormat="1" ht="15.75" customHeight="1">
      <c r="A13" s="425"/>
      <c r="B13" s="95" t="s">
        <v>73</v>
      </c>
      <c r="C13" s="50">
        <v>64</v>
      </c>
      <c r="D13" s="50">
        <v>3</v>
      </c>
      <c r="E13" s="50">
        <v>6</v>
      </c>
      <c r="F13" s="50">
        <v>7</v>
      </c>
      <c r="G13" s="50">
        <v>1</v>
      </c>
      <c r="H13" s="50">
        <v>1</v>
      </c>
      <c r="I13" s="50">
        <v>2</v>
      </c>
      <c r="J13" s="50">
        <v>3</v>
      </c>
      <c r="K13" s="50">
        <v>4</v>
      </c>
      <c r="L13" s="50">
        <v>2</v>
      </c>
      <c r="M13" s="50">
        <v>10</v>
      </c>
      <c r="N13" s="50">
        <v>11</v>
      </c>
      <c r="O13" s="50">
        <v>2</v>
      </c>
      <c r="P13" s="51">
        <v>12</v>
      </c>
    </row>
    <row r="14" spans="1:16" s="93" customFormat="1" ht="13.5">
      <c r="A14" s="33" t="s">
        <v>107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81" t="s">
        <v>445</v>
      </c>
      <c r="P14" s="381"/>
    </row>
    <row r="18" ht="13.5">
      <c r="C18" s="248"/>
    </row>
  </sheetData>
  <sheetProtection/>
  <mergeCells count="23">
    <mergeCell ref="A1:H1"/>
    <mergeCell ref="I1:P1"/>
    <mergeCell ref="O2:P2"/>
    <mergeCell ref="A3:A4"/>
    <mergeCell ref="B3:B4"/>
    <mergeCell ref="C3:C4"/>
    <mergeCell ref="D3:D4"/>
    <mergeCell ref="O14:P14"/>
    <mergeCell ref="N3:N4"/>
    <mergeCell ref="O3:O4"/>
    <mergeCell ref="P3:P4"/>
    <mergeCell ref="K3:K4"/>
    <mergeCell ref="L3:L4"/>
    <mergeCell ref="M3:M4"/>
    <mergeCell ref="A8:A10"/>
    <mergeCell ref="A11:A13"/>
    <mergeCell ref="H3:H4"/>
    <mergeCell ref="I3:I4"/>
    <mergeCell ref="J3:J4"/>
    <mergeCell ref="E3:E4"/>
    <mergeCell ref="F3:F4"/>
    <mergeCell ref="G3:G4"/>
    <mergeCell ref="A5:A7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89" r:id="rId2"/>
  <colBreaks count="1" manualBreakCount="1">
    <brk id="8" max="1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M8"/>
  <sheetViews>
    <sheetView showGridLines="0" zoomScaleSheetLayoutView="85" workbookViewId="0" topLeftCell="D1">
      <selection activeCell="G1" sqref="G1:L8"/>
    </sheetView>
  </sheetViews>
  <sheetFormatPr defaultColWidth="9.140625" defaultRowHeight="15"/>
  <cols>
    <col min="1" max="12" width="14.57421875" style="43" customWidth="1"/>
    <col min="13" max="16384" width="9.00390625" style="43" customWidth="1"/>
  </cols>
  <sheetData>
    <row r="1" spans="1:12" s="80" customFormat="1" ht="21">
      <c r="A1" s="429" t="s">
        <v>108</v>
      </c>
      <c r="B1" s="429"/>
      <c r="C1" s="429"/>
      <c r="D1" s="429"/>
      <c r="E1" s="429"/>
      <c r="F1" s="429"/>
      <c r="G1" s="430" t="s">
        <v>109</v>
      </c>
      <c r="H1" s="430"/>
      <c r="I1" s="430"/>
      <c r="J1" s="430"/>
      <c r="K1" s="430"/>
      <c r="L1" s="430"/>
    </row>
    <row r="2" spans="1:12" s="80" customFormat="1" ht="13.5">
      <c r="A2" s="88"/>
      <c r="L2" s="96" t="s">
        <v>351</v>
      </c>
    </row>
    <row r="3" spans="1:12" s="80" customFormat="1" ht="15" customHeight="1">
      <c r="A3" s="434"/>
      <c r="B3" s="436" t="s">
        <v>63</v>
      </c>
      <c r="C3" s="375" t="s">
        <v>110</v>
      </c>
      <c r="D3" s="402" t="s">
        <v>111</v>
      </c>
      <c r="E3" s="402" t="s">
        <v>112</v>
      </c>
      <c r="F3" s="402" t="s">
        <v>113</v>
      </c>
      <c r="G3" s="402" t="s">
        <v>114</v>
      </c>
      <c r="H3" s="402" t="s">
        <v>115</v>
      </c>
      <c r="I3" s="402" t="s">
        <v>116</v>
      </c>
      <c r="J3" s="402" t="s">
        <v>117</v>
      </c>
      <c r="K3" s="402" t="s">
        <v>118</v>
      </c>
      <c r="L3" s="427" t="s">
        <v>119</v>
      </c>
    </row>
    <row r="4" spans="1:12" s="80" customFormat="1" ht="15" customHeight="1">
      <c r="A4" s="435"/>
      <c r="B4" s="376"/>
      <c r="C4" s="376"/>
      <c r="D4" s="403"/>
      <c r="E4" s="403"/>
      <c r="F4" s="403"/>
      <c r="G4" s="403"/>
      <c r="H4" s="403"/>
      <c r="I4" s="403"/>
      <c r="J4" s="403"/>
      <c r="K4" s="403"/>
      <c r="L4" s="437"/>
    </row>
    <row r="5" spans="1:12" s="93" customFormat="1" ht="23.25" customHeight="1">
      <c r="A5" s="27" t="s">
        <v>14</v>
      </c>
      <c r="B5" s="73">
        <v>69</v>
      </c>
      <c r="C5" s="73">
        <v>12</v>
      </c>
      <c r="D5" s="73">
        <v>39</v>
      </c>
      <c r="E5" s="73">
        <v>6</v>
      </c>
      <c r="F5" s="73">
        <v>8</v>
      </c>
      <c r="G5" s="98">
        <v>2</v>
      </c>
      <c r="H5" s="98">
        <v>1</v>
      </c>
      <c r="I5" s="98">
        <v>1</v>
      </c>
      <c r="J5" s="98" t="s">
        <v>46</v>
      </c>
      <c r="K5" s="98" t="s">
        <v>46</v>
      </c>
      <c r="L5" s="99" t="s">
        <v>46</v>
      </c>
    </row>
    <row r="6" spans="1:12" s="93" customFormat="1" ht="23.25" customHeight="1">
      <c r="A6" s="27" t="s">
        <v>15</v>
      </c>
      <c r="B6" s="73">
        <v>53</v>
      </c>
      <c r="C6" s="73">
        <v>17</v>
      </c>
      <c r="D6" s="73">
        <v>22</v>
      </c>
      <c r="E6" s="73">
        <v>6</v>
      </c>
      <c r="F6" s="73">
        <v>6</v>
      </c>
      <c r="G6" s="98">
        <v>1</v>
      </c>
      <c r="H6" s="98" t="s">
        <v>46</v>
      </c>
      <c r="I6" s="98">
        <v>1</v>
      </c>
      <c r="J6" s="98" t="s">
        <v>46</v>
      </c>
      <c r="K6" s="98" t="s">
        <v>46</v>
      </c>
      <c r="L6" s="99" t="s">
        <v>46</v>
      </c>
    </row>
    <row r="7" spans="1:13" s="93" customFormat="1" ht="23.25" customHeight="1">
      <c r="A7" s="32" t="s">
        <v>375</v>
      </c>
      <c r="B7" s="77">
        <v>53</v>
      </c>
      <c r="C7" s="77">
        <v>21</v>
      </c>
      <c r="D7" s="77">
        <v>19</v>
      </c>
      <c r="E7" s="77">
        <v>5</v>
      </c>
      <c r="F7" s="77">
        <v>7</v>
      </c>
      <c r="G7" s="100">
        <v>1</v>
      </c>
      <c r="H7" s="100" t="s">
        <v>46</v>
      </c>
      <c r="I7" s="100" t="s">
        <v>46</v>
      </c>
      <c r="J7" s="100" t="s">
        <v>46</v>
      </c>
      <c r="K7" s="100" t="s">
        <v>46</v>
      </c>
      <c r="L7" s="238" t="s">
        <v>46</v>
      </c>
      <c r="M7" s="284"/>
    </row>
    <row r="8" spans="1:13" s="93" customFormat="1" ht="13.5">
      <c r="A8" s="33" t="s">
        <v>159</v>
      </c>
      <c r="B8" s="30"/>
      <c r="C8" s="30"/>
      <c r="D8" s="30"/>
      <c r="E8" s="30"/>
      <c r="F8" s="30"/>
      <c r="G8" s="30"/>
      <c r="H8" s="102"/>
      <c r="I8" s="102"/>
      <c r="J8" s="30"/>
      <c r="K8" s="381" t="s">
        <v>448</v>
      </c>
      <c r="L8" s="381"/>
      <c r="M8" s="103"/>
    </row>
  </sheetData>
  <sheetProtection/>
  <mergeCells count="15">
    <mergeCell ref="H3:H4"/>
    <mergeCell ref="I3:I4"/>
    <mergeCell ref="J3:J4"/>
    <mergeCell ref="K3:K4"/>
    <mergeCell ref="L3:L4"/>
    <mergeCell ref="K8:L8"/>
    <mergeCell ref="A1:F1"/>
    <mergeCell ref="G1:L1"/>
    <mergeCell ref="A3:A4"/>
    <mergeCell ref="B3:B4"/>
    <mergeCell ref="C3:C4"/>
    <mergeCell ref="D3:D4"/>
    <mergeCell ref="E3:E4"/>
    <mergeCell ref="F3:F4"/>
    <mergeCell ref="G3:G4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95" r:id="rId2"/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9" tint="-0.24991999566555023"/>
  </sheetPr>
  <dimension ref="A1:L9"/>
  <sheetViews>
    <sheetView showGridLines="0" zoomScaleSheetLayoutView="100" workbookViewId="0" topLeftCell="D1">
      <selection activeCell="G1" sqref="G1:L9"/>
    </sheetView>
  </sheetViews>
  <sheetFormatPr defaultColWidth="9.140625" defaultRowHeight="15"/>
  <cols>
    <col min="1" max="5" width="14.57421875" style="43" customWidth="1"/>
    <col min="6" max="6" width="12.421875" style="43" customWidth="1"/>
    <col min="7" max="12" width="14.28125" style="43" customWidth="1"/>
    <col min="13" max="16384" width="9.00390625" style="43" customWidth="1"/>
  </cols>
  <sheetData>
    <row r="1" spans="1:12" s="93" customFormat="1" ht="21">
      <c r="A1" s="438" t="s">
        <v>121</v>
      </c>
      <c r="B1" s="438"/>
      <c r="C1" s="438"/>
      <c r="D1" s="438"/>
      <c r="E1" s="438"/>
      <c r="F1" s="438"/>
      <c r="G1" s="104" t="s">
        <v>122</v>
      </c>
      <c r="H1" s="104"/>
      <c r="I1" s="104"/>
      <c r="J1" s="104"/>
      <c r="K1" s="104"/>
      <c r="L1" s="104"/>
    </row>
    <row r="2" spans="1:12" s="93" customFormat="1" ht="13.5">
      <c r="A2" s="103"/>
      <c r="K2" s="103"/>
      <c r="L2" s="105" t="s">
        <v>351</v>
      </c>
    </row>
    <row r="3" spans="1:12" s="93" customFormat="1" ht="19.5" customHeight="1">
      <c r="A3" s="439"/>
      <c r="B3" s="442" t="s">
        <v>123</v>
      </c>
      <c r="C3" s="443"/>
      <c r="D3" s="443"/>
      <c r="E3" s="443"/>
      <c r="F3" s="444"/>
      <c r="G3" s="378" t="s">
        <v>124</v>
      </c>
      <c r="H3" s="378"/>
      <c r="I3" s="378"/>
      <c r="J3" s="378"/>
      <c r="K3" s="378"/>
      <c r="L3" s="380"/>
    </row>
    <row r="4" spans="1:12" s="93" customFormat="1" ht="19.5" customHeight="1">
      <c r="A4" s="440"/>
      <c r="B4" s="426" t="s">
        <v>38</v>
      </c>
      <c r="C4" s="445" t="s">
        <v>125</v>
      </c>
      <c r="D4" s="446" t="s">
        <v>126</v>
      </c>
      <c r="E4" s="89" t="s">
        <v>127</v>
      </c>
      <c r="F4" s="89" t="s">
        <v>128</v>
      </c>
      <c r="G4" s="89" t="s">
        <v>129</v>
      </c>
      <c r="H4" s="89" t="s">
        <v>130</v>
      </c>
      <c r="I4" s="89" t="s">
        <v>131</v>
      </c>
      <c r="J4" s="89" t="s">
        <v>132</v>
      </c>
      <c r="K4" s="89" t="s">
        <v>133</v>
      </c>
      <c r="L4" s="90" t="s">
        <v>134</v>
      </c>
    </row>
    <row r="5" spans="1:12" s="93" customFormat="1" ht="19.5" customHeight="1">
      <c r="A5" s="441"/>
      <c r="B5" s="403"/>
      <c r="C5" s="376"/>
      <c r="D5" s="403"/>
      <c r="E5" s="53" t="s">
        <v>135</v>
      </c>
      <c r="F5" s="53" t="s">
        <v>136</v>
      </c>
      <c r="G5" s="53" t="s">
        <v>137</v>
      </c>
      <c r="H5" s="53" t="s">
        <v>138</v>
      </c>
      <c r="I5" s="53" t="s">
        <v>139</v>
      </c>
      <c r="J5" s="53" t="s">
        <v>140</v>
      </c>
      <c r="K5" s="53" t="s">
        <v>141</v>
      </c>
      <c r="L5" s="97" t="s">
        <v>142</v>
      </c>
    </row>
    <row r="6" spans="1:12" s="93" customFormat="1" ht="24.75" customHeight="1">
      <c r="A6" s="35" t="s">
        <v>14</v>
      </c>
      <c r="B6" s="106">
        <v>69</v>
      </c>
      <c r="C6" s="106">
        <v>17</v>
      </c>
      <c r="D6" s="106">
        <v>9</v>
      </c>
      <c r="E6" s="106">
        <v>23</v>
      </c>
      <c r="F6" s="106">
        <v>9</v>
      </c>
      <c r="G6" s="106">
        <v>3</v>
      </c>
      <c r="H6" s="106">
        <v>1</v>
      </c>
      <c r="I6" s="106">
        <v>2</v>
      </c>
      <c r="J6" s="106">
        <v>1</v>
      </c>
      <c r="K6" s="106">
        <v>1</v>
      </c>
      <c r="L6" s="107">
        <v>3</v>
      </c>
    </row>
    <row r="7" spans="1:12" s="93" customFormat="1" ht="24.75" customHeight="1">
      <c r="A7" s="35" t="s">
        <v>15</v>
      </c>
      <c r="B7" s="106">
        <v>53</v>
      </c>
      <c r="C7" s="98">
        <v>6</v>
      </c>
      <c r="D7" s="106">
        <v>12</v>
      </c>
      <c r="E7" s="106">
        <v>12</v>
      </c>
      <c r="F7" s="106">
        <v>12</v>
      </c>
      <c r="G7" s="106">
        <v>3</v>
      </c>
      <c r="H7" s="106">
        <v>3</v>
      </c>
      <c r="I7" s="106" t="s">
        <v>120</v>
      </c>
      <c r="J7" s="106">
        <v>1</v>
      </c>
      <c r="K7" s="106">
        <v>1</v>
      </c>
      <c r="L7" s="107">
        <v>3</v>
      </c>
    </row>
    <row r="8" spans="1:12" s="93" customFormat="1" ht="24.75" customHeight="1">
      <c r="A8" s="39" t="s">
        <v>375</v>
      </c>
      <c r="B8" s="108">
        <v>53</v>
      </c>
      <c r="C8" s="100">
        <v>2</v>
      </c>
      <c r="D8" s="108">
        <v>8</v>
      </c>
      <c r="E8" s="108">
        <v>19</v>
      </c>
      <c r="F8" s="108">
        <v>10</v>
      </c>
      <c r="G8" s="108">
        <v>5</v>
      </c>
      <c r="H8" s="108">
        <v>3</v>
      </c>
      <c r="I8" s="108">
        <v>1</v>
      </c>
      <c r="J8" s="108" t="s">
        <v>120</v>
      </c>
      <c r="K8" s="108">
        <v>3</v>
      </c>
      <c r="L8" s="109">
        <v>2</v>
      </c>
    </row>
    <row r="9" spans="1:12" s="93" customFormat="1" ht="13.5">
      <c r="A9" s="33" t="s">
        <v>143</v>
      </c>
      <c r="B9" s="110"/>
      <c r="C9" s="30"/>
      <c r="D9" s="30"/>
      <c r="E9" s="30"/>
      <c r="F9" s="30"/>
      <c r="G9" s="30"/>
      <c r="H9" s="30"/>
      <c r="I9" s="30"/>
      <c r="J9" s="30"/>
      <c r="K9" s="381" t="s">
        <v>449</v>
      </c>
      <c r="L9" s="381"/>
    </row>
  </sheetData>
  <sheetProtection/>
  <mergeCells count="8">
    <mergeCell ref="K9:L9"/>
    <mergeCell ref="A1:F1"/>
    <mergeCell ref="A3:A5"/>
    <mergeCell ref="B3:F3"/>
    <mergeCell ref="G3:L3"/>
    <mergeCell ref="B4:B5"/>
    <mergeCell ref="C4:C5"/>
    <mergeCell ref="D4:D5"/>
  </mergeCells>
  <printOptions horizontalCentered="1" verticalCentered="1"/>
  <pageMargins left="0.75" right="0.75" top="1" bottom="1" header="0.512" footer="0.512"/>
  <pageSetup blackAndWhite="1" horizontalDpi="300" verticalDpi="300" orientation="portrait" paperSize="9" scale="98" r:id="rId2"/>
  <colBreaks count="1" manualBreakCount="1">
    <brk id="6" max="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</dc:creator>
  <cp:keywords/>
  <dc:description/>
  <cp:lastModifiedBy>宜野湾市</cp:lastModifiedBy>
  <cp:lastPrinted>2019-03-26T01:54:23Z</cp:lastPrinted>
  <dcterms:created xsi:type="dcterms:W3CDTF">2014-03-10T05:42:30Z</dcterms:created>
  <dcterms:modified xsi:type="dcterms:W3CDTF">2019-04-02T05:43:23Z</dcterms:modified>
  <cp:category/>
  <cp:version/>
  <cp:contentType/>
  <cp:contentStatus/>
</cp:coreProperties>
</file>