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dvfs-01\専用\20福祉推進部\23障がい福祉課\課共有\★計画相談指定関係★\指定申請・変更関係書類\指定申請様式等\"/>
    </mc:Choice>
  </mc:AlternateContent>
  <xr:revisionPtr revIDLastSave="0" documentId="13_ncr:1_{6222C3F5-5690-4132-AC67-DD8533DED852}" xr6:coauthVersionLast="47" xr6:coauthVersionMax="47" xr10:uidLastSave="{00000000-0000-0000-0000-000000000000}"/>
  <bookViews>
    <workbookView xWindow="-120" yWindow="-120" windowWidth="20730" windowHeight="11760" tabRatio="807" xr2:uid="{00000000-000D-0000-FFFF-FFFF00000000}"/>
  </bookViews>
  <sheets>
    <sheet name="必要書類一覧" sheetId="77" r:id="rId1"/>
    <sheet name="指定申請書（様式第1号）" sheetId="78" r:id="rId2"/>
    <sheet name="付表１５" sheetId="79" r:id="rId3"/>
    <sheet name="別紙" sheetId="63" r:id="rId4"/>
    <sheet name="参考様式１" sheetId="64" r:id="rId5"/>
    <sheet name="参考様式２" sheetId="65" r:id="rId6"/>
    <sheet name="参考様式３" sheetId="66" r:id="rId7"/>
    <sheet name="参考様式４" sheetId="67" r:id="rId8"/>
    <sheet name="参考様式５" sheetId="68" r:id="rId9"/>
    <sheet name="標準様式２（苦情解決措置の概要）" sheetId="81" r:id="rId10"/>
    <sheet name="標準様式１（主たる障害特定理由）" sheetId="80" r:id="rId11"/>
    <sheet name="標準様式３（誓約書）" sheetId="82" r:id="rId12"/>
    <sheet name="標準様式3　別紙④ " sheetId="83" r:id="rId13"/>
    <sheet name="標準様式3　別紙⑦" sheetId="84" r:id="rId14"/>
    <sheet name="参考様式１０" sheetId="73" r:id="rId15"/>
    <sheet name="標準様式4（務形態一覧　特定相談支援・障害児相談支援）" sheetId="85" r:id="rId16"/>
  </sheets>
  <externalReferences>
    <externalReference r:id="rId17"/>
  </externalReferences>
  <definedNames>
    <definedName name="_________kk29" localSheetId="9">#REF!</definedName>
    <definedName name="_________kk29">#REF!</definedName>
    <definedName name="________kk06" localSheetId="9">#REF!</definedName>
    <definedName name="________kk06">#REF!</definedName>
    <definedName name="________kk29" localSheetId="9">#REF!</definedName>
    <definedName name="________kk29">#REF!</definedName>
    <definedName name="_______kk06" localSheetId="9">#REF!</definedName>
    <definedName name="_______kk06">#REF!</definedName>
    <definedName name="_______kk29" localSheetId="9">#REF!</definedName>
    <definedName name="_______kk29">#REF!</definedName>
    <definedName name="______kk06" localSheetId="9">#REF!</definedName>
    <definedName name="______kk06">#REF!</definedName>
    <definedName name="______kk29" localSheetId="9">#REF!</definedName>
    <definedName name="______kk29">#REF!</definedName>
    <definedName name="_____kk06" localSheetId="9">#REF!</definedName>
    <definedName name="_____kk06">#REF!</definedName>
    <definedName name="_____kk29" localSheetId="9">#REF!</definedName>
    <definedName name="_____kk29">#REF!</definedName>
    <definedName name="____kk06" localSheetId="9">#REF!</definedName>
    <definedName name="____kk06">#REF!</definedName>
    <definedName name="____kk29" localSheetId="9">#REF!</definedName>
    <definedName name="____kk29">#REF!</definedName>
    <definedName name="___kk06" localSheetId="9">#REF!</definedName>
    <definedName name="___kk06" localSheetId="15">#REF!</definedName>
    <definedName name="___kk06">#REF!</definedName>
    <definedName name="___kk29" localSheetId="9">#REF!</definedName>
    <definedName name="___kk29" localSheetId="15">#REF!</definedName>
    <definedName name="___kk29">#REF!</definedName>
    <definedName name="__kk06" localSheetId="9">#REF!</definedName>
    <definedName name="__kk06" localSheetId="15">#REF!</definedName>
    <definedName name="__kk06">#REF!</definedName>
    <definedName name="__kk29" localSheetId="9">#REF!</definedName>
    <definedName name="__kk29" localSheetId="15">#REF!</definedName>
    <definedName name="__kk29">#REF!</definedName>
    <definedName name="_kk06" localSheetId="9">#REF!</definedName>
    <definedName name="_kk06" localSheetId="15">#REF!</definedName>
    <definedName name="_kk06">#REF!</definedName>
    <definedName name="_kk29" localSheetId="9">#REF!</definedName>
    <definedName name="_kk29" localSheetId="15">#REF!</definedName>
    <definedName name="_kk29">#REF!</definedName>
    <definedName name="Avrg" localSheetId="9">#REF!</definedName>
    <definedName name="Avrg" localSheetId="15">#REF!</definedName>
    <definedName name="Avrg">#REF!</definedName>
    <definedName name="avrg1" localSheetId="9">#REF!</definedName>
    <definedName name="avrg1" localSheetId="15">#REF!</definedName>
    <definedName name="avrg1">#REF!</definedName>
    <definedName name="DaihyoFurigana" localSheetId="9">#REF!</definedName>
    <definedName name="DaihyoFurigana">#REF!</definedName>
    <definedName name="DaihyoJyusho" localSheetId="9">#REF!</definedName>
    <definedName name="DaihyoJyusho">#REF!</definedName>
    <definedName name="DaihyoShimei" localSheetId="9">#REF!</definedName>
    <definedName name="DaihyoShimei">#REF!</definedName>
    <definedName name="DaihyoShokumei" localSheetId="9">#REF!</definedName>
    <definedName name="DaihyoShokumei">#REF!</definedName>
    <definedName name="DaihyoYubin" localSheetId="9">#REF!</definedName>
    <definedName name="DaihyoYubin">#REF!</definedName>
    <definedName name="houjin" localSheetId="9">#REF!</definedName>
    <definedName name="houjin">#REF!</definedName>
    <definedName name="HoujinShokatsu" localSheetId="9">#REF!</definedName>
    <definedName name="HoujinShokatsu">#REF!</definedName>
    <definedName name="HoujinSyubetsu" localSheetId="9">#REF!</definedName>
    <definedName name="HoujinSyubetsu">#REF!</definedName>
    <definedName name="HoujinSyubetu" localSheetId="9">#REF!</definedName>
    <definedName name="HoujinSyubetu">#REF!</definedName>
    <definedName name="JigyoFax" localSheetId="9">#REF!</definedName>
    <definedName name="JigyoFax">#REF!</definedName>
    <definedName name="jigyoFurigana" localSheetId="9">#REF!</definedName>
    <definedName name="jigyoFurigana">#REF!</definedName>
    <definedName name="JigyoMeisyo" localSheetId="9">#REF!</definedName>
    <definedName name="JigyoMeisyo">#REF!</definedName>
    <definedName name="JigyoShozai" localSheetId="9">#REF!</definedName>
    <definedName name="JigyoShozai">#REF!</definedName>
    <definedName name="JigyoShozaiKana" localSheetId="9">#REF!</definedName>
    <definedName name="JigyoShozaiKana">#REF!</definedName>
    <definedName name="JigyosyoFurigana" localSheetId="9">#REF!</definedName>
    <definedName name="JigyosyoFurigana">#REF!</definedName>
    <definedName name="JigyosyoMei" localSheetId="9">#REF!</definedName>
    <definedName name="JigyosyoMei">#REF!</definedName>
    <definedName name="JigyosyoSyozai" localSheetId="9">#REF!</definedName>
    <definedName name="JigyosyoSyozai">#REF!</definedName>
    <definedName name="JigyosyoYubin" localSheetId="9">#REF!</definedName>
    <definedName name="JigyosyoYubin">#REF!</definedName>
    <definedName name="JigyoTel" localSheetId="9">#REF!</definedName>
    <definedName name="JigyoTel">#REF!</definedName>
    <definedName name="jigyoumeishou" localSheetId="9">#REF!</definedName>
    <definedName name="jigyoumeishou">#REF!</definedName>
    <definedName name="JigyoYubin" localSheetId="9">#REF!</definedName>
    <definedName name="JigyoYubin">#REF!</definedName>
    <definedName name="jiritu" localSheetId="9">#REF!</definedName>
    <definedName name="jiritu" localSheetId="15">#REF!</definedName>
    <definedName name="jiritu">#REF!</definedName>
    <definedName name="kanagawaken" localSheetId="9">#REF!</definedName>
    <definedName name="kanagawaken">#REF!</definedName>
    <definedName name="KanriJyusyo" localSheetId="9">#REF!</definedName>
    <definedName name="KanriJyusyo">#REF!</definedName>
    <definedName name="KanriJyusyoKana" localSheetId="9">#REF!</definedName>
    <definedName name="KanriJyusyoKana">#REF!</definedName>
    <definedName name="KanriShimei" localSheetId="9">#REF!</definedName>
    <definedName name="KanriShimei">#REF!</definedName>
    <definedName name="KanriYubin" localSheetId="9">#REF!</definedName>
    <definedName name="KanriYubin">#REF!</definedName>
    <definedName name="kawasaki" localSheetId="9">#REF!</definedName>
    <definedName name="kawasaki">#REF!</definedName>
    <definedName name="KenmuJigyoMei" localSheetId="9">#REF!</definedName>
    <definedName name="KenmuJigyoMei">#REF!</definedName>
    <definedName name="KenmuJikan" localSheetId="9">#REF!</definedName>
    <definedName name="KenmuJikan">#REF!</definedName>
    <definedName name="KenmuShokushu" localSheetId="9">#REF!</definedName>
    <definedName name="KenmuShokushu">#REF!</definedName>
    <definedName name="KenmuUmu" localSheetId="9">#REF!</definedName>
    <definedName name="KenmuUmu">#REF!</definedName>
    <definedName name="KK_03" localSheetId="9">#REF!</definedName>
    <definedName name="KK_03" localSheetId="15">#REF!</definedName>
    <definedName name="KK_03">#REF!</definedName>
    <definedName name="kk_04" localSheetId="9">#REF!</definedName>
    <definedName name="kk_04" localSheetId="15">#REF!</definedName>
    <definedName name="kk_04">#REF!</definedName>
    <definedName name="KK_06" localSheetId="9">#REF!</definedName>
    <definedName name="KK_06" localSheetId="15">#REF!</definedName>
    <definedName name="KK_06">#REF!</definedName>
    <definedName name="kk_07" localSheetId="9">#REF!</definedName>
    <definedName name="kk_07" localSheetId="15">#REF!</definedName>
    <definedName name="kk_07">#REF!</definedName>
    <definedName name="‐㏍08" localSheetId="9">#REF!</definedName>
    <definedName name="‐㏍08">#REF!</definedName>
    <definedName name="KK2_3" localSheetId="9">#REF!</definedName>
    <definedName name="KK2_3" localSheetId="15">#REF!</definedName>
    <definedName name="KK2_3">#REF!</definedName>
    <definedName name="ｋｋｋｋ" localSheetId="9">#REF!</definedName>
    <definedName name="ｋｋｋｋ">#REF!</definedName>
    <definedName name="_xlnm.Print_Area" localSheetId="4">参考様式１!$A$1:$AC$35</definedName>
    <definedName name="_xlnm.Print_Area" localSheetId="14">参考様式１０!$A$1:$S$42</definedName>
    <definedName name="_xlnm.Print_Area" localSheetId="5">参考様式２!$A$1:$C$44</definedName>
    <definedName name="_xlnm.Print_Area" localSheetId="6">参考様式３!$A$1:$I$52</definedName>
    <definedName name="_xlnm.Print_Area" localSheetId="7">参考様式４!$A$1:$J$36</definedName>
    <definedName name="_xlnm.Print_Area" localSheetId="8">参考様式５!$A$1:$J$34</definedName>
    <definedName name="_xlnm.Print_Area" localSheetId="1">'指定申請書（様式第1号）'!$A$1:$V$69</definedName>
    <definedName name="_xlnm.Print_Area" localSheetId="0">必要書類一覧!$A$1:$I$30</definedName>
    <definedName name="_xlnm.Print_Area" localSheetId="10">'標準様式１（主たる障害特定理由）'!$A$1:$C$18</definedName>
    <definedName name="_xlnm.Print_Area" localSheetId="12">'標準様式3　別紙④ '!$A$1:$D$15</definedName>
    <definedName name="_xlnm.Print_Area" localSheetId="13">'標準様式3　別紙⑦'!$A$1:$C$14</definedName>
    <definedName name="_xlnm.Print_Area" localSheetId="11">'標準様式３（誓約書）'!$A$1:$M$23</definedName>
    <definedName name="_xlnm.Print_Area" localSheetId="15">'標準様式4（務形態一覧　特定相談支援・障害児相談支援）'!$A$1:$AN$76</definedName>
    <definedName name="_xlnm.Print_Area" localSheetId="2">付表１５!$A$1:$M$126</definedName>
    <definedName name="Roman_01" localSheetId="9">#REF!</definedName>
    <definedName name="Roman_01" localSheetId="15">#REF!</definedName>
    <definedName name="Roman_01">#REF!</definedName>
    <definedName name="Roman_02" localSheetId="9">#REF!</definedName>
    <definedName name="Roman_02">#REF!</definedName>
    <definedName name="Roman_03" localSheetId="9">#REF!</definedName>
    <definedName name="Roman_03" localSheetId="15">#REF!</definedName>
    <definedName name="Roman_03">#REF!</definedName>
    <definedName name="Roman_04" localSheetId="9">#REF!</definedName>
    <definedName name="Roman_04" localSheetId="15">#REF!</definedName>
    <definedName name="Roman_04">#REF!</definedName>
    <definedName name="Roman_06" localSheetId="9">#REF!</definedName>
    <definedName name="Roman_06" localSheetId="15">#REF!</definedName>
    <definedName name="Roman_06">#REF!</definedName>
    <definedName name="roman_09" localSheetId="9">#REF!</definedName>
    <definedName name="roman_09" localSheetId="15">#REF!</definedName>
    <definedName name="roman_09">#REF!</definedName>
    <definedName name="roman_11" localSheetId="9">#REF!</definedName>
    <definedName name="roman_11" localSheetId="15">#REF!</definedName>
    <definedName name="roman_11">#REF!</definedName>
    <definedName name="roman11" localSheetId="9">#REF!</definedName>
    <definedName name="roman11" localSheetId="15">#REF!</definedName>
    <definedName name="roman11">#REF!</definedName>
    <definedName name="Roman2_1" localSheetId="9">#REF!</definedName>
    <definedName name="Roman2_1" localSheetId="15">#REF!</definedName>
    <definedName name="Roman2_1">#REF!</definedName>
    <definedName name="Roman2_3" localSheetId="9">#REF!</definedName>
    <definedName name="Roman2_3" localSheetId="15">#REF!</definedName>
    <definedName name="Roman2_3">#REF!</definedName>
    <definedName name="roman31" localSheetId="9">#REF!</definedName>
    <definedName name="roman31" localSheetId="15">#REF!</definedName>
    <definedName name="roman31">#REF!</definedName>
    <definedName name="roman33" localSheetId="9">#REF!</definedName>
    <definedName name="roman33" localSheetId="15">#REF!</definedName>
    <definedName name="roman33">#REF!</definedName>
    <definedName name="roman4_3" localSheetId="9">#REF!</definedName>
    <definedName name="roman4_3" localSheetId="15">#REF!</definedName>
    <definedName name="roman4_3">#REF!</definedName>
    <definedName name="roman43" localSheetId="9">#REF!</definedName>
    <definedName name="roman43">#REF!</definedName>
    <definedName name="roman7_1" localSheetId="9">#REF!</definedName>
    <definedName name="roman7_1" localSheetId="15">#REF!</definedName>
    <definedName name="roman7_1">#REF!</definedName>
    <definedName name="roman77" localSheetId="9">#REF!</definedName>
    <definedName name="roman77" localSheetId="15">#REF!</definedName>
    <definedName name="roman77">#REF!</definedName>
    <definedName name="romann_12" localSheetId="9">#REF!</definedName>
    <definedName name="romann_12" localSheetId="15">#REF!</definedName>
    <definedName name="romann_12">#REF!</definedName>
    <definedName name="romann_66" localSheetId="9">#REF!</definedName>
    <definedName name="romann_66" localSheetId="15">#REF!</definedName>
    <definedName name="romann_66">#REF!</definedName>
    <definedName name="romann33" localSheetId="9">#REF!</definedName>
    <definedName name="romann33" localSheetId="15">#REF!</definedName>
    <definedName name="romann33">#REF!</definedName>
    <definedName name="SasekiFuri" localSheetId="9">#REF!</definedName>
    <definedName name="SasekiFuri">#REF!</definedName>
    <definedName name="SasekiJyusyo" localSheetId="9">#REF!</definedName>
    <definedName name="SasekiJyusyo">#REF!</definedName>
    <definedName name="SasekiShimei" localSheetId="9">#REF!</definedName>
    <definedName name="SasekiShimei">#REF!</definedName>
    <definedName name="SasekiYubin" localSheetId="9">#REF!</definedName>
    <definedName name="SasekiYubin">#REF!</definedName>
    <definedName name="serv" localSheetId="9">#REF!</definedName>
    <definedName name="serv" localSheetId="15">#REF!</definedName>
    <definedName name="serv">#REF!</definedName>
    <definedName name="serv_" localSheetId="9">#REF!</definedName>
    <definedName name="serv_" localSheetId="15">#REF!</definedName>
    <definedName name="serv_">#REF!</definedName>
    <definedName name="Serv_LIST" localSheetId="9">#REF!</definedName>
    <definedName name="Serv_LIST" localSheetId="15">#REF!</definedName>
    <definedName name="Serv_LIST">#REF!</definedName>
    <definedName name="servo1" localSheetId="9">#REF!</definedName>
    <definedName name="servo1" localSheetId="15">#REF!</definedName>
    <definedName name="servo1">#REF!</definedName>
    <definedName name="ShinseiFax" localSheetId="9">#REF!</definedName>
    <definedName name="ShinseiFax">#REF!</definedName>
    <definedName name="ShinseiMeisyo" localSheetId="9">#REF!</definedName>
    <definedName name="ShinseiMeisyo">#REF!</definedName>
    <definedName name="ShinseiMeisyoKana" localSheetId="9">#REF!</definedName>
    <definedName name="ShinseiMeisyoKana">#REF!</definedName>
    <definedName name="ShinseiSyozai" localSheetId="9">#REF!</definedName>
    <definedName name="ShinseiSyozai">#REF!</definedName>
    <definedName name="ShinseiTel" localSheetId="9">#REF!</definedName>
    <definedName name="ShinseiTel">#REF!</definedName>
    <definedName name="ShinseiYubin" localSheetId="9">#REF!</definedName>
    <definedName name="ShinseiYubin">#REF!</definedName>
    <definedName name="siharai" localSheetId="9">#REF!</definedName>
    <definedName name="siharai">#REF!</definedName>
    <definedName name="sikuchouson" localSheetId="9">#REF!</definedName>
    <definedName name="sikuchouson">#REF!</definedName>
    <definedName name="sinseisaki" localSheetId="9">#REF!</definedName>
    <definedName name="sinseisaki">#REF!</definedName>
    <definedName name="startNo">[1]main!#REF!</definedName>
    <definedName name="startNumber">[1]main!#REF!</definedName>
    <definedName name="ｔａｂｉｅ＿04" localSheetId="9">#REF!</definedName>
    <definedName name="ｔａｂｉｅ＿04" localSheetId="15">#REF!</definedName>
    <definedName name="ｔａｂｉｅ＿04">#REF!</definedName>
    <definedName name="table_03" localSheetId="9">#REF!</definedName>
    <definedName name="table_03" localSheetId="15">#REF!</definedName>
    <definedName name="table_03">#REF!</definedName>
    <definedName name="table_06" localSheetId="9">#REF!</definedName>
    <definedName name="table_06" localSheetId="15">#REF!</definedName>
    <definedName name="table_06">#REF!</definedName>
    <definedName name="table2_3" localSheetId="9">#REF!</definedName>
    <definedName name="table2_3" localSheetId="15">#REF!</definedName>
    <definedName name="table2_3">#REF!</definedName>
    <definedName name="tapi2" localSheetId="9">#REF!</definedName>
    <definedName name="tapi2" localSheetId="15">#REF!</definedName>
    <definedName name="tapi2">#REF!</definedName>
    <definedName name="tebie_07" localSheetId="9">#REF!</definedName>
    <definedName name="tebie_07">#REF!</definedName>
    <definedName name="tebie_o7" localSheetId="9">#REF!</definedName>
    <definedName name="tebie_o7" localSheetId="15">#REF!</definedName>
    <definedName name="tebie_o7">#REF!</definedName>
    <definedName name="tebie07" localSheetId="9">#REF!</definedName>
    <definedName name="tebie07">#REF!</definedName>
    <definedName name="tebie08" localSheetId="9">#REF!</definedName>
    <definedName name="tebie08" localSheetId="15">#REF!</definedName>
    <definedName name="tebie08">#REF!</definedName>
    <definedName name="tebie33" localSheetId="9">#REF!</definedName>
    <definedName name="tebie33" localSheetId="15">#REF!</definedName>
    <definedName name="tebie33">#REF!</definedName>
    <definedName name="tebiroo" localSheetId="9">#REF!</definedName>
    <definedName name="tebiroo" localSheetId="15">#REF!</definedName>
    <definedName name="tebiroo">#REF!</definedName>
    <definedName name="teble" localSheetId="9">#REF!</definedName>
    <definedName name="teble" localSheetId="15">#REF!</definedName>
    <definedName name="teble">#REF!</definedName>
    <definedName name="teble_09" localSheetId="9">#REF!</definedName>
    <definedName name="teble_09" localSheetId="15">#REF!</definedName>
    <definedName name="teble_09">#REF!</definedName>
    <definedName name="teble77" localSheetId="9">#REF!</definedName>
    <definedName name="teble77" localSheetId="15">#REF!</definedName>
    <definedName name="teble77">#REF!</definedName>
    <definedName name="yokohama" localSheetId="9">#REF!</definedName>
    <definedName name="yokohama">#REF!</definedName>
    <definedName name="あ" localSheetId="9">#REF!</definedName>
    <definedName name="あ">#REF!</definedName>
    <definedName name="アア" localSheetId="9">#REF!</definedName>
    <definedName name="アア">#REF!</definedName>
    <definedName name="こ" localSheetId="9">#REF!</definedName>
    <definedName name="こ">#REF!</definedName>
    <definedName name="看護時間" localSheetId="9">#REF!</definedName>
    <definedName name="看護時間">#REF!</definedName>
    <definedName name="食事" localSheetId="9">#REF!</definedName>
    <definedName name="食事">#REF!</definedName>
    <definedName name="体制等状況一覧" localSheetId="9">#REF!</definedName>
    <definedName name="体制等状況一覧">#REF!</definedName>
    <definedName name="町っ油" localSheetId="9">#REF!</definedName>
    <definedName name="町っ油">#REF!</definedName>
    <definedName name="利用日数記入例" localSheetId="9">#REF!</definedName>
    <definedName name="利用日数記入例" localSheetId="15">#REF!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42" i="85" l="1"/>
  <c r="AJ42" i="85"/>
  <c r="AD43" i="85"/>
  <c r="X43" i="85"/>
  <c r="R43" i="85"/>
  <c r="L43" i="85"/>
  <c r="F42" i="85"/>
  <c r="D42" i="85"/>
  <c r="R38" i="85"/>
  <c r="R37" i="85"/>
  <c r="AJ31" i="85"/>
  <c r="AI31" i="85"/>
  <c r="AH31" i="85"/>
  <c r="AG31" i="85"/>
  <c r="AF31" i="85"/>
  <c r="AE31" i="85"/>
  <c r="AD31" i="85"/>
  <c r="AC31" i="85"/>
  <c r="AB31" i="85"/>
  <c r="AA31" i="85"/>
  <c r="Z31" i="85"/>
  <c r="Y31" i="85"/>
  <c r="X31" i="85"/>
  <c r="W31" i="85"/>
  <c r="V31" i="85"/>
  <c r="U31" i="85"/>
  <c r="T31" i="85"/>
  <c r="S31" i="85"/>
  <c r="R31" i="85"/>
  <c r="Q31" i="85"/>
  <c r="P31" i="85"/>
  <c r="O31" i="85"/>
  <c r="N31" i="85"/>
  <c r="M31" i="85"/>
  <c r="L31" i="85"/>
  <c r="K31" i="85"/>
  <c r="J31" i="85"/>
  <c r="I31" i="85"/>
  <c r="H31" i="85"/>
  <c r="G31" i="85"/>
  <c r="F31" i="85"/>
  <c r="AK30" i="85"/>
  <c r="AK29" i="85"/>
  <c r="AK28" i="85"/>
  <c r="AK27" i="85"/>
  <c r="AK26" i="85"/>
  <c r="AK25" i="85"/>
  <c r="AK24" i="85"/>
  <c r="AK23" i="85"/>
  <c r="AK22" i="85"/>
  <c r="AK21" i="85"/>
  <c r="AK20" i="85"/>
  <c r="AK19" i="85"/>
  <c r="AK18" i="85"/>
  <c r="AK17" i="85"/>
  <c r="AK16" i="85"/>
  <c r="AK15" i="85"/>
  <c r="AK14" i="85"/>
  <c r="AK13" i="85"/>
  <c r="AK12" i="85"/>
  <c r="AK11" i="85"/>
  <c r="AG10" i="85"/>
  <c r="AF10" i="85"/>
  <c r="AE10" i="85"/>
  <c r="AD10" i="85"/>
  <c r="AC10" i="85"/>
  <c r="AB10" i="85"/>
  <c r="AA10" i="85"/>
  <c r="Z10" i="85"/>
  <c r="Y10" i="85"/>
  <c r="X10" i="85"/>
  <c r="W10" i="85"/>
  <c r="V10" i="85"/>
  <c r="U10" i="85"/>
  <c r="T10" i="85"/>
  <c r="S10" i="85"/>
  <c r="R10" i="85"/>
  <c r="Q10" i="85"/>
  <c r="P10" i="85"/>
  <c r="O10" i="85"/>
  <c r="N10" i="85"/>
  <c r="M10" i="85"/>
  <c r="L10" i="85"/>
  <c r="K10" i="85"/>
  <c r="J10" i="85"/>
  <c r="I10" i="85"/>
  <c r="H10" i="85"/>
  <c r="G10" i="85"/>
  <c r="F10" i="85"/>
  <c r="AI10" i="85" s="1"/>
  <c r="AG9" i="85"/>
  <c r="AF9" i="85"/>
  <c r="AE9" i="85"/>
  <c r="AD9" i="85"/>
  <c r="AC9" i="85"/>
  <c r="AB9" i="85"/>
  <c r="AA9" i="85"/>
  <c r="Z9" i="85"/>
  <c r="Y9" i="85"/>
  <c r="X9" i="85"/>
  <c r="W9" i="85"/>
  <c r="V9" i="85"/>
  <c r="U9" i="85"/>
  <c r="T9" i="85"/>
  <c r="S9" i="85"/>
  <c r="R9" i="85"/>
  <c r="Q9" i="85"/>
  <c r="P9" i="85"/>
  <c r="O9" i="85"/>
  <c r="N9" i="85"/>
  <c r="M9" i="85"/>
  <c r="L9" i="85"/>
  <c r="K9" i="85"/>
  <c r="J9" i="85"/>
  <c r="I9" i="85"/>
  <c r="H9" i="85"/>
  <c r="G9" i="85"/>
  <c r="F9" i="85"/>
  <c r="D36" i="85" s="1"/>
  <c r="V37" i="85" l="1"/>
  <c r="Z37" i="85" s="1"/>
  <c r="AA44" i="85"/>
  <c r="AG44" i="85"/>
  <c r="C44" i="85"/>
  <c r="O44" i="85"/>
  <c r="U44" i="85"/>
  <c r="AL44" i="85"/>
  <c r="E44" i="85"/>
  <c r="I44" i="85"/>
  <c r="AK31" i="85"/>
  <c r="AL31" i="85" s="1"/>
  <c r="AH10" i="85"/>
  <c r="L36" i="85"/>
  <c r="O36" i="85"/>
  <c r="AL29" i="85"/>
  <c r="AL30" i="85"/>
  <c r="AL19" i="85"/>
  <c r="AL20" i="85"/>
  <c r="AL26" i="85"/>
  <c r="E36" i="85"/>
  <c r="AL17" i="85"/>
  <c r="AL27" i="85"/>
  <c r="F36" i="85"/>
  <c r="AL11" i="85"/>
  <c r="AL21" i="85"/>
  <c r="AI9" i="85"/>
  <c r="AL15" i="85"/>
  <c r="AJ9" i="85"/>
  <c r="AL18" i="85"/>
  <c r="I36" i="85"/>
  <c r="AL12" i="85"/>
  <c r="AL13" i="85"/>
  <c r="AL23" i="85"/>
  <c r="AL14" i="85"/>
  <c r="AL24" i="85"/>
  <c r="AH9" i="85"/>
  <c r="AL25" i="85"/>
  <c r="I42" i="85"/>
  <c r="C43" i="85"/>
  <c r="AG43" i="85"/>
  <c r="L42" i="85"/>
  <c r="D43" i="85"/>
  <c r="AJ43" i="85"/>
  <c r="AL42" i="85"/>
  <c r="AJ10" i="85"/>
  <c r="AL16" i="85"/>
  <c r="AL22" i="85"/>
  <c r="AL28" i="85"/>
  <c r="O42" i="85"/>
  <c r="E43" i="85"/>
  <c r="AL43" i="85"/>
  <c r="R42" i="85"/>
  <c r="F43" i="85"/>
  <c r="AM43" i="85"/>
  <c r="U42" i="85"/>
  <c r="I43" i="85"/>
  <c r="X42" i="85"/>
  <c r="AA42" i="85"/>
  <c r="O43" i="85"/>
  <c r="AD42" i="85"/>
  <c r="C42" i="85"/>
  <c r="AG42" i="85"/>
  <c r="U43" i="85"/>
  <c r="E42" i="85"/>
  <c r="AA43" i="8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O40" authorId="0" shapeId="0" xr:uid="{D19250BD-5730-4FF9-A044-A16EC7DF36E0}">
      <text>
        <r>
          <rPr>
            <b/>
            <sz val="9"/>
            <color indexed="81"/>
            <rFont val="MS P ゴシック"/>
            <family val="3"/>
            <charset val="128"/>
          </rPr>
          <t>選択肢にない職種を直接入力した場合は、こちらへ追記してください。</t>
        </r>
      </text>
    </comment>
  </commentList>
</comments>
</file>

<file path=xl/sharedStrings.xml><?xml version="1.0" encoding="utf-8"?>
<sst xmlns="http://schemas.openxmlformats.org/spreadsheetml/2006/main" count="784" uniqueCount="451">
  <si>
    <t>フリガナ</t>
    <phoneticPr fontId="3"/>
  </si>
  <si>
    <t>事業所</t>
    <rPh sb="0" eb="3">
      <t>ジギョウショ</t>
    </rPh>
    <phoneticPr fontId="3"/>
  </si>
  <si>
    <t>住所</t>
    <rPh sb="0" eb="2">
      <t>ジュウショ</t>
    </rPh>
    <phoneticPr fontId="3"/>
  </si>
  <si>
    <t>氏名</t>
    <rPh sb="0" eb="2">
      <t>シメイ</t>
    </rPh>
    <phoneticPr fontId="3"/>
  </si>
  <si>
    <t>生年月日</t>
    <rPh sb="0" eb="2">
      <t>セイネン</t>
    </rPh>
    <rPh sb="2" eb="4">
      <t>ガッピ</t>
    </rPh>
    <phoneticPr fontId="3"/>
  </si>
  <si>
    <t>所在地</t>
    <rPh sb="0" eb="3">
      <t>ショザイチ</t>
    </rPh>
    <phoneticPr fontId="3"/>
  </si>
  <si>
    <t>印</t>
    <rPh sb="0" eb="1">
      <t>イン</t>
    </rPh>
    <phoneticPr fontId="3"/>
  </si>
  <si>
    <t>電話番号</t>
    <rPh sb="0" eb="2">
      <t>デンワ</t>
    </rPh>
    <rPh sb="2" eb="4">
      <t>バンゴウ</t>
    </rPh>
    <phoneticPr fontId="3"/>
  </si>
  <si>
    <t>営業時間</t>
    <rPh sb="0" eb="2">
      <t>エイギョウ</t>
    </rPh>
    <rPh sb="2" eb="4">
      <t>ジカン</t>
    </rPh>
    <phoneticPr fontId="3"/>
  </si>
  <si>
    <t>事業所の名称</t>
    <rPh sb="0" eb="3">
      <t>ジギョウショ</t>
    </rPh>
    <rPh sb="4" eb="6">
      <t>メイショウ</t>
    </rPh>
    <phoneticPr fontId="3"/>
  </si>
  <si>
    <t>事業の種類</t>
    <rPh sb="0" eb="2">
      <t>ジギョウ</t>
    </rPh>
    <rPh sb="3" eb="5">
      <t>シュルイ</t>
    </rPh>
    <phoneticPr fontId="3"/>
  </si>
  <si>
    <t>兼務する職種</t>
    <rPh sb="0" eb="2">
      <t>ケンム</t>
    </rPh>
    <rPh sb="4" eb="6">
      <t>ショクシュ</t>
    </rPh>
    <phoneticPr fontId="3"/>
  </si>
  <si>
    <t>勤務時間</t>
    <rPh sb="0" eb="2">
      <t>キンム</t>
    </rPh>
    <rPh sb="2" eb="4">
      <t>ジカン</t>
    </rPh>
    <phoneticPr fontId="3"/>
  </si>
  <si>
    <t>氏　　　　名</t>
    <rPh sb="0" eb="1">
      <t>シ</t>
    </rPh>
    <rPh sb="5" eb="6">
      <t>メイ</t>
    </rPh>
    <phoneticPr fontId="3"/>
  </si>
  <si>
    <t>平面図</t>
    <rPh sb="0" eb="3">
      <t>ヘイメンズ</t>
    </rPh>
    <phoneticPr fontId="3"/>
  </si>
  <si>
    <t>備考１　各室の用途及び面積を記載してください。</t>
    <rPh sb="0" eb="2">
      <t>ビコウ</t>
    </rPh>
    <rPh sb="4" eb="6">
      <t>カクシツ</t>
    </rPh>
    <rPh sb="7" eb="9">
      <t>ヨウト</t>
    </rPh>
    <rPh sb="9" eb="10">
      <t>オヨ</t>
    </rPh>
    <rPh sb="11" eb="13">
      <t>メンセキ</t>
    </rPh>
    <rPh sb="14" eb="16">
      <t>キサイ</t>
    </rPh>
    <phoneticPr fontId="3"/>
  </si>
  <si>
    <t>　　２　当該事業所の専用部分と他の事業所等との共用部分がある場合はそれぞれ色分けする等して使用関係を分かり易く表示してください。</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rPh sb="45" eb="47">
      <t>シヨウ</t>
    </rPh>
    <rPh sb="47" eb="49">
      <t>カンケイ</t>
    </rPh>
    <rPh sb="50" eb="51">
      <t>ワ</t>
    </rPh>
    <rPh sb="53" eb="54">
      <t>ヤス</t>
    </rPh>
    <rPh sb="55" eb="57">
      <t>ヒョウジ</t>
    </rPh>
    <phoneticPr fontId="3"/>
  </si>
  <si>
    <t>備品等一覧表</t>
    <phoneticPr fontId="3"/>
  </si>
  <si>
    <t>事業所名（　　　　　　　　　　　　　　　　　　　　　　）</t>
    <rPh sb="0" eb="3">
      <t>ジギョウショ</t>
    </rPh>
    <rPh sb="3" eb="4">
      <t>メイ</t>
    </rPh>
    <phoneticPr fontId="3"/>
  </si>
  <si>
    <t>設けられている室名</t>
    <rPh sb="0" eb="1">
      <t>モウ</t>
    </rPh>
    <rPh sb="7" eb="8">
      <t>シツ</t>
    </rPh>
    <rPh sb="8" eb="9">
      <t>ナ</t>
    </rPh>
    <phoneticPr fontId="3"/>
  </si>
  <si>
    <t>備品の品目及び数量</t>
    <rPh sb="0" eb="2">
      <t>ビヒン</t>
    </rPh>
    <rPh sb="3" eb="5">
      <t>ヒンモク</t>
    </rPh>
    <rPh sb="5" eb="6">
      <t>オヨ</t>
    </rPh>
    <rPh sb="7" eb="9">
      <t>スウリョウ</t>
    </rPh>
    <phoneticPr fontId="3"/>
  </si>
  <si>
    <t>備考 １ 必要に応じて写真等を添付し、その旨を合わせて記載してください。</t>
    <rPh sb="0" eb="2">
      <t>ビコウ</t>
    </rPh>
    <phoneticPr fontId="3"/>
  </si>
  <si>
    <t>　　</t>
  </si>
  <si>
    <t>○○○経歴書</t>
    <rPh sb="3" eb="6">
      <t>ケイレキショ</t>
    </rPh>
    <phoneticPr fontId="3"/>
  </si>
  <si>
    <t>フリガナ</t>
    <phoneticPr fontId="3"/>
  </si>
  <si>
    <t>　　年　　月　　日</t>
    <rPh sb="2" eb="3">
      <t>ネン</t>
    </rPh>
    <rPh sb="5" eb="6">
      <t>ガツ</t>
    </rPh>
    <rPh sb="8" eb="9">
      <t>ヒ</t>
    </rPh>
    <phoneticPr fontId="3"/>
  </si>
  <si>
    <t>（郵便番号　　　－　　　）</t>
    <rPh sb="1" eb="3">
      <t>ユウビン</t>
    </rPh>
    <rPh sb="3" eb="5">
      <t>バンゴウ</t>
    </rPh>
    <phoneticPr fontId="3"/>
  </si>
  <si>
    <t>主な職歴等</t>
    <rPh sb="0" eb="1">
      <t>オモ</t>
    </rPh>
    <rPh sb="2" eb="4">
      <t>ショクレキ</t>
    </rPh>
    <rPh sb="4" eb="5">
      <t>トウ</t>
    </rPh>
    <phoneticPr fontId="3"/>
  </si>
  <si>
    <t>年　月　～　年　月</t>
    <rPh sb="0" eb="1">
      <t>ネン</t>
    </rPh>
    <rPh sb="2" eb="3">
      <t>ガツ</t>
    </rPh>
    <rPh sb="6" eb="7">
      <t>ネン</t>
    </rPh>
    <rPh sb="8" eb="9">
      <t>ガツ</t>
    </rPh>
    <phoneticPr fontId="3"/>
  </si>
  <si>
    <t>勤務先等</t>
    <rPh sb="0" eb="2">
      <t>キンム</t>
    </rPh>
    <rPh sb="2" eb="3">
      <t>サキ</t>
    </rPh>
    <rPh sb="3" eb="4">
      <t>トウ</t>
    </rPh>
    <phoneticPr fontId="3"/>
  </si>
  <si>
    <t>職務内容</t>
    <rPh sb="0" eb="2">
      <t>ショクム</t>
    </rPh>
    <rPh sb="2" eb="4">
      <t>ナイヨウ</t>
    </rPh>
    <phoneticPr fontId="3"/>
  </si>
  <si>
    <t>職務に関連する資格</t>
    <rPh sb="0" eb="2">
      <t>ショクム</t>
    </rPh>
    <rPh sb="3" eb="5">
      <t>カンレン</t>
    </rPh>
    <rPh sb="7" eb="9">
      <t>シカク</t>
    </rPh>
    <phoneticPr fontId="3"/>
  </si>
  <si>
    <t>資格の種類</t>
    <rPh sb="0" eb="2">
      <t>シカク</t>
    </rPh>
    <rPh sb="3" eb="5">
      <t>シュルイ</t>
    </rPh>
    <phoneticPr fontId="3"/>
  </si>
  <si>
    <t>資格取得年月日</t>
    <rPh sb="0" eb="2">
      <t>シカク</t>
    </rPh>
    <rPh sb="2" eb="4">
      <t>シュトク</t>
    </rPh>
    <rPh sb="4" eb="7">
      <t>ネンガッピ</t>
    </rPh>
    <phoneticPr fontId="3"/>
  </si>
  <si>
    <t>備考（研修等の受講の状況等）</t>
    <rPh sb="0" eb="2">
      <t>ビコウ</t>
    </rPh>
    <rPh sb="3" eb="5">
      <t>ケンシュウ</t>
    </rPh>
    <rPh sb="5" eb="6">
      <t>トウ</t>
    </rPh>
    <rPh sb="7" eb="9">
      <t>ジュコウ</t>
    </rPh>
    <rPh sb="10" eb="12">
      <t>ジョウキョウ</t>
    </rPh>
    <rPh sb="12" eb="13">
      <t>トウ</t>
    </rPh>
    <phoneticPr fontId="3"/>
  </si>
  <si>
    <t>　　　記載してください。</t>
    <phoneticPr fontId="3"/>
  </si>
  <si>
    <t>実 務 経 験 証 明 書</t>
    <rPh sb="0" eb="1">
      <t>ジツ</t>
    </rPh>
    <rPh sb="2" eb="3">
      <t>ツトム</t>
    </rPh>
    <rPh sb="4" eb="5">
      <t>キョウ</t>
    </rPh>
    <rPh sb="6" eb="7">
      <t>シルシ</t>
    </rPh>
    <rPh sb="8" eb="9">
      <t>アカシ</t>
    </rPh>
    <rPh sb="10" eb="11">
      <t>メイ</t>
    </rPh>
    <rPh sb="12" eb="13">
      <t>ショ</t>
    </rPh>
    <phoneticPr fontId="3"/>
  </si>
  <si>
    <t>番　　　　　号</t>
    <rPh sb="0" eb="1">
      <t>バン</t>
    </rPh>
    <rPh sb="6" eb="7">
      <t>ゴウ</t>
    </rPh>
    <phoneticPr fontId="3"/>
  </si>
  <si>
    <t>様</t>
    <rPh sb="0" eb="1">
      <t>サマ</t>
    </rPh>
    <phoneticPr fontId="3"/>
  </si>
  <si>
    <t>施設又は事業所所在地及び名称</t>
    <rPh sb="0" eb="2">
      <t>シセツ</t>
    </rPh>
    <rPh sb="2" eb="3">
      <t>マタ</t>
    </rPh>
    <rPh sb="4" eb="7">
      <t>ジギョウショ</t>
    </rPh>
    <rPh sb="7" eb="10">
      <t>ショザイチ</t>
    </rPh>
    <rPh sb="10" eb="11">
      <t>オヨ</t>
    </rPh>
    <rPh sb="12" eb="14">
      <t>メイショウ</t>
    </rPh>
    <phoneticPr fontId="3"/>
  </si>
  <si>
    <t>代表者氏名</t>
    <rPh sb="0" eb="3">
      <t>ダイヒョウシャ</t>
    </rPh>
    <rPh sb="3" eb="5">
      <t>シメイ</t>
    </rPh>
    <phoneticPr fontId="3"/>
  </si>
  <si>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3"/>
  </si>
  <si>
    <t>氏　　名</t>
    <rPh sb="0" eb="1">
      <t>シ</t>
    </rPh>
    <rPh sb="3" eb="4">
      <t>メイ</t>
    </rPh>
    <phoneticPr fontId="3"/>
  </si>
  <si>
    <t>（生年月日　　年　　月　　日）</t>
    <rPh sb="1" eb="3">
      <t>セイネン</t>
    </rPh>
    <rPh sb="3" eb="5">
      <t>ガッピ</t>
    </rPh>
    <rPh sb="7" eb="8">
      <t>ネン</t>
    </rPh>
    <rPh sb="10" eb="11">
      <t>ガツ</t>
    </rPh>
    <rPh sb="13" eb="14">
      <t>ニチ</t>
    </rPh>
    <phoneticPr fontId="3"/>
  </si>
  <si>
    <t>現　住　所</t>
    <rPh sb="0" eb="1">
      <t>ウツツ</t>
    </rPh>
    <rPh sb="2" eb="3">
      <t>ジュウ</t>
    </rPh>
    <rPh sb="4" eb="5">
      <t>ショ</t>
    </rPh>
    <phoneticPr fontId="3"/>
  </si>
  <si>
    <t>施設又は事業所名</t>
    <rPh sb="0" eb="2">
      <t>シセツ</t>
    </rPh>
    <rPh sb="2" eb="3">
      <t>マタ</t>
    </rPh>
    <rPh sb="4" eb="6">
      <t>ジギョウ</t>
    </rPh>
    <rPh sb="6" eb="7">
      <t>ショ</t>
    </rPh>
    <rPh sb="7" eb="8">
      <t>メイ</t>
    </rPh>
    <phoneticPr fontId="3"/>
  </si>
  <si>
    <t>施設・事業所の種別（　　　　　　　　　　　　　　　　　　　　　）</t>
    <rPh sb="0" eb="2">
      <t>シセツ</t>
    </rPh>
    <rPh sb="3" eb="6">
      <t>ジギョウショ</t>
    </rPh>
    <rPh sb="7" eb="9">
      <t>シュベツ</t>
    </rPh>
    <phoneticPr fontId="3"/>
  </si>
  <si>
    <t>業　務　期　間</t>
    <rPh sb="0" eb="1">
      <t>ギョウ</t>
    </rPh>
    <rPh sb="2" eb="3">
      <t>ツトム</t>
    </rPh>
    <rPh sb="4" eb="5">
      <t>キ</t>
    </rPh>
    <rPh sb="6" eb="7">
      <t>アイダ</t>
    </rPh>
    <phoneticPr fontId="3"/>
  </si>
  <si>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3"/>
  </si>
  <si>
    <t>うち業務に従事した日数</t>
    <rPh sb="2" eb="4">
      <t>ギョウム</t>
    </rPh>
    <rPh sb="5" eb="7">
      <t>ジュウジ</t>
    </rPh>
    <rPh sb="9" eb="11">
      <t>ニッスウ</t>
    </rPh>
    <phoneticPr fontId="3"/>
  </si>
  <si>
    <t>業　務　内　容</t>
    <rPh sb="0" eb="1">
      <t>ギョウ</t>
    </rPh>
    <rPh sb="2" eb="3">
      <t>ツトム</t>
    </rPh>
    <rPh sb="4" eb="5">
      <t>ナイ</t>
    </rPh>
    <rPh sb="6" eb="7">
      <t>カタチ</t>
    </rPh>
    <phoneticPr fontId="3"/>
  </si>
  <si>
    <t>職名（　　　　　　　　　　　　　　　）</t>
    <rPh sb="0" eb="2">
      <t>ショクメイ</t>
    </rPh>
    <phoneticPr fontId="3"/>
  </si>
  <si>
    <t>（注）</t>
    <rPh sb="1" eb="2">
      <t>チュウ</t>
    </rPh>
    <phoneticPr fontId="3"/>
  </si>
  <si>
    <t>１．</t>
    <phoneticPr fontId="3"/>
  </si>
  <si>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3"/>
  </si>
  <si>
    <t>２．</t>
    <phoneticPr fontId="3"/>
  </si>
  <si>
    <t>業務期間欄は、証明を受ける者が障害者に対する直接的な援助を行っていた期間を記入すること。（産休・育休・療養休暇や長期研修期間等は業務期間となりません）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4" eb="36">
      <t>キカン</t>
    </rPh>
    <rPh sb="37" eb="39">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3"/>
  </si>
  <si>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3"/>
  </si>
  <si>
    <t>３．</t>
    <phoneticPr fontId="3"/>
  </si>
  <si>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3"/>
  </si>
  <si>
    <t>４．</t>
    <phoneticPr fontId="3"/>
  </si>
  <si>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3"/>
  </si>
  <si>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3"/>
  </si>
  <si>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トウ</t>
    </rPh>
    <rPh sb="23" eb="25">
      <t>シュベツ</t>
    </rPh>
    <rPh sb="26" eb="28">
      <t>キニュウ</t>
    </rPh>
    <phoneticPr fontId="3"/>
  </si>
  <si>
    <t>業務期間欄は、証明を受ける者が障害者に対する直接的な援助を行うと見込まれる期間を記入すること。（産休・育休・療養休暇や長期研修期間等は業務期間となりません）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2" eb="34">
      <t>ミコ</t>
    </rPh>
    <rPh sb="37" eb="39">
      <t>キカン</t>
    </rPh>
    <rPh sb="40" eb="42">
      <t>キニュウ</t>
    </rPh>
    <rPh sb="48" eb="50">
      <t>サンキュウ</t>
    </rPh>
    <rPh sb="51" eb="52">
      <t>イク</t>
    </rPh>
    <rPh sb="52" eb="53">
      <t>キュウ</t>
    </rPh>
    <rPh sb="54" eb="56">
      <t>リョウヨウ</t>
    </rPh>
    <rPh sb="56" eb="58">
      <t>キュウカ</t>
    </rPh>
    <rPh sb="59" eb="61">
      <t>チョウキ</t>
    </rPh>
    <rPh sb="61" eb="63">
      <t>ケンシュウ</t>
    </rPh>
    <rPh sb="63" eb="66">
      <t>キカントウ</t>
    </rPh>
    <rPh sb="67" eb="69">
      <t>ギョウム</t>
    </rPh>
    <rPh sb="69" eb="71">
      <t>キカン</t>
    </rPh>
    <phoneticPr fontId="3"/>
  </si>
  <si>
    <t>事業所名</t>
    <rPh sb="0" eb="3">
      <t>ジギョウショ</t>
    </rPh>
    <rPh sb="3" eb="4">
      <t>メイ</t>
    </rPh>
    <phoneticPr fontId="3"/>
  </si>
  <si>
    <t>措　置　の　概　要</t>
    <rPh sb="0" eb="1">
      <t>ソ</t>
    </rPh>
    <rPh sb="2" eb="3">
      <t>チ</t>
    </rPh>
    <rPh sb="6" eb="7">
      <t>オオムネ</t>
    </rPh>
    <rPh sb="8" eb="9">
      <t>ヨウ</t>
    </rPh>
    <phoneticPr fontId="3"/>
  </si>
  <si>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3"/>
  </si>
  <si>
    <t>　※具体的な対応方針</t>
    <rPh sb="2" eb="5">
      <t>グタイテキ</t>
    </rPh>
    <rPh sb="6" eb="8">
      <t>タイオウ</t>
    </rPh>
    <rPh sb="8" eb="10">
      <t>ホウシン</t>
    </rPh>
    <phoneticPr fontId="3"/>
  </si>
  <si>
    <t>３　その他参考事項</t>
    <rPh sb="4" eb="5">
      <t>タ</t>
    </rPh>
    <rPh sb="5" eb="7">
      <t>サンコウ</t>
    </rPh>
    <rPh sb="7" eb="9">
      <t>ジコウ</t>
    </rPh>
    <phoneticPr fontId="3"/>
  </si>
  <si>
    <t>２　主たる対象者を１のとおり特定する理由</t>
    <rPh sb="2" eb="3">
      <t>シュ</t>
    </rPh>
    <rPh sb="5" eb="7">
      <t>タイショウ</t>
    </rPh>
    <rPh sb="7" eb="8">
      <t>シャ</t>
    </rPh>
    <rPh sb="14" eb="16">
      <t>トクテイ</t>
    </rPh>
    <rPh sb="18" eb="20">
      <t>リユウ</t>
    </rPh>
    <phoneticPr fontId="3"/>
  </si>
  <si>
    <t>３　今後における主たる対象者の拡充の予定</t>
    <rPh sb="2" eb="4">
      <t>コンゴ</t>
    </rPh>
    <rPh sb="8" eb="9">
      <t>シュ</t>
    </rPh>
    <rPh sb="11" eb="14">
      <t>タイショウシャ</t>
    </rPh>
    <rPh sb="15" eb="17">
      <t>カクジュウ</t>
    </rPh>
    <rPh sb="18" eb="20">
      <t>ヨテイ</t>
    </rPh>
    <phoneticPr fontId="3"/>
  </si>
  <si>
    <t>氏　名</t>
    <rPh sb="0" eb="1">
      <t>シ</t>
    </rPh>
    <rPh sb="2" eb="3">
      <t>メイ</t>
    </rPh>
    <phoneticPr fontId="3"/>
  </si>
  <si>
    <t>役 員 等 名 簿</t>
    <rPh sb="0" eb="1">
      <t>えき</t>
    </rPh>
    <rPh sb="2" eb="3">
      <t>いん</t>
    </rPh>
    <rPh sb="4" eb="5">
      <t>とう</t>
    </rPh>
    <rPh sb="6" eb="7">
      <t>めい</t>
    </rPh>
    <rPh sb="8" eb="9">
      <t>ぼ</t>
    </rPh>
    <phoneticPr fontId="3" type="Hiragana" alignment="distributed"/>
  </si>
  <si>
    <t>申請者（法人）名</t>
    <rPh sb="0" eb="3">
      <t>しんせいしゃ</t>
    </rPh>
    <rPh sb="4" eb="6">
      <t>ほうじん</t>
    </rPh>
    <rPh sb="7" eb="8">
      <t>めい</t>
    </rPh>
    <phoneticPr fontId="3" type="Hiragana" alignment="center"/>
  </si>
  <si>
    <t>（</t>
    <phoneticPr fontId="3" type="Hiragana" alignment="distributed"/>
  </si>
  <si>
    <t>)</t>
    <phoneticPr fontId="3" type="Hiragana" alignment="distributed"/>
  </si>
  <si>
    <t>（ふりがな）</t>
    <phoneticPr fontId="3"/>
  </si>
  <si>
    <t>住　　所</t>
    <rPh sb="0" eb="1">
      <t>（ふり</t>
    </rPh>
    <rPh sb="3" eb="4">
      <t>がな）</t>
    </rPh>
    <phoneticPr fontId="3" type="Hiragana" alignment="center"/>
  </si>
  <si>
    <t>押印</t>
    <rPh sb="0" eb="2">
      <t>おういん</t>
    </rPh>
    <phoneticPr fontId="3" type="Hiragana" alignment="center"/>
  </si>
  <si>
    <t>TEL</t>
    <phoneticPr fontId="3"/>
  </si>
  <si>
    <t>FAX</t>
    <phoneticPr fontId="3"/>
  </si>
  <si>
    <t>注</t>
    <rPh sb="0" eb="1">
      <t>ちゅう</t>
    </rPh>
    <phoneticPr fontId="3" type="Hiragana" alignment="distributed"/>
  </si>
  <si>
    <t>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事業所を管理する者について記入・押印してください。　</t>
    <phoneticPr fontId="3" type="Hiragana" alignment="distributed"/>
  </si>
  <si>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3"/>
  </si>
  <si>
    <t>業務内容欄は、生活支援員、看護師等の職名を記入し、業務内容について具体的に記入すること。</t>
    <rPh sb="0" eb="2">
      <t>ギョウム</t>
    </rPh>
    <rPh sb="2" eb="4">
      <t>ナイヨウ</t>
    </rPh>
    <rPh sb="4" eb="5">
      <t>ラン</t>
    </rPh>
    <rPh sb="9" eb="11">
      <t>シエン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3"/>
  </si>
  <si>
    <t>役職名</t>
    <rPh sb="0" eb="3">
      <t>ヤクショクメイ</t>
    </rPh>
    <phoneticPr fontId="3"/>
  </si>
  <si>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3"/>
  </si>
  <si>
    <t>相談支援専門員</t>
    <rPh sb="0" eb="2">
      <t>ソウダン</t>
    </rPh>
    <rPh sb="2" eb="4">
      <t>シエン</t>
    </rPh>
    <rPh sb="4" eb="7">
      <t>センモンイン</t>
    </rPh>
    <phoneticPr fontId="3"/>
  </si>
  <si>
    <t>備考１　「管理者」及び「相談支援専門員」について作成すること。</t>
    <rPh sb="0" eb="2">
      <t>ビコウ</t>
    </rPh>
    <rPh sb="5" eb="8">
      <t>カンリシャ</t>
    </rPh>
    <rPh sb="9" eb="10">
      <t>オヨ</t>
    </rPh>
    <rPh sb="12" eb="16">
      <t>ソウダンシエン</t>
    </rPh>
    <rPh sb="16" eb="19">
      <t>センモンイン</t>
    </rPh>
    <rPh sb="24" eb="26">
      <t>サクセイ</t>
    </rPh>
    <phoneticPr fontId="3"/>
  </si>
  <si>
    <t>　　２　「○○○」には、「管理者」又は「相談支援専門員」と記載してください。</t>
    <rPh sb="13" eb="16">
      <t>カンリシャ</t>
    </rPh>
    <rPh sb="17" eb="18">
      <t>マタ</t>
    </rPh>
    <rPh sb="20" eb="24">
      <t>ソウダンシエン</t>
    </rPh>
    <rPh sb="24" eb="27">
      <t>センモンイン</t>
    </rPh>
    <rPh sb="29" eb="31">
      <t>キサイ</t>
    </rPh>
    <phoneticPr fontId="3"/>
  </si>
  <si>
    <t>　　３　住所・電話番号は、自宅のものを記載してください。</t>
    <rPh sb="4" eb="6">
      <t>ジュウショ</t>
    </rPh>
    <rPh sb="7" eb="9">
      <t>デンワ</t>
    </rPh>
    <rPh sb="9" eb="11">
      <t>バンゴウ</t>
    </rPh>
    <rPh sb="13" eb="15">
      <t>ジタク</t>
    </rPh>
    <rPh sb="19" eb="21">
      <t>キサイ</t>
    </rPh>
    <phoneticPr fontId="3"/>
  </si>
  <si>
    <t>　　４　当該管理者が管理する事業所が複数の場合は、「事業所の名称」欄を適宜拡張して、その全てを</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phoneticPr fontId="3"/>
  </si>
  <si>
    <t>　　５　相談支援専門員については、相談支援従事者初任者（現任）研修の終了した旨の証明書を添付すること。</t>
    <rPh sb="4" eb="8">
      <t>ソウダンシエン</t>
    </rPh>
    <rPh sb="8" eb="11">
      <t>センモンイン</t>
    </rPh>
    <rPh sb="17" eb="21">
      <t>ソウダンシエン</t>
    </rPh>
    <rPh sb="21" eb="24">
      <t>ジュウジシャ</t>
    </rPh>
    <rPh sb="24" eb="27">
      <t>ショニンシャ</t>
    </rPh>
    <rPh sb="28" eb="30">
      <t>ゲンニン</t>
    </rPh>
    <rPh sb="31" eb="33">
      <t>ケンシュウ</t>
    </rPh>
    <rPh sb="34" eb="36">
      <t>シュウリョウ</t>
    </rPh>
    <rPh sb="38" eb="39">
      <t>ムネ</t>
    </rPh>
    <rPh sb="40" eb="43">
      <t>ショウメイショ</t>
    </rPh>
    <rPh sb="44" eb="46">
      <t>テンプ</t>
    </rPh>
    <phoneticPr fontId="3"/>
  </si>
  <si>
    <t>他の事業所又は施設の従事者と兼務する相談支援専門員について</t>
    <phoneticPr fontId="3"/>
  </si>
  <si>
    <t>別紙</t>
    <rPh sb="0" eb="2">
      <t>ベッシ</t>
    </rPh>
    <phoneticPr fontId="3"/>
  </si>
  <si>
    <t>参考様式1</t>
    <rPh sb="0" eb="2">
      <t>サンコウ</t>
    </rPh>
    <rPh sb="2" eb="4">
      <t>ヨウシキ</t>
    </rPh>
    <phoneticPr fontId="3"/>
  </si>
  <si>
    <t>参考様式2</t>
    <rPh sb="0" eb="2">
      <t>サンコウ</t>
    </rPh>
    <rPh sb="2" eb="4">
      <t>ヨウシキ</t>
    </rPh>
    <phoneticPr fontId="3"/>
  </si>
  <si>
    <t>参考様式3</t>
    <rPh sb="0" eb="2">
      <t>サンコウ</t>
    </rPh>
    <rPh sb="2" eb="4">
      <t>ヨウシキ</t>
    </rPh>
    <phoneticPr fontId="3"/>
  </si>
  <si>
    <t>参考様式4</t>
    <rPh sb="0" eb="2">
      <t>サンコウ</t>
    </rPh>
    <rPh sb="2" eb="4">
      <t>ヨウシキ</t>
    </rPh>
    <phoneticPr fontId="3"/>
  </si>
  <si>
    <t>　　　　年　　　　月　　　　日</t>
    <rPh sb="4" eb="5">
      <t>ネン</t>
    </rPh>
    <rPh sb="9" eb="10">
      <t>ガツ</t>
    </rPh>
    <rPh sb="14" eb="15">
      <t>ニチ</t>
    </rPh>
    <phoneticPr fontId="3"/>
  </si>
  <si>
    <t>参考様式5</t>
    <rPh sb="0" eb="2">
      <t>サンコウ</t>
    </rPh>
    <rPh sb="2" eb="4">
      <t>ヨウシキ</t>
    </rPh>
    <phoneticPr fontId="3"/>
  </si>
  <si>
    <t>参考様式10</t>
    <rPh sb="0" eb="2">
      <t>サンコウ</t>
    </rPh>
    <rPh sb="2" eb="4">
      <t>ヨウシキ</t>
    </rPh>
    <phoneticPr fontId="3"/>
  </si>
  <si>
    <t>月</t>
    <rPh sb="0" eb="1">
      <t>ゲツ</t>
    </rPh>
    <phoneticPr fontId="3"/>
  </si>
  <si>
    <t>日</t>
    <rPh sb="0" eb="1">
      <t>ニチ</t>
    </rPh>
    <phoneticPr fontId="3"/>
  </si>
  <si>
    <t>第４週</t>
    <rPh sb="0" eb="1">
      <t>ダイ</t>
    </rPh>
    <rPh sb="2" eb="3">
      <t>シュウ</t>
    </rPh>
    <phoneticPr fontId="3"/>
  </si>
  <si>
    <t>第３週</t>
    <rPh sb="0" eb="1">
      <t>ダイ</t>
    </rPh>
    <rPh sb="2" eb="3">
      <t>シュウ</t>
    </rPh>
    <phoneticPr fontId="3"/>
  </si>
  <si>
    <t>第２週</t>
    <rPh sb="0" eb="1">
      <t>ダイ</t>
    </rPh>
    <rPh sb="2" eb="3">
      <t>シュウ</t>
    </rPh>
    <phoneticPr fontId="3"/>
  </si>
  <si>
    <t>第１週</t>
    <rPh sb="0" eb="1">
      <t>ダイ</t>
    </rPh>
    <rPh sb="2" eb="3">
      <t>シュウ</t>
    </rPh>
    <phoneticPr fontId="3"/>
  </si>
  <si>
    <t>損害保険証書（写し）※内容が分かるパンフレット等を添付</t>
    <rPh sb="0" eb="2">
      <t>ソンガイ</t>
    </rPh>
    <rPh sb="2" eb="4">
      <t>ホケン</t>
    </rPh>
    <rPh sb="4" eb="6">
      <t>ショウショ</t>
    </rPh>
    <rPh sb="7" eb="8">
      <t>ウツ</t>
    </rPh>
    <rPh sb="11" eb="13">
      <t>ナイヨウ</t>
    </rPh>
    <rPh sb="14" eb="15">
      <t>ワ</t>
    </rPh>
    <rPh sb="23" eb="24">
      <t>トウ</t>
    </rPh>
    <rPh sb="25" eb="27">
      <t>テンプ</t>
    </rPh>
    <phoneticPr fontId="21"/>
  </si>
  <si>
    <t>法人等の資産の状況（賃借対照表および財産目録）</t>
    <rPh sb="0" eb="2">
      <t>ホウジン</t>
    </rPh>
    <rPh sb="2" eb="3">
      <t>トウ</t>
    </rPh>
    <rPh sb="4" eb="6">
      <t>シサン</t>
    </rPh>
    <rPh sb="7" eb="9">
      <t>ジョウキョウ</t>
    </rPh>
    <rPh sb="10" eb="12">
      <t>チンシャク</t>
    </rPh>
    <rPh sb="12" eb="15">
      <t>タイショウヒョウ</t>
    </rPh>
    <rPh sb="18" eb="20">
      <t>ザイサン</t>
    </rPh>
    <rPh sb="20" eb="22">
      <t>モクロク</t>
    </rPh>
    <phoneticPr fontId="21"/>
  </si>
  <si>
    <t>「申請者の定款（写し）及び法人登記簿謄本」または「条例等」</t>
    <rPh sb="1" eb="3">
      <t>シンセイ</t>
    </rPh>
    <rPh sb="3" eb="4">
      <t>シャ</t>
    </rPh>
    <rPh sb="5" eb="7">
      <t>テイカン</t>
    </rPh>
    <rPh sb="8" eb="9">
      <t>ウツ</t>
    </rPh>
    <rPh sb="11" eb="12">
      <t>オヨ</t>
    </rPh>
    <rPh sb="13" eb="15">
      <t>ホウジン</t>
    </rPh>
    <rPh sb="15" eb="17">
      <t>トウキ</t>
    </rPh>
    <rPh sb="17" eb="18">
      <t>ボ</t>
    </rPh>
    <rPh sb="18" eb="20">
      <t>トウホン</t>
    </rPh>
    <rPh sb="25" eb="27">
      <t>ジョウレイ</t>
    </rPh>
    <rPh sb="27" eb="28">
      <t>トウ</t>
    </rPh>
    <phoneticPr fontId="21"/>
  </si>
  <si>
    <t>印鑑証明書</t>
    <rPh sb="0" eb="2">
      <t>インカン</t>
    </rPh>
    <rPh sb="2" eb="5">
      <t>ショウメイショ</t>
    </rPh>
    <phoneticPr fontId="21"/>
  </si>
  <si>
    <t>従業員の勤務の体制及び勤務体制一覧表</t>
    <rPh sb="0" eb="3">
      <t>ジュウギョウイン</t>
    </rPh>
    <rPh sb="4" eb="6">
      <t>キンム</t>
    </rPh>
    <rPh sb="7" eb="9">
      <t>タイセイ</t>
    </rPh>
    <rPh sb="9" eb="10">
      <t>オヨ</t>
    </rPh>
    <rPh sb="11" eb="13">
      <t>キンム</t>
    </rPh>
    <rPh sb="13" eb="15">
      <t>タイセイ</t>
    </rPh>
    <rPh sb="15" eb="17">
      <t>イチラン</t>
    </rPh>
    <rPh sb="17" eb="18">
      <t>ヒョウ</t>
    </rPh>
    <phoneticPr fontId="21"/>
  </si>
  <si>
    <t>重要事項説明書</t>
    <rPh sb="0" eb="2">
      <t>ジュウヨウ</t>
    </rPh>
    <rPh sb="2" eb="4">
      <t>ジコウ</t>
    </rPh>
    <rPh sb="4" eb="7">
      <t>セツメイショ</t>
    </rPh>
    <phoneticPr fontId="21"/>
  </si>
  <si>
    <t>運営規定</t>
    <rPh sb="0" eb="2">
      <t>ウンエイ</t>
    </rPh>
    <rPh sb="2" eb="4">
      <t>キテイ</t>
    </rPh>
    <phoneticPr fontId="21"/>
  </si>
  <si>
    <t>参考様式１０</t>
    <rPh sb="0" eb="2">
      <t>サンコウ</t>
    </rPh>
    <rPh sb="2" eb="4">
      <t>ヨウシキ</t>
    </rPh>
    <phoneticPr fontId="21"/>
  </si>
  <si>
    <t>役員等名簿　　　　　　　　　　　　　　　　　　　　　　　　　　　　　　　　　　　※役員等名簿には、管理者の記名・押印も行うこと</t>
    <rPh sb="0" eb="2">
      <t>ヤクイン</t>
    </rPh>
    <rPh sb="2" eb="3">
      <t>トウ</t>
    </rPh>
    <rPh sb="3" eb="5">
      <t>メイボ</t>
    </rPh>
    <rPh sb="41" eb="43">
      <t>ヤクイン</t>
    </rPh>
    <rPh sb="43" eb="44">
      <t>トウ</t>
    </rPh>
    <rPh sb="44" eb="46">
      <t>メイボ</t>
    </rPh>
    <rPh sb="49" eb="52">
      <t>カンリシャ</t>
    </rPh>
    <rPh sb="53" eb="55">
      <t>キメイ</t>
    </rPh>
    <rPh sb="56" eb="58">
      <t>オウイン</t>
    </rPh>
    <rPh sb="59" eb="60">
      <t>オコナ</t>
    </rPh>
    <phoneticPr fontId="21"/>
  </si>
  <si>
    <t>指定障害児支援相談事業者の指定に係る誓約書</t>
    <rPh sb="0" eb="2">
      <t>シテイ</t>
    </rPh>
    <rPh sb="2" eb="5">
      <t>ショウガイジ</t>
    </rPh>
    <rPh sb="5" eb="7">
      <t>シエン</t>
    </rPh>
    <rPh sb="7" eb="9">
      <t>ソウダン</t>
    </rPh>
    <rPh sb="9" eb="11">
      <t>ジギョウ</t>
    </rPh>
    <rPh sb="11" eb="12">
      <t>シャ</t>
    </rPh>
    <rPh sb="13" eb="15">
      <t>シテイ</t>
    </rPh>
    <rPh sb="16" eb="17">
      <t>カカ</t>
    </rPh>
    <rPh sb="18" eb="21">
      <t>セイヤクショ</t>
    </rPh>
    <phoneticPr fontId="21"/>
  </si>
  <si>
    <t>指定特定相談支援事業者の指定に係る誓約書</t>
    <rPh sb="0" eb="2">
      <t>シテイ</t>
    </rPh>
    <rPh sb="2" eb="4">
      <t>トクテイ</t>
    </rPh>
    <rPh sb="4" eb="6">
      <t>ソウダン</t>
    </rPh>
    <rPh sb="6" eb="8">
      <t>シエン</t>
    </rPh>
    <rPh sb="8" eb="10">
      <t>ジギョウ</t>
    </rPh>
    <rPh sb="10" eb="11">
      <t>シャ</t>
    </rPh>
    <rPh sb="12" eb="14">
      <t>シテイ</t>
    </rPh>
    <rPh sb="15" eb="16">
      <t>カカ</t>
    </rPh>
    <rPh sb="17" eb="20">
      <t>セイヤクショ</t>
    </rPh>
    <phoneticPr fontId="21"/>
  </si>
  <si>
    <t>主たる対象者を特定する理由等（特定する場合のみ）</t>
    <rPh sb="0" eb="1">
      <t>シュ</t>
    </rPh>
    <rPh sb="3" eb="5">
      <t>タイショウ</t>
    </rPh>
    <rPh sb="5" eb="6">
      <t>シャ</t>
    </rPh>
    <rPh sb="7" eb="9">
      <t>トクテイ</t>
    </rPh>
    <rPh sb="11" eb="13">
      <t>リユウ</t>
    </rPh>
    <rPh sb="13" eb="14">
      <t>トウ</t>
    </rPh>
    <rPh sb="15" eb="17">
      <t>トクテイ</t>
    </rPh>
    <rPh sb="19" eb="21">
      <t>バアイ</t>
    </rPh>
    <phoneticPr fontId="21"/>
  </si>
  <si>
    <t>参考様式４・５</t>
    <rPh sb="0" eb="2">
      <t>サンコウ</t>
    </rPh>
    <rPh sb="2" eb="4">
      <t>ヨウシキ</t>
    </rPh>
    <phoneticPr fontId="21"/>
  </si>
  <si>
    <t>実務経験証明書・実務経験見込証明書</t>
    <rPh sb="0" eb="2">
      <t>ジツム</t>
    </rPh>
    <rPh sb="2" eb="4">
      <t>ケイケン</t>
    </rPh>
    <rPh sb="4" eb="7">
      <t>ショウメイショ</t>
    </rPh>
    <rPh sb="8" eb="10">
      <t>ジツム</t>
    </rPh>
    <rPh sb="10" eb="12">
      <t>ケイケン</t>
    </rPh>
    <rPh sb="12" eb="14">
      <t>ミコミ</t>
    </rPh>
    <rPh sb="14" eb="17">
      <t>ショウメイショ</t>
    </rPh>
    <phoneticPr fontId="21"/>
  </si>
  <si>
    <t>参考様式３</t>
    <rPh sb="0" eb="2">
      <t>サンコウ</t>
    </rPh>
    <rPh sb="2" eb="4">
      <t>ヨウシキ</t>
    </rPh>
    <phoneticPr fontId="21"/>
  </si>
  <si>
    <t>経歴書（資格を証明する書類の写し）</t>
    <rPh sb="0" eb="3">
      <t>ケイレキショ</t>
    </rPh>
    <rPh sb="4" eb="6">
      <t>シカク</t>
    </rPh>
    <rPh sb="7" eb="9">
      <t>ショウメイ</t>
    </rPh>
    <rPh sb="11" eb="13">
      <t>ショルイ</t>
    </rPh>
    <rPh sb="14" eb="15">
      <t>ウツ</t>
    </rPh>
    <phoneticPr fontId="21"/>
  </si>
  <si>
    <t>参考様式２</t>
    <rPh sb="0" eb="2">
      <t>サンコウ</t>
    </rPh>
    <rPh sb="2" eb="4">
      <t>ヨウシキ</t>
    </rPh>
    <phoneticPr fontId="21"/>
  </si>
  <si>
    <t>備品等一覧表</t>
    <rPh sb="0" eb="2">
      <t>ビヒン</t>
    </rPh>
    <rPh sb="2" eb="3">
      <t>トウ</t>
    </rPh>
    <rPh sb="3" eb="5">
      <t>イチラン</t>
    </rPh>
    <rPh sb="5" eb="6">
      <t>ヒョウ</t>
    </rPh>
    <phoneticPr fontId="21"/>
  </si>
  <si>
    <t>事業所内外の写真</t>
    <rPh sb="0" eb="2">
      <t>ジギョウ</t>
    </rPh>
    <rPh sb="2" eb="3">
      <t>ショ</t>
    </rPh>
    <rPh sb="3" eb="5">
      <t>ナイガイ</t>
    </rPh>
    <rPh sb="6" eb="8">
      <t>シャシン</t>
    </rPh>
    <phoneticPr fontId="21"/>
  </si>
  <si>
    <t>参考様式１</t>
    <rPh sb="0" eb="2">
      <t>サンコウ</t>
    </rPh>
    <rPh sb="2" eb="4">
      <t>ヨウシキ</t>
    </rPh>
    <phoneticPr fontId="21"/>
  </si>
  <si>
    <t>別紙</t>
    <rPh sb="0" eb="2">
      <t>ベッシ</t>
    </rPh>
    <phoneticPr fontId="21"/>
  </si>
  <si>
    <t>様式第1号</t>
    <rPh sb="0" eb="2">
      <t>ヨウシキ</t>
    </rPh>
    <rPh sb="2" eb="3">
      <t>ダイ</t>
    </rPh>
    <rPh sb="4" eb="5">
      <t>ゴウ</t>
    </rPh>
    <phoneticPr fontId="21"/>
  </si>
  <si>
    <t>指定申請書</t>
    <rPh sb="0" eb="2">
      <t>シテイ</t>
    </rPh>
    <rPh sb="2" eb="5">
      <t>シンセイショ</t>
    </rPh>
    <phoneticPr fontId="21"/>
  </si>
  <si>
    <t>申請者　確認欄</t>
    <rPh sb="0" eb="3">
      <t>シンセイシャ</t>
    </rPh>
    <rPh sb="4" eb="6">
      <t>カクニン</t>
    </rPh>
    <rPh sb="6" eb="7">
      <t>ラン</t>
    </rPh>
    <phoneticPr fontId="21"/>
  </si>
  <si>
    <t>備考</t>
    <rPh sb="0" eb="2">
      <t>ビコウ</t>
    </rPh>
    <phoneticPr fontId="21"/>
  </si>
  <si>
    <t>必要（提出）書類</t>
    <rPh sb="0" eb="2">
      <t>ヒツヨウ</t>
    </rPh>
    <rPh sb="3" eb="5">
      <t>テイシュツ</t>
    </rPh>
    <rPh sb="6" eb="8">
      <t>ショルイ</t>
    </rPh>
    <phoneticPr fontId="21"/>
  </si>
  <si>
    <t>番号</t>
    <rPh sb="0" eb="2">
      <t>バンゴウ</t>
    </rPh>
    <phoneticPr fontId="21"/>
  </si>
  <si>
    <t>※押印が必要な書類については、全て印鑑証明書と同じ印鑑を使用してください。</t>
    <rPh sb="1" eb="3">
      <t>オウイン</t>
    </rPh>
    <rPh sb="4" eb="6">
      <t>ヒツヨウ</t>
    </rPh>
    <rPh sb="7" eb="9">
      <t>ショルイ</t>
    </rPh>
    <rPh sb="15" eb="16">
      <t>スベ</t>
    </rPh>
    <rPh sb="17" eb="19">
      <t>インカン</t>
    </rPh>
    <rPh sb="19" eb="21">
      <t>ショウメイ</t>
    </rPh>
    <rPh sb="21" eb="22">
      <t>ショ</t>
    </rPh>
    <rPh sb="23" eb="24">
      <t>オナ</t>
    </rPh>
    <rPh sb="25" eb="27">
      <t>インカン</t>
    </rPh>
    <rPh sb="28" eb="30">
      <t>シヨウ</t>
    </rPh>
    <phoneticPr fontId="21"/>
  </si>
  <si>
    <t>※写しには必ず原本証明を行ってください。</t>
    <rPh sb="1" eb="2">
      <t>ウツ</t>
    </rPh>
    <rPh sb="5" eb="6">
      <t>カナラ</t>
    </rPh>
    <rPh sb="7" eb="9">
      <t>ゲンポン</t>
    </rPh>
    <rPh sb="9" eb="11">
      <t>ショウメイ</t>
    </rPh>
    <rPh sb="12" eb="13">
      <t>オコナ</t>
    </rPh>
    <phoneticPr fontId="21"/>
  </si>
  <si>
    <t>※この用紙の「申請者確認欄」にチェックを入れて指定申請書の一番前に添付して提出してください。指定申請書はフラットファイルに綴り、この提出書類一覧の番号に対応したインデックスを貼り付けた仕切り用紙をはさんでください。</t>
    <rPh sb="3" eb="5">
      <t>ヨウシ</t>
    </rPh>
    <rPh sb="7" eb="10">
      <t>シンセイシャ</t>
    </rPh>
    <rPh sb="10" eb="12">
      <t>カクニン</t>
    </rPh>
    <rPh sb="12" eb="13">
      <t>ラン</t>
    </rPh>
    <rPh sb="20" eb="21">
      <t>イ</t>
    </rPh>
    <rPh sb="23" eb="25">
      <t>シテイ</t>
    </rPh>
    <rPh sb="25" eb="28">
      <t>シンセイショ</t>
    </rPh>
    <rPh sb="29" eb="31">
      <t>イチバン</t>
    </rPh>
    <rPh sb="31" eb="32">
      <t>マエ</t>
    </rPh>
    <rPh sb="33" eb="35">
      <t>テンプ</t>
    </rPh>
    <rPh sb="37" eb="39">
      <t>テイシュツ</t>
    </rPh>
    <rPh sb="46" eb="48">
      <t>シテイ</t>
    </rPh>
    <rPh sb="48" eb="51">
      <t>シンセイショ</t>
    </rPh>
    <rPh sb="61" eb="62">
      <t>ツヅ</t>
    </rPh>
    <rPh sb="66" eb="68">
      <t>テイシュツ</t>
    </rPh>
    <rPh sb="68" eb="70">
      <t>ショルイ</t>
    </rPh>
    <rPh sb="70" eb="72">
      <t>イチラン</t>
    </rPh>
    <rPh sb="73" eb="75">
      <t>バンゴウ</t>
    </rPh>
    <rPh sb="76" eb="78">
      <t>タイオウ</t>
    </rPh>
    <rPh sb="87" eb="88">
      <t>ハ</t>
    </rPh>
    <rPh sb="89" eb="90">
      <t>ツ</t>
    </rPh>
    <rPh sb="92" eb="94">
      <t>シキ</t>
    </rPh>
    <rPh sb="95" eb="97">
      <t>ヨウシ</t>
    </rPh>
    <phoneticPr fontId="21"/>
  </si>
  <si>
    <t>（特定相談支援事業・障害児相談支援事業）</t>
    <rPh sb="1" eb="3">
      <t>トクテイ</t>
    </rPh>
    <rPh sb="3" eb="5">
      <t>ソウダン</t>
    </rPh>
    <rPh sb="5" eb="7">
      <t>シエン</t>
    </rPh>
    <rPh sb="7" eb="9">
      <t>ジギョウ</t>
    </rPh>
    <rPh sb="10" eb="13">
      <t>ショウガイジ</t>
    </rPh>
    <rPh sb="13" eb="15">
      <t>ソウダン</t>
    </rPh>
    <rPh sb="15" eb="17">
      <t>シエン</t>
    </rPh>
    <rPh sb="17" eb="19">
      <t>ジギョウ</t>
    </rPh>
    <phoneticPr fontId="21"/>
  </si>
  <si>
    <t>指定申請に係る提出書類一覧</t>
    <rPh sb="0" eb="2">
      <t>シテイ</t>
    </rPh>
    <rPh sb="2" eb="4">
      <t>シンセイ</t>
    </rPh>
    <rPh sb="5" eb="6">
      <t>カカ</t>
    </rPh>
    <rPh sb="7" eb="9">
      <t>テイシュツ</t>
    </rPh>
    <rPh sb="9" eb="11">
      <t>ショルイ</t>
    </rPh>
    <rPh sb="11" eb="13">
      <t>イチラン</t>
    </rPh>
    <phoneticPr fontId="21"/>
  </si>
  <si>
    <t>指定特定相談支援事業所及び指定障害児相談支援事業所の指定に関する記載事項</t>
    <rPh sb="0" eb="2">
      <t>シテイ</t>
    </rPh>
    <rPh sb="2" eb="4">
      <t>トクテイ</t>
    </rPh>
    <rPh sb="4" eb="6">
      <t>ソウダン</t>
    </rPh>
    <rPh sb="6" eb="8">
      <t>シエン</t>
    </rPh>
    <rPh sb="8" eb="10">
      <t>ジギョウ</t>
    </rPh>
    <rPh sb="10" eb="11">
      <t>ショ</t>
    </rPh>
    <rPh sb="11" eb="12">
      <t>オヨ</t>
    </rPh>
    <rPh sb="13" eb="15">
      <t>シテイ</t>
    </rPh>
    <rPh sb="15" eb="18">
      <t>ショウガイジ</t>
    </rPh>
    <rPh sb="18" eb="20">
      <t>ソウダン</t>
    </rPh>
    <rPh sb="20" eb="22">
      <t>シエン</t>
    </rPh>
    <rPh sb="22" eb="24">
      <t>ジギョウ</t>
    </rPh>
    <rPh sb="24" eb="25">
      <t>ショ</t>
    </rPh>
    <rPh sb="26" eb="28">
      <t>シテイ</t>
    </rPh>
    <rPh sb="29" eb="30">
      <t>カン</t>
    </rPh>
    <rPh sb="32" eb="34">
      <t>キサイ</t>
    </rPh>
    <rPh sb="34" eb="36">
      <t>ジコウ</t>
    </rPh>
    <phoneticPr fontId="21"/>
  </si>
  <si>
    <t>他の事業所または施設の従事者と兼務する相談支援専門員について</t>
    <rPh sb="0" eb="1">
      <t>ホカ</t>
    </rPh>
    <rPh sb="2" eb="4">
      <t>ジギョウ</t>
    </rPh>
    <rPh sb="4" eb="5">
      <t>ショ</t>
    </rPh>
    <rPh sb="8" eb="10">
      <t>シセツ</t>
    </rPh>
    <rPh sb="11" eb="14">
      <t>ジュウジシャ</t>
    </rPh>
    <rPh sb="15" eb="17">
      <t>ケンム</t>
    </rPh>
    <rPh sb="19" eb="21">
      <t>ソウダン</t>
    </rPh>
    <rPh sb="21" eb="23">
      <t>シエン</t>
    </rPh>
    <rPh sb="23" eb="26">
      <t>センモンイン</t>
    </rPh>
    <phoneticPr fontId="21"/>
  </si>
  <si>
    <t>事業所の平面図（併設の場合は、本体施設の平面図を含む）。
建物が法人所有の場合は建物の登記簿謄本を提出。
建物が賃貸の場合は賃貸借契約書等の書類を提出。</t>
    <rPh sb="0" eb="2">
      <t>ジギョウ</t>
    </rPh>
    <rPh sb="2" eb="3">
      <t>ショ</t>
    </rPh>
    <rPh sb="4" eb="7">
      <t>ヘイメンズ</t>
    </rPh>
    <rPh sb="8" eb="10">
      <t>ヘイセツ</t>
    </rPh>
    <rPh sb="11" eb="13">
      <t>バアイ</t>
    </rPh>
    <rPh sb="15" eb="17">
      <t>ホンタイ</t>
    </rPh>
    <rPh sb="17" eb="19">
      <t>シセツ</t>
    </rPh>
    <rPh sb="20" eb="23">
      <t>ヘイメンズ</t>
    </rPh>
    <rPh sb="24" eb="25">
      <t>フク</t>
    </rPh>
    <rPh sb="29" eb="31">
      <t>タテモノ</t>
    </rPh>
    <rPh sb="32" eb="34">
      <t>ホウジン</t>
    </rPh>
    <rPh sb="34" eb="36">
      <t>ショユウ</t>
    </rPh>
    <rPh sb="37" eb="39">
      <t>バアイ</t>
    </rPh>
    <rPh sb="40" eb="42">
      <t>タテモノ</t>
    </rPh>
    <rPh sb="43" eb="46">
      <t>トウキボ</t>
    </rPh>
    <rPh sb="46" eb="48">
      <t>トウホン</t>
    </rPh>
    <rPh sb="49" eb="51">
      <t>テイシュツ</t>
    </rPh>
    <rPh sb="53" eb="55">
      <t>タテモノ</t>
    </rPh>
    <rPh sb="56" eb="58">
      <t>チンタイ</t>
    </rPh>
    <rPh sb="59" eb="61">
      <t>バアイ</t>
    </rPh>
    <rPh sb="62" eb="65">
      <t>チンタイシャク</t>
    </rPh>
    <rPh sb="65" eb="68">
      <t>ケイヤクショ</t>
    </rPh>
    <rPh sb="68" eb="69">
      <t>トウ</t>
    </rPh>
    <rPh sb="70" eb="72">
      <t>ショルイ</t>
    </rPh>
    <rPh sb="73" eb="75">
      <t>テイシュツ</t>
    </rPh>
    <phoneticPr fontId="21"/>
  </si>
  <si>
    <t>利用者またはその家族からの苦情を解決するために講ずる措置の概要</t>
    <rPh sb="0" eb="3">
      <t>リヨウシャ</t>
    </rPh>
    <rPh sb="8" eb="10">
      <t>カゾク</t>
    </rPh>
    <rPh sb="13" eb="15">
      <t>クジョウ</t>
    </rPh>
    <rPh sb="16" eb="18">
      <t>カイケツ</t>
    </rPh>
    <rPh sb="23" eb="24">
      <t>コウ</t>
    </rPh>
    <rPh sb="26" eb="28">
      <t>ソチ</t>
    </rPh>
    <rPh sb="29" eb="31">
      <t>ガイヨウ</t>
    </rPh>
    <phoneticPr fontId="21"/>
  </si>
  <si>
    <t>別紙様式第一号</t>
    <rPh sb="0" eb="2">
      <t>ベッシ</t>
    </rPh>
    <rPh sb="2" eb="4">
      <t>ヨウシキ</t>
    </rPh>
    <rPh sb="4" eb="5">
      <t>ダイ</t>
    </rPh>
    <rPh sb="5" eb="7">
      <t>イチゴウ</t>
    </rPh>
    <phoneticPr fontId="25"/>
  </si>
  <si>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</si>
  <si>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23"/>
  </si>
  <si>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25"/>
  </si>
  <si>
    <t>指定</t>
  </si>
  <si>
    <t>申請書</t>
    <rPh sb="0" eb="3">
      <t>シンセイショ</t>
    </rPh>
    <phoneticPr fontId="27"/>
  </si>
  <si>
    <t>年</t>
    <rPh sb="0" eb="1">
      <t>ネン</t>
    </rPh>
    <phoneticPr fontId="25"/>
  </si>
  <si>
    <t>月</t>
    <rPh sb="0" eb="1">
      <t>ガツ</t>
    </rPh>
    <phoneticPr fontId="25"/>
  </si>
  <si>
    <t>日</t>
    <rPh sb="0" eb="1">
      <t>ニチ</t>
    </rPh>
    <phoneticPr fontId="25"/>
  </si>
  <si>
    <t>所在地</t>
    <rPh sb="0" eb="3">
      <t>ショザイチ</t>
    </rPh>
    <phoneticPr fontId="25"/>
  </si>
  <si>
    <t>申請者</t>
    <rPh sb="0" eb="3">
      <t>シンセイシャ</t>
    </rPh>
    <phoneticPr fontId="27"/>
  </si>
  <si>
    <t>名　称</t>
    <rPh sb="0" eb="1">
      <t>メイ</t>
    </rPh>
    <rPh sb="2" eb="3">
      <t>ショウ</t>
    </rPh>
    <phoneticPr fontId="25"/>
  </si>
  <si>
    <t>代表者</t>
    <rPh sb="0" eb="3">
      <t>ダイヒョウシャ</t>
    </rPh>
    <phoneticPr fontId="25"/>
  </si>
  <si>
    <t>表題の事業所・施設に係る指定/指定の更新/指定の変更を受けたいので、下記のとおり、関係書類を添えて申請します。</t>
    <rPh sb="24" eb="26">
      <t>ヘンコウ</t>
    </rPh>
    <phoneticPr fontId="25"/>
  </si>
  <si>
    <t>法人番号(13桁)</t>
    <rPh sb="0" eb="2">
      <t>ホウジン</t>
    </rPh>
    <rPh sb="2" eb="4">
      <t>バンゴウ</t>
    </rPh>
    <rPh sb="7" eb="8">
      <t>ケタ</t>
    </rPh>
    <phoneticPr fontId="27"/>
  </si>
  <si>
    <t>申請者(設置者)</t>
    <rPh sb="0" eb="3">
      <t>シンセイシャ</t>
    </rPh>
    <rPh sb="4" eb="7">
      <t>セッチシャ</t>
    </rPh>
    <phoneticPr fontId="25"/>
  </si>
  <si>
    <t>フリガナ</t>
    <phoneticPr fontId="25"/>
  </si>
  <si>
    <t>名称</t>
    <rPh sb="0" eb="2">
      <t>メイショウ</t>
    </rPh>
    <phoneticPr fontId="25"/>
  </si>
  <si>
    <t>主たる事務所の所在地</t>
    <rPh sb="0" eb="1">
      <t>シュ</t>
    </rPh>
    <rPh sb="3" eb="5">
      <t>ジム</t>
    </rPh>
    <rPh sb="5" eb="6">
      <t>ショ</t>
    </rPh>
    <rPh sb="7" eb="10">
      <t>ショザイチ</t>
    </rPh>
    <phoneticPr fontId="25"/>
  </si>
  <si>
    <t>(郵便番号</t>
    <rPh sb="1" eb="5">
      <t>ユウビンバンゴウ</t>
    </rPh>
    <phoneticPr fontId="25"/>
  </si>
  <si>
    <t>-</t>
    <phoneticPr fontId="25"/>
  </si>
  <si>
    <t>）</t>
    <phoneticPr fontId="27"/>
  </si>
  <si>
    <t>連絡先</t>
    <rPh sb="0" eb="3">
      <t>レンラクサキ</t>
    </rPh>
    <phoneticPr fontId="25"/>
  </si>
  <si>
    <t>電話番号</t>
  </si>
  <si>
    <t>　　　　　　　　(内線)</t>
    <rPh sb="9" eb="11">
      <t>ナイセン</t>
    </rPh>
    <phoneticPr fontId="25"/>
  </si>
  <si>
    <t>E-mailアドレス</t>
  </si>
  <si>
    <t>法人等の種類</t>
    <rPh sb="0" eb="2">
      <t>ホウジン</t>
    </rPh>
    <rPh sb="2" eb="3">
      <t>ナド</t>
    </rPh>
    <rPh sb="4" eb="6">
      <t>シュルイ</t>
    </rPh>
    <phoneticPr fontId="25"/>
  </si>
  <si>
    <t>代表者の職名・氏名・生年月日</t>
  </si>
  <si>
    <t>職名</t>
    <rPh sb="0" eb="2">
      <t>ショクメイ</t>
    </rPh>
    <phoneticPr fontId="25"/>
  </si>
  <si>
    <t>生年月日</t>
    <rPh sb="0" eb="2">
      <t>セイネン</t>
    </rPh>
    <rPh sb="2" eb="4">
      <t>ガッピ</t>
    </rPh>
    <phoneticPr fontId="25"/>
  </si>
  <si>
    <t>氏名</t>
    <rPh sb="0" eb="2">
      <t>シメイ</t>
    </rPh>
    <phoneticPr fontId="25"/>
  </si>
  <si>
    <t>代表者の住所</t>
    <rPh sb="0" eb="3">
      <t>ダイヒョウシャ</t>
    </rPh>
    <rPh sb="4" eb="6">
      <t>ジュウショ</t>
    </rPh>
    <phoneticPr fontId="25"/>
  </si>
  <si>
    <t>指定を受けようとする事業所・施設の種類</t>
    <rPh sb="0" eb="2">
      <t>シテイ</t>
    </rPh>
    <rPh sb="3" eb="4">
      <t>ウ</t>
    </rPh>
    <rPh sb="10" eb="13">
      <t>ジギョウショ</t>
    </rPh>
    <rPh sb="14" eb="16">
      <t>シセツ</t>
    </rPh>
    <rPh sb="17" eb="19">
      <t>シュルイ</t>
    </rPh>
    <phoneticPr fontId="25"/>
  </si>
  <si>
    <t>事業所(施設)の所在地</t>
    <rPh sb="0" eb="3">
      <t>ジギョウショ</t>
    </rPh>
    <rPh sb="4" eb="6">
      <t>シセツ</t>
    </rPh>
    <phoneticPr fontId="2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</si>
  <si>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25"/>
  </si>
  <si>
    <t>同一所在地において
行う事業等の種類</t>
    <phoneticPr fontId="25"/>
  </si>
  <si>
    <t>今回の指定(更新・変更)申請をする対象事業等に○</t>
    <rPh sb="0" eb="2">
      <t>コンカイ</t>
    </rPh>
    <rPh sb="3" eb="5">
      <t>シテイ</t>
    </rPh>
    <rPh sb="12" eb="14">
      <t>シンセイ</t>
    </rPh>
    <rPh sb="17" eb="19">
      <t>タイショウ</t>
    </rPh>
    <rPh sb="19" eb="22">
      <t>ジギョウトウ</t>
    </rPh>
    <phoneticPr fontId="25"/>
  </si>
  <si>
    <t>既に指定を受けている事業に○</t>
    <rPh sb="0" eb="1">
      <t>スデ</t>
    </rPh>
    <rPh sb="2" eb="4">
      <t>シテイ</t>
    </rPh>
    <rPh sb="5" eb="6">
      <t>ウ</t>
    </rPh>
    <rPh sb="10" eb="12">
      <t>ジギョウ</t>
    </rPh>
    <phoneticPr fontId="25"/>
  </si>
  <si>
    <t>事業の開始予定年月日</t>
    <rPh sb="0" eb="2">
      <t>ジギョウ</t>
    </rPh>
    <rPh sb="3" eb="7">
      <t>カイシヨテイ</t>
    </rPh>
    <rPh sb="7" eb="10">
      <t>ネンガッピ</t>
    </rPh>
    <phoneticPr fontId="27"/>
  </si>
  <si>
    <t>本申請書に添付して提出する様式(付表)</t>
    <rPh sb="0" eb="4">
      <t>ホンシンセイショ</t>
    </rPh>
    <rPh sb="5" eb="7">
      <t>テンプ</t>
    </rPh>
    <rPh sb="9" eb="11">
      <t>テイシュツ</t>
    </rPh>
    <rPh sb="13" eb="15">
      <t>ヨウシキ</t>
    </rPh>
    <rPh sb="16" eb="18">
      <t>フヒョウ</t>
    </rPh>
    <phoneticPr fontId="27"/>
  </si>
  <si>
    <t>共生型サービスの指定を申請するものに○</t>
    <rPh sb="0" eb="3">
      <t>キョウセイガタ</t>
    </rPh>
    <rPh sb="8" eb="10">
      <t>シテイ</t>
    </rPh>
    <rPh sb="11" eb="13">
      <t>シンセイ</t>
    </rPh>
    <phoneticPr fontId="25"/>
  </si>
  <si>
    <t>指定障害福祉サービス事業所</t>
    <phoneticPr fontId="27"/>
  </si>
  <si>
    <t>居宅介護</t>
    <rPh sb="0" eb="4">
      <t>キョタクカイゴ</t>
    </rPh>
    <phoneticPr fontId="27"/>
  </si>
  <si>
    <t>付表１</t>
    <rPh sb="0" eb="2">
      <t>フヒョウ</t>
    </rPh>
    <phoneticPr fontId="25"/>
  </si>
  <si>
    <t>重度訪問介護</t>
    <rPh sb="0" eb="6">
      <t>ジュウドホウモンカイゴ</t>
    </rPh>
    <phoneticPr fontId="27"/>
  </si>
  <si>
    <t>同行援護</t>
    <rPh sb="0" eb="4">
      <t>ドウコウエンゴ</t>
    </rPh>
    <phoneticPr fontId="27"/>
  </si>
  <si>
    <t>行動援護</t>
    <rPh sb="0" eb="2">
      <t>コウドウ</t>
    </rPh>
    <rPh sb="2" eb="4">
      <t>エンゴ</t>
    </rPh>
    <phoneticPr fontId="27"/>
  </si>
  <si>
    <t>療養介護</t>
    <rPh sb="0" eb="4">
      <t>リョウヨウカイゴ</t>
    </rPh>
    <phoneticPr fontId="27"/>
  </si>
  <si>
    <t>付表２</t>
    <rPh sb="0" eb="2">
      <t>フヒョウ</t>
    </rPh>
    <phoneticPr fontId="25"/>
  </si>
  <si>
    <t>生活介護</t>
    <rPh sb="0" eb="4">
      <t>セイカツカイゴ</t>
    </rPh>
    <phoneticPr fontId="27"/>
  </si>
  <si>
    <t>付表３</t>
    <rPh sb="0" eb="2">
      <t>フヒョウ</t>
    </rPh>
    <phoneticPr fontId="25"/>
  </si>
  <si>
    <t>短期入所</t>
    <rPh sb="0" eb="4">
      <t>タンキニュウショ</t>
    </rPh>
    <phoneticPr fontId="27"/>
  </si>
  <si>
    <t>付表４</t>
    <rPh sb="0" eb="2">
      <t>フヒョウ</t>
    </rPh>
    <phoneticPr fontId="25"/>
  </si>
  <si>
    <t>重度障害者等包括支援</t>
    <rPh sb="0" eb="2">
      <t>ジュウド</t>
    </rPh>
    <rPh sb="2" eb="5">
      <t>ショウガイシャ</t>
    </rPh>
    <rPh sb="5" eb="6">
      <t>トウ</t>
    </rPh>
    <rPh sb="6" eb="8">
      <t>ホウカツ</t>
    </rPh>
    <rPh sb="8" eb="10">
      <t>シエン</t>
    </rPh>
    <phoneticPr fontId="27"/>
  </si>
  <si>
    <t>付表５</t>
    <rPh sb="0" eb="2">
      <t>フヒョウ</t>
    </rPh>
    <phoneticPr fontId="25"/>
  </si>
  <si>
    <t>自立訓練(機能訓練)</t>
    <rPh sb="0" eb="2">
      <t>ジリツ</t>
    </rPh>
    <rPh sb="2" eb="4">
      <t>クンレン</t>
    </rPh>
    <rPh sb="5" eb="9">
      <t>キノウクンレン</t>
    </rPh>
    <phoneticPr fontId="27"/>
  </si>
  <si>
    <t>付表６</t>
    <rPh sb="0" eb="2">
      <t>フヒョウ</t>
    </rPh>
    <phoneticPr fontId="25"/>
  </si>
  <si>
    <t>自立訓練(生活訓練)</t>
    <rPh sb="0" eb="2">
      <t>ジリツ</t>
    </rPh>
    <rPh sb="2" eb="4">
      <t>クンレン</t>
    </rPh>
    <rPh sb="5" eb="7">
      <t>セイカツ</t>
    </rPh>
    <rPh sb="7" eb="9">
      <t>クンレン</t>
    </rPh>
    <phoneticPr fontId="27"/>
  </si>
  <si>
    <t>就労選択支援</t>
    <rPh sb="0" eb="2">
      <t>シュウロウ</t>
    </rPh>
    <rPh sb="2" eb="4">
      <t>センタク</t>
    </rPh>
    <rPh sb="4" eb="6">
      <t>シエン</t>
    </rPh>
    <phoneticPr fontId="27"/>
  </si>
  <si>
    <t>付表７</t>
    <rPh sb="0" eb="2">
      <t>フヒョウ</t>
    </rPh>
    <phoneticPr fontId="25"/>
  </si>
  <si>
    <t>就労移行支援</t>
    <rPh sb="0" eb="6">
      <t>シュウロウイコウシエン</t>
    </rPh>
    <phoneticPr fontId="27"/>
  </si>
  <si>
    <t>付表８</t>
    <rPh sb="0" eb="2">
      <t>フヒョウ</t>
    </rPh>
    <phoneticPr fontId="25"/>
  </si>
  <si>
    <t>就労継続支援Ａ型</t>
    <rPh sb="0" eb="6">
      <t>シュウロウケイゾクシエン</t>
    </rPh>
    <rPh sb="7" eb="8">
      <t>ガタ</t>
    </rPh>
    <phoneticPr fontId="27"/>
  </si>
  <si>
    <t>付表９</t>
    <rPh sb="0" eb="2">
      <t>フヒョウ</t>
    </rPh>
    <phoneticPr fontId="25"/>
  </si>
  <si>
    <t>就労継続支援Ｂ型</t>
    <rPh sb="0" eb="6">
      <t>シュウロウケイゾクシエン</t>
    </rPh>
    <rPh sb="7" eb="8">
      <t>ガタ</t>
    </rPh>
    <phoneticPr fontId="27"/>
  </si>
  <si>
    <t>就労定着支援</t>
    <rPh sb="0" eb="2">
      <t>シュウロウ</t>
    </rPh>
    <rPh sb="2" eb="6">
      <t>テイチャクシエン</t>
    </rPh>
    <phoneticPr fontId="27"/>
  </si>
  <si>
    <t>付表１０</t>
    <rPh sb="0" eb="2">
      <t>フヒョウ</t>
    </rPh>
    <phoneticPr fontId="25"/>
  </si>
  <si>
    <t>自立生活援助</t>
    <rPh sb="0" eb="2">
      <t>ジリツ</t>
    </rPh>
    <rPh sb="2" eb="4">
      <t>セイカツ</t>
    </rPh>
    <rPh sb="4" eb="6">
      <t>エンジョ</t>
    </rPh>
    <phoneticPr fontId="27"/>
  </si>
  <si>
    <t>付表１１</t>
  </si>
  <si>
    <t>共同生活援助</t>
    <rPh sb="0" eb="6">
      <t>キョウドウセイカツエンジョ</t>
    </rPh>
    <phoneticPr fontId="27"/>
  </si>
  <si>
    <t>付表１２</t>
    <rPh sb="0" eb="2">
      <t>フヒョウ</t>
    </rPh>
    <phoneticPr fontId="25"/>
  </si>
  <si>
    <t>指定障害者支援施設(施設入所支援)</t>
    <rPh sb="0" eb="2">
      <t>シテイ</t>
    </rPh>
    <rPh sb="2" eb="5">
      <t>ショウガイシャ</t>
    </rPh>
    <rPh sb="5" eb="9">
      <t>シエンシセツ</t>
    </rPh>
    <phoneticPr fontId="27"/>
  </si>
  <si>
    <t>付表１３</t>
    <rPh sb="0" eb="2">
      <t>フヒョウ</t>
    </rPh>
    <phoneticPr fontId="25"/>
  </si>
  <si>
    <t>指定一般相談支援事業所</t>
    <rPh sb="0" eb="2">
      <t>シテイ</t>
    </rPh>
    <rPh sb="2" eb="4">
      <t>イッパン</t>
    </rPh>
    <rPh sb="4" eb="8">
      <t>ソウダンシエン</t>
    </rPh>
    <rPh sb="8" eb="11">
      <t>ジギョウショ</t>
    </rPh>
    <phoneticPr fontId="27"/>
  </si>
  <si>
    <t>地域移行支援</t>
    <rPh sb="0" eb="4">
      <t>チイキイコウ</t>
    </rPh>
    <rPh sb="4" eb="6">
      <t>シエン</t>
    </rPh>
    <phoneticPr fontId="27"/>
  </si>
  <si>
    <t>付表１４</t>
    <rPh sb="0" eb="2">
      <t>フヒョウ</t>
    </rPh>
    <phoneticPr fontId="25"/>
  </si>
  <si>
    <t>地域定着支援</t>
    <rPh sb="0" eb="6">
      <t>チイキテイチャクシエン</t>
    </rPh>
    <phoneticPr fontId="27"/>
  </si>
  <si>
    <t>指定特定相談支援事業所</t>
    <rPh sb="0" eb="2">
      <t>シテイ</t>
    </rPh>
    <rPh sb="2" eb="4">
      <t>トクテイ</t>
    </rPh>
    <rPh sb="4" eb="6">
      <t>ソウダン</t>
    </rPh>
    <rPh sb="6" eb="8">
      <t>シエン</t>
    </rPh>
    <rPh sb="8" eb="11">
      <t>ジギョウショ</t>
    </rPh>
    <phoneticPr fontId="27"/>
  </si>
  <si>
    <t>付表１５</t>
    <rPh sb="0" eb="2">
      <t>フヒョウ</t>
    </rPh>
    <phoneticPr fontId="25"/>
  </si>
  <si>
    <t>指定障害児通所支援事業所</t>
    <rPh sb="0" eb="2">
      <t>シテイ</t>
    </rPh>
    <rPh sb="2" eb="5">
      <t>ショウガイジ</t>
    </rPh>
    <rPh sb="5" eb="7">
      <t>ツウショ</t>
    </rPh>
    <rPh sb="7" eb="12">
      <t>シエンジギョウショ</t>
    </rPh>
    <phoneticPr fontId="27"/>
  </si>
  <si>
    <t>児童発達支援</t>
    <rPh sb="0" eb="2">
      <t>ジドウ</t>
    </rPh>
    <rPh sb="2" eb="6">
      <t>ハッタツシエン</t>
    </rPh>
    <phoneticPr fontId="27"/>
  </si>
  <si>
    <t>付表１６</t>
  </si>
  <si>
    <t>放課後等デイサービス</t>
    <rPh sb="0" eb="4">
      <t>ホウカゴトウ</t>
    </rPh>
    <phoneticPr fontId="27"/>
  </si>
  <si>
    <t>付表１６</t>
    <rPh sb="0" eb="2">
      <t>フヒョウ</t>
    </rPh>
    <phoneticPr fontId="25"/>
  </si>
  <si>
    <t>居宅訪問型児童発達支援</t>
    <rPh sb="0" eb="5">
      <t>キョタクホウモンガタ</t>
    </rPh>
    <rPh sb="5" eb="7">
      <t>ジドウ</t>
    </rPh>
    <rPh sb="7" eb="9">
      <t>ハッタツ</t>
    </rPh>
    <rPh sb="9" eb="11">
      <t>シエン</t>
    </rPh>
    <phoneticPr fontId="27"/>
  </si>
  <si>
    <t>付表１７</t>
    <rPh sb="0" eb="2">
      <t>フヒョウ</t>
    </rPh>
    <phoneticPr fontId="25"/>
  </si>
  <si>
    <t>保育所等訪問支援</t>
    <rPh sb="0" eb="3">
      <t>ホイクショ</t>
    </rPh>
    <rPh sb="3" eb="4">
      <t>トウ</t>
    </rPh>
    <rPh sb="4" eb="6">
      <t>ホウモン</t>
    </rPh>
    <rPh sb="6" eb="8">
      <t>シエン</t>
    </rPh>
    <phoneticPr fontId="27"/>
  </si>
  <si>
    <t>付表１８</t>
    <rPh sb="0" eb="2">
      <t>フヒョウ</t>
    </rPh>
    <phoneticPr fontId="25"/>
  </si>
  <si>
    <t>指定障害児入所施設</t>
    <rPh sb="0" eb="2">
      <t>シテイ</t>
    </rPh>
    <rPh sb="2" eb="5">
      <t>ショウガイジ</t>
    </rPh>
    <rPh sb="5" eb="7">
      <t>ニュウショ</t>
    </rPh>
    <rPh sb="7" eb="9">
      <t>シセツ</t>
    </rPh>
    <phoneticPr fontId="27"/>
  </si>
  <si>
    <t>付表１９/２０</t>
    <rPh sb="0" eb="2">
      <t>フヒョウ</t>
    </rPh>
    <phoneticPr fontId="25"/>
  </si>
  <si>
    <t>指定障害児相談支援事業所</t>
    <rPh sb="0" eb="2">
      <t>シテイ</t>
    </rPh>
    <rPh sb="2" eb="5">
      <t>ショウガイジ</t>
    </rPh>
    <rPh sb="5" eb="7">
      <t>ソウダン</t>
    </rPh>
    <rPh sb="7" eb="9">
      <t>シエン</t>
    </rPh>
    <rPh sb="9" eb="11">
      <t>ジギョウ</t>
    </rPh>
    <rPh sb="11" eb="12">
      <t>ショ</t>
    </rPh>
    <phoneticPr fontId="27"/>
  </si>
  <si>
    <t>【既に指定を受けている場合】事業所番号</t>
    <rPh sb="1" eb="2">
      <t>スデ</t>
    </rPh>
    <rPh sb="3" eb="5">
      <t>シテイ</t>
    </rPh>
    <rPh sb="6" eb="7">
      <t>ウ</t>
    </rPh>
    <rPh sb="11" eb="13">
      <t>バアイ</t>
    </rPh>
    <rPh sb="14" eb="19">
      <t>ジギョウショバンゴウ</t>
    </rPh>
    <phoneticPr fontId="27"/>
  </si>
  <si>
    <t>(備考)</t>
    <rPh sb="1" eb="3">
      <t>ビコウ</t>
    </rPh>
    <phoneticPr fontId="2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</si>
  <si>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</si>
  <si>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2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</si>
  <si>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2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</si>
  <si>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2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</si>
  <si>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25"/>
  </si>
  <si>
    <t>付表１５　指定特定相談支援事業所及び指定障害児相談支援事業所の指定等に係る記載事項</t>
  </si>
  <si>
    <t>サービス種別(申請するものに○)</t>
    <rPh sb="4" eb="6">
      <t>シュベツ</t>
    </rPh>
    <rPh sb="7" eb="9">
      <t>シンセイ</t>
    </rPh>
    <phoneticPr fontId="27"/>
  </si>
  <si>
    <t>特定相談支援</t>
    <rPh sb="0" eb="6">
      <t>トクテイソウダンシエン</t>
    </rPh>
    <phoneticPr fontId="27"/>
  </si>
  <si>
    <t>障害児相談支援</t>
    <rPh sb="0" eb="3">
      <t>ショウガイジ</t>
    </rPh>
    <rPh sb="3" eb="7">
      <t>ソウダンシエン</t>
    </rPh>
    <phoneticPr fontId="27"/>
  </si>
  <si>
    <t>名　　称</t>
    <rPh sb="0" eb="1">
      <t>メイ</t>
    </rPh>
    <rPh sb="3" eb="4">
      <t>ショウ</t>
    </rPh>
    <phoneticPr fontId="3"/>
  </si>
  <si>
    <t>(郵便番号</t>
  </si>
  <si>
    <t>-</t>
    <phoneticPr fontId="27"/>
  </si>
  <si>
    <t>)</t>
  </si>
  <si>
    <t>E-Mail</t>
    <phoneticPr fontId="27"/>
  </si>
  <si>
    <t>管理者</t>
    <rPh sb="0" eb="1">
      <t>カン</t>
    </rPh>
    <rPh sb="1" eb="2">
      <t>リ</t>
    </rPh>
    <rPh sb="2" eb="3">
      <t>モノ</t>
    </rPh>
    <phoneticPr fontId="3"/>
  </si>
  <si>
    <t>生年月日</t>
    <rPh sb="0" eb="4">
      <t>セイネンガッピ</t>
    </rPh>
    <phoneticPr fontId="27"/>
  </si>
  <si>
    <t>年</t>
    <rPh sb="0" eb="1">
      <t>ネン</t>
    </rPh>
    <phoneticPr fontId="27"/>
  </si>
  <si>
    <t>月</t>
    <rPh sb="0" eb="1">
      <t>ツキ</t>
    </rPh>
    <phoneticPr fontId="27"/>
  </si>
  <si>
    <t>日</t>
    <rPh sb="0" eb="1">
      <t>ニチ</t>
    </rPh>
    <phoneticPr fontId="27"/>
  </si>
  <si>
    <t>住　所</t>
    <rPh sb="0" eb="1">
      <t>ジュウ</t>
    </rPh>
    <rPh sb="2" eb="3">
      <t>トコロ</t>
    </rPh>
    <phoneticPr fontId="3"/>
  </si>
  <si>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3"/>
  </si>
  <si>
    <t>有</t>
    <rPh sb="0" eb="1">
      <t>アリ</t>
    </rPh>
    <phoneticPr fontId="27"/>
  </si>
  <si>
    <t>無</t>
    <rPh sb="0" eb="1">
      <t>ム</t>
    </rPh>
    <phoneticPr fontId="3"/>
  </si>
  <si>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3"/>
  </si>
  <si>
    <t>事業所等の名称</t>
    <rPh sb="0" eb="3">
      <t>ジギョウショ</t>
    </rPh>
    <rPh sb="3" eb="4">
      <t>トウ</t>
    </rPh>
    <rPh sb="5" eb="7">
      <t>メイショウ</t>
    </rPh>
    <phoneticPr fontId="3"/>
  </si>
  <si>
    <t>兼務する職種及び勤務時間等</t>
    <rPh sb="0" eb="2">
      <t>ケンム</t>
    </rPh>
    <rPh sb="4" eb="6">
      <t>ショクシュ</t>
    </rPh>
    <rPh sb="6" eb="7">
      <t>オヨ</t>
    </rPh>
    <rPh sb="8" eb="10">
      <t>キンム</t>
    </rPh>
    <rPh sb="10" eb="12">
      <t>ジカン</t>
    </rPh>
    <rPh sb="12" eb="13">
      <t>トウ</t>
    </rPh>
    <phoneticPr fontId="3"/>
  </si>
  <si>
    <t>相談支援専門員</t>
    <rPh sb="0" eb="7">
      <t>ソウダンシエンセンモンイン</t>
    </rPh>
    <phoneticPr fontId="3"/>
  </si>
  <si>
    <t>主任相談支援専門員に該当</t>
    <rPh sb="0" eb="9">
      <t>シュニンソウダンシエンセンモンイン</t>
    </rPh>
    <rPh sb="10" eb="12">
      <t>ガイトウ</t>
    </rPh>
    <phoneticPr fontId="27"/>
  </si>
  <si>
    <t>相談支援員</t>
    <rPh sb="0" eb="2">
      <t>ソウダン</t>
    </rPh>
    <rPh sb="2" eb="5">
      <t>シエンイン</t>
    </rPh>
    <phoneticPr fontId="27"/>
  </si>
  <si>
    <t>保有資格</t>
    <rPh sb="0" eb="2">
      <t>ホユウ</t>
    </rPh>
    <rPh sb="2" eb="4">
      <t>シカク</t>
    </rPh>
    <phoneticPr fontId="27"/>
  </si>
  <si>
    <t>社会福祉士</t>
    <rPh sb="0" eb="2">
      <t>シャカイ</t>
    </rPh>
    <rPh sb="2" eb="5">
      <t>フクシシ</t>
    </rPh>
    <phoneticPr fontId="27"/>
  </si>
  <si>
    <t>精神保健福祉士</t>
    <rPh sb="0" eb="2">
      <t>セイシン</t>
    </rPh>
    <rPh sb="2" eb="4">
      <t>ホケン</t>
    </rPh>
    <rPh sb="4" eb="7">
      <t>フクシシ</t>
    </rPh>
    <phoneticPr fontId="3"/>
  </si>
  <si>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3"/>
  </si>
  <si>
    <t>第　　条 第　　項 第　　号</t>
    <rPh sb="0" eb="1">
      <t>ダイ</t>
    </rPh>
    <rPh sb="3" eb="4">
      <t>ジョウ</t>
    </rPh>
    <rPh sb="5" eb="6">
      <t>ダイ</t>
    </rPh>
    <rPh sb="8" eb="9">
      <t>コウ</t>
    </rPh>
    <rPh sb="10" eb="11">
      <t>ダイ</t>
    </rPh>
    <rPh sb="13" eb="14">
      <t>ゴウ</t>
    </rPh>
    <phoneticPr fontId="3"/>
  </si>
  <si>
    <t>○人員に関する基準の確認に必要な事項</t>
    <rPh sb="1" eb="3">
      <t>ジンイン</t>
    </rPh>
    <rPh sb="4" eb="5">
      <t>カン</t>
    </rPh>
    <rPh sb="7" eb="9">
      <t>キジュン</t>
    </rPh>
    <rPh sb="10" eb="12">
      <t>カクニン</t>
    </rPh>
    <rPh sb="13" eb="15">
      <t>ヒツヨウ</t>
    </rPh>
    <rPh sb="16" eb="18">
      <t>ジコウ</t>
    </rPh>
    <phoneticPr fontId="27"/>
  </si>
  <si>
    <t>従業者の職種・員数</t>
    <rPh sb="0" eb="3">
      <t>ジュウギョウシャ</t>
    </rPh>
    <rPh sb="4" eb="6">
      <t>ショクシュ</t>
    </rPh>
    <rPh sb="7" eb="9">
      <t>インズウ</t>
    </rPh>
    <phoneticPr fontId="3"/>
  </si>
  <si>
    <t>居宅介護等従業者</t>
    <rPh sb="0" eb="2">
      <t>キョタク</t>
    </rPh>
    <rPh sb="2" eb="4">
      <t>カイゴ</t>
    </rPh>
    <rPh sb="4" eb="5">
      <t>トウ</t>
    </rPh>
    <rPh sb="5" eb="8">
      <t>ジュウギョウシャ</t>
    </rPh>
    <phoneticPr fontId="3"/>
  </si>
  <si>
    <t>その他の従業者</t>
    <rPh sb="2" eb="3">
      <t>タ</t>
    </rPh>
    <rPh sb="4" eb="7">
      <t>ジュウギョウシャ</t>
    </rPh>
    <phoneticPr fontId="3"/>
  </si>
  <si>
    <t>専従</t>
    <rPh sb="0" eb="2">
      <t>センジュウ</t>
    </rPh>
    <phoneticPr fontId="3"/>
  </si>
  <si>
    <t>兼務</t>
    <rPh sb="0" eb="2">
      <t>ケンム</t>
    </rPh>
    <phoneticPr fontId="3"/>
  </si>
  <si>
    <t>常勤(人)</t>
    <rPh sb="0" eb="2">
      <t>ジョウキン</t>
    </rPh>
    <rPh sb="3" eb="4">
      <t>ヒト</t>
    </rPh>
    <phoneticPr fontId="3"/>
  </si>
  <si>
    <t>非常勤(人)</t>
    <rPh sb="0" eb="3">
      <t>ヒジョウキン</t>
    </rPh>
    <rPh sb="4" eb="5">
      <t>ヒト</t>
    </rPh>
    <phoneticPr fontId="3"/>
  </si>
  <si>
    <t>常勤換算後の人数(人)</t>
    <rPh sb="0" eb="2">
      <t>ジョウキン</t>
    </rPh>
    <rPh sb="2" eb="4">
      <t>カンザン</t>
    </rPh>
    <rPh sb="4" eb="5">
      <t>ゴ</t>
    </rPh>
    <rPh sb="6" eb="8">
      <t>ニンズウ</t>
    </rPh>
    <rPh sb="9" eb="10">
      <t>ニン</t>
    </rPh>
    <phoneticPr fontId="3"/>
  </si>
  <si>
    <t>基準上の必要人数(人)</t>
    <rPh sb="0" eb="2">
      <t>キジュン</t>
    </rPh>
    <rPh sb="2" eb="3">
      <t>ジョウ</t>
    </rPh>
    <rPh sb="4" eb="6">
      <t>ヒツヨウ</t>
    </rPh>
    <rPh sb="6" eb="8">
      <t>ニンズウ</t>
    </rPh>
    <rPh sb="9" eb="10">
      <t>ニン</t>
    </rPh>
    <phoneticPr fontId="3"/>
  </si>
  <si>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7"/>
  </si>
  <si>
    <t>営業日(該当する日に○)</t>
    <rPh sb="0" eb="3">
      <t>エイギョウビ</t>
    </rPh>
    <rPh sb="4" eb="6">
      <t>ガイトウ</t>
    </rPh>
    <rPh sb="8" eb="9">
      <t>ヒ</t>
    </rPh>
    <phoneticPr fontId="3"/>
  </si>
  <si>
    <t>月</t>
    <rPh sb="0" eb="1">
      <t>ゲツ</t>
    </rPh>
    <phoneticPr fontId="27"/>
  </si>
  <si>
    <t>火</t>
    <rPh sb="0" eb="1">
      <t>ヒ</t>
    </rPh>
    <phoneticPr fontId="27"/>
  </si>
  <si>
    <t>水</t>
    <rPh sb="0" eb="1">
      <t>スイ</t>
    </rPh>
    <phoneticPr fontId="27"/>
  </si>
  <si>
    <t>木</t>
    <rPh sb="0" eb="1">
      <t>モク</t>
    </rPh>
    <phoneticPr fontId="27"/>
  </si>
  <si>
    <t>金</t>
    <rPh sb="0" eb="1">
      <t>キン</t>
    </rPh>
    <phoneticPr fontId="27"/>
  </si>
  <si>
    <t>土</t>
    <rPh sb="0" eb="1">
      <t>ド</t>
    </rPh>
    <phoneticPr fontId="27"/>
  </si>
  <si>
    <t>祝</t>
    <rPh sb="0" eb="1">
      <t>シュク</t>
    </rPh>
    <phoneticPr fontId="27"/>
  </si>
  <si>
    <t>その他(年末年始等)</t>
    <rPh sb="2" eb="3">
      <t>ホカ</t>
    </rPh>
    <rPh sb="4" eb="6">
      <t>ネンマツ</t>
    </rPh>
    <rPh sb="6" eb="8">
      <t>ネンシ</t>
    </rPh>
    <rPh sb="8" eb="9">
      <t>トウ</t>
    </rPh>
    <phoneticPr fontId="27"/>
  </si>
  <si>
    <t>平日</t>
    <rPh sb="0" eb="2">
      <t>ヘイジツ</t>
    </rPh>
    <phoneticPr fontId="25"/>
  </si>
  <si>
    <t>：</t>
    <phoneticPr fontId="27"/>
  </si>
  <si>
    <t>～</t>
    <phoneticPr fontId="27"/>
  </si>
  <si>
    <t>土曜</t>
    <rPh sb="0" eb="2">
      <t>ドヨウ</t>
    </rPh>
    <phoneticPr fontId="25"/>
  </si>
  <si>
    <t>日・祝</t>
    <rPh sb="0" eb="1">
      <t>ニチ</t>
    </rPh>
    <rPh sb="2" eb="3">
      <t>シュク</t>
    </rPh>
    <phoneticPr fontId="25"/>
  </si>
  <si>
    <t>通常の事業の実施地域</t>
    <rPh sb="0" eb="2">
      <t>ツウジョウ</t>
    </rPh>
    <rPh sb="3" eb="5">
      <t>ジギョウ</t>
    </rPh>
    <rPh sb="6" eb="8">
      <t>ジッシ</t>
    </rPh>
    <rPh sb="8" eb="10">
      <t>チイキ</t>
    </rPh>
    <phoneticPr fontId="3"/>
  </si>
  <si>
    <t>○一体的に実施する従たる事業所の指定等に係る記載事項</t>
  </si>
  <si>
    <t>(備考)</t>
    <rPh sb="1" eb="3">
      <t>ビコウ</t>
    </rPh>
    <phoneticPr fontId="3"/>
  </si>
  <si>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7"/>
  </si>
  <si>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</si>
  <si>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25"/>
  </si>
  <si>
    <t>(標準様式１)</t>
    <rPh sb="1" eb="3">
      <t>ヒョウジュン</t>
    </rPh>
    <rPh sb="3" eb="5">
      <t>ヨウシキ</t>
    </rPh>
    <phoneticPr fontId="3"/>
  </si>
  <si>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3"/>
  </si>
  <si>
    <t>指定障害福祉サービス等の種類</t>
    <rPh sb="0" eb="2">
      <t>シテイ</t>
    </rPh>
    <rPh sb="2" eb="4">
      <t>ショウガイ</t>
    </rPh>
    <rPh sb="4" eb="6">
      <t>フクシ</t>
    </rPh>
    <rPh sb="10" eb="11">
      <t>ナド</t>
    </rPh>
    <rPh sb="12" eb="14">
      <t>シュルイ</t>
    </rPh>
    <phoneticPr fontId="3"/>
  </si>
  <si>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3"/>
  </si>
  <si>
    <t>(１)拡充予定の有無</t>
    <rPh sb="3" eb="5">
      <t>カクジュウ</t>
    </rPh>
    <rPh sb="5" eb="7">
      <t>ヨテイ</t>
    </rPh>
    <rPh sb="8" eb="10">
      <t>ウム</t>
    </rPh>
    <phoneticPr fontId="3"/>
  </si>
  <si>
    <t>(　　有り　　・　　無し　　)</t>
    <rPh sb="3" eb="4">
      <t>ア</t>
    </rPh>
    <rPh sb="10" eb="11">
      <t>ナ</t>
    </rPh>
    <phoneticPr fontId="27"/>
  </si>
  <si>
    <t>(２)拡充予定の内容及び予定時期</t>
    <rPh sb="3" eb="5">
      <t>カクジュウ</t>
    </rPh>
    <rPh sb="5" eb="7">
      <t>ヨテイ</t>
    </rPh>
    <rPh sb="8" eb="10">
      <t>ナイヨウ</t>
    </rPh>
    <rPh sb="10" eb="11">
      <t>オヨ</t>
    </rPh>
    <rPh sb="12" eb="14">
      <t>ヨテイ</t>
    </rPh>
    <rPh sb="14" eb="16">
      <t>ジキ</t>
    </rPh>
    <phoneticPr fontId="3"/>
  </si>
  <si>
    <t>(３)拡充のための方策</t>
    <rPh sb="3" eb="5">
      <t>カクジュウ</t>
    </rPh>
    <rPh sb="9" eb="11">
      <t>ホウサク</t>
    </rPh>
    <phoneticPr fontId="3"/>
  </si>
  <si>
    <t>(標準様式２)</t>
    <rPh sb="1" eb="3">
      <t>ヒョウジュン</t>
    </rPh>
    <rPh sb="3" eb="5">
      <t>ヨウシキ</t>
    </rPh>
    <phoneticPr fontId="3"/>
  </si>
  <si>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3"/>
  </si>
  <si>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3"/>
  </si>
  <si>
    <t>(標準様式３)</t>
    <rPh sb="1" eb="3">
      <t>ヒョウジュン</t>
    </rPh>
    <rPh sb="3" eb="5">
      <t>ヨウシキ</t>
    </rPh>
    <phoneticPr fontId="3"/>
  </si>
  <si>
    <t>誓　約　書</t>
    <phoneticPr fontId="3"/>
  </si>
  <si>
    <t>年</t>
    <rPh sb="0" eb="1">
      <t>ネン</t>
    </rPh>
    <phoneticPr fontId="3"/>
  </si>
  <si>
    <t xml:space="preserve">申請者    </t>
    <phoneticPr fontId="3"/>
  </si>
  <si>
    <t>（名称）</t>
    <rPh sb="1" eb="3">
      <t>メイショウ</t>
    </rPh>
    <phoneticPr fontId="3"/>
  </si>
  <si>
    <t>（代表者の職名・氏名）</t>
    <rPh sb="1" eb="4">
      <t>ダイヒョウシャ</t>
    </rPh>
    <rPh sb="5" eb="7">
      <t>ショクメイ</t>
    </rPh>
    <rPh sb="8" eb="10">
      <t>シメイ</t>
    </rPh>
    <phoneticPr fontId="3"/>
  </si>
  <si>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3"/>
  </si>
  <si>
    <t>別紙①：　障害福祉サービス事業者向け</t>
    <rPh sb="0" eb="2">
      <t>ベッシ</t>
    </rPh>
    <rPh sb="5" eb="7">
      <t>ショウガイ</t>
    </rPh>
    <rPh sb="7" eb="9">
      <t>フクシ</t>
    </rPh>
    <rPh sb="13" eb="16">
      <t>ジギョウシャ</t>
    </rPh>
    <rPh sb="16" eb="17">
      <t>ム</t>
    </rPh>
    <phoneticPr fontId="3"/>
  </si>
  <si>
    <t>別紙②：　障害者支援施設向け</t>
    <rPh sb="0" eb="2">
      <t>ベッシ</t>
    </rPh>
    <rPh sb="5" eb="8">
      <t>ショウガイシャ</t>
    </rPh>
    <rPh sb="8" eb="10">
      <t>シエン</t>
    </rPh>
    <rPh sb="12" eb="13">
      <t>ム</t>
    </rPh>
    <phoneticPr fontId="3"/>
  </si>
  <si>
    <t>別紙③：　一般相談支援事業者向け</t>
    <rPh sb="0" eb="2">
      <t>ベッシ</t>
    </rPh>
    <rPh sb="5" eb="7">
      <t>イッパン</t>
    </rPh>
    <rPh sb="7" eb="9">
      <t>ソウダン</t>
    </rPh>
    <rPh sb="9" eb="11">
      <t>シエン</t>
    </rPh>
    <rPh sb="11" eb="14">
      <t>ジギョウシャ</t>
    </rPh>
    <rPh sb="14" eb="15">
      <t>ム</t>
    </rPh>
    <phoneticPr fontId="3"/>
  </si>
  <si>
    <t>別紙④：　特定相談支援事業者向け</t>
    <rPh sb="0" eb="2">
      <t>ベッシ</t>
    </rPh>
    <rPh sb="5" eb="7">
      <t>トクテイ</t>
    </rPh>
    <rPh sb="7" eb="9">
      <t>ソウダン</t>
    </rPh>
    <rPh sb="9" eb="11">
      <t>シエン</t>
    </rPh>
    <rPh sb="11" eb="14">
      <t>ジギョウシャ</t>
    </rPh>
    <rPh sb="14" eb="15">
      <t>ム</t>
    </rPh>
    <phoneticPr fontId="3"/>
  </si>
  <si>
    <t>別紙⑤：　障害児通所支援事業者向け</t>
    <rPh sb="0" eb="2">
      <t>ベッシ</t>
    </rPh>
    <rPh sb="5" eb="8">
      <t>ショウガイジ</t>
    </rPh>
    <rPh sb="8" eb="10">
      <t>ツウショ</t>
    </rPh>
    <rPh sb="10" eb="12">
      <t>シエン</t>
    </rPh>
    <rPh sb="12" eb="15">
      <t>ジギョウシャ</t>
    </rPh>
    <rPh sb="15" eb="16">
      <t>ム</t>
    </rPh>
    <phoneticPr fontId="3"/>
  </si>
  <si>
    <t>別紙⑥：　障害児入所施設向け</t>
    <rPh sb="0" eb="2">
      <t>ベッシ</t>
    </rPh>
    <rPh sb="5" eb="8">
      <t>ショウガイジ</t>
    </rPh>
    <rPh sb="8" eb="10">
      <t>ニュウショ</t>
    </rPh>
    <rPh sb="10" eb="12">
      <t>シセツ</t>
    </rPh>
    <rPh sb="12" eb="13">
      <t>ム</t>
    </rPh>
    <phoneticPr fontId="3"/>
  </si>
  <si>
    <t>別紙⑦：　障害児相談支援事業者向け</t>
    <rPh sb="0" eb="2">
      <t>ベッシ</t>
    </rPh>
    <rPh sb="5" eb="8">
      <t>ショウガイジ</t>
    </rPh>
    <rPh sb="8" eb="10">
      <t>ソウダン</t>
    </rPh>
    <rPh sb="10" eb="12">
      <t>シエン</t>
    </rPh>
    <rPh sb="12" eb="15">
      <t>ジギョウシャ</t>
    </rPh>
    <rPh sb="15" eb="16">
      <t>ム</t>
    </rPh>
    <phoneticPr fontId="3"/>
  </si>
  <si>
    <t>注　該当する種別に○を付けてください。</t>
    <rPh sb="0" eb="1">
      <t>チュウ</t>
    </rPh>
    <rPh sb="2" eb="4">
      <t>ガイトウ</t>
    </rPh>
    <rPh sb="6" eb="8">
      <t>シュベツ</t>
    </rPh>
    <rPh sb="11" eb="12">
      <t>ツ</t>
    </rPh>
    <phoneticPr fontId="3"/>
  </si>
  <si>
    <t>（別紙④：　特定相談支援事業者向け）</t>
    <rPh sb="1" eb="3">
      <t>ベッシ</t>
    </rPh>
    <rPh sb="6" eb="8">
      <t>トクテイ</t>
    </rPh>
    <rPh sb="8" eb="10">
      <t>ソウダン</t>
    </rPh>
    <rPh sb="10" eb="12">
      <t>シエン</t>
    </rPh>
    <rPh sb="12" eb="15">
      <t>ジギョウシャ</t>
    </rPh>
    <rPh sb="15" eb="16">
      <t>ム</t>
    </rPh>
    <phoneticPr fontId="21"/>
  </si>
  <si>
    <t>一</t>
    <rPh sb="0" eb="1">
      <t>イチ</t>
    </rPh>
    <phoneticPr fontId="3"/>
  </si>
  <si>
    <t>申請者が法人でないとき。</t>
    <rPh sb="4" eb="6">
      <t>ホウジン</t>
    </rPh>
    <phoneticPr fontId="3"/>
  </si>
  <si>
    <t>二</t>
    <rPh sb="0" eb="1">
      <t>ニ</t>
    </rPh>
    <phoneticPr fontId="3"/>
  </si>
  <si>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3"/>
  </si>
  <si>
    <t>三</t>
    <rPh sb="0" eb="1">
      <t>サン</t>
    </rPh>
    <phoneticPr fontId="3"/>
  </si>
  <si>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3"/>
  </si>
  <si>
    <t>五</t>
    <rPh sb="0" eb="1">
      <t>ゴ</t>
    </rPh>
    <phoneticPr fontId="3"/>
  </si>
  <si>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3"/>
  </si>
  <si>
    <t>五の二</t>
    <rPh sb="0" eb="1">
      <t>ゴ</t>
    </rPh>
    <rPh sb="2" eb="3">
      <t>ニ</t>
    </rPh>
    <phoneticPr fontId="3"/>
  </si>
  <si>
    <t>申請者が、労働に関する法律の規定であって政令で定めるものにより罰金の刑に処せられ、その執行を終わり、又は執行を受けることがなくなるまでの者であるとき。</t>
    <phoneticPr fontId="3"/>
  </si>
  <si>
    <t>六</t>
    <rPh sb="0" eb="1">
      <t>ロク</t>
    </rPh>
    <phoneticPr fontId="3"/>
  </si>
  <si>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3"/>
  </si>
  <si>
    <t>七</t>
    <rPh sb="0" eb="1">
      <t>ナナ</t>
    </rPh>
    <phoneticPr fontId="3"/>
  </si>
  <si>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3"/>
  </si>
  <si>
    <t>八</t>
    <rPh sb="0" eb="1">
      <t>ハチ</t>
    </rPh>
    <phoneticPr fontId="3"/>
  </si>
  <si>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3"/>
  </si>
  <si>
    <t>九</t>
    <rPh sb="0" eb="1">
      <t>キュウ</t>
    </rPh>
    <phoneticPr fontId="3"/>
  </si>
  <si>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3"/>
  </si>
  <si>
    <t>十一</t>
    <rPh sb="0" eb="1">
      <t>ジュウ</t>
    </rPh>
    <rPh sb="1" eb="2">
      <t>イチ</t>
    </rPh>
    <phoneticPr fontId="3"/>
  </si>
  <si>
    <t>申請者が、指定の申請前五年以内に相談支援に関し不正又は著しく不当な行為をした者であるとき。</t>
    <rPh sb="16" eb="18">
      <t>ソウダン</t>
    </rPh>
    <rPh sb="18" eb="20">
      <t>シエン</t>
    </rPh>
    <phoneticPr fontId="3"/>
  </si>
  <si>
    <t>十二</t>
    <rPh sb="0" eb="1">
      <t>ジュウ</t>
    </rPh>
    <rPh sb="1" eb="2">
      <t>ニ</t>
    </rPh>
    <phoneticPr fontId="3"/>
  </si>
  <si>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3"/>
  </si>
  <si>
    <t>（別紙⑦：　障害児相談支援事業者向け）</t>
    <rPh sb="1" eb="3">
      <t>ベッシ</t>
    </rPh>
    <rPh sb="6" eb="9">
      <t>ショウガイジ</t>
    </rPh>
    <rPh sb="9" eb="11">
      <t>ソウダン</t>
    </rPh>
    <rPh sb="11" eb="13">
      <t>シエン</t>
    </rPh>
    <rPh sb="13" eb="16">
      <t>ジギョウシャ</t>
    </rPh>
    <rPh sb="16" eb="17">
      <t>ム</t>
    </rPh>
    <phoneticPr fontId="21"/>
  </si>
  <si>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21"/>
  </si>
  <si>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3"/>
  </si>
  <si>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3"/>
  </si>
  <si>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3"/>
  </si>
  <si>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3"/>
  </si>
  <si>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3"/>
  </si>
  <si>
    <t>十</t>
    <rPh sb="0" eb="1">
      <t>ジュウ</t>
    </rPh>
    <phoneticPr fontId="3"/>
  </si>
  <si>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3"/>
  </si>
  <si>
    <t>申請者が、指定の申請前五年以内に障害児相談支援に関し不正又は著しく不当な行為をした者であるとき。</t>
    <rPh sb="16" eb="19">
      <t>ショウガイジ</t>
    </rPh>
    <rPh sb="19" eb="21">
      <t>ソウダン</t>
    </rPh>
    <rPh sb="21" eb="23">
      <t>シエン</t>
    </rPh>
    <phoneticPr fontId="3"/>
  </si>
  <si>
    <t>十三</t>
    <rPh sb="0" eb="1">
      <t>ジュウ</t>
    </rPh>
    <rPh sb="1" eb="2">
      <t>サン</t>
    </rPh>
    <phoneticPr fontId="3"/>
  </si>
  <si>
    <t>申請者が、法人で、その役員等のうちに第四号から第六号まで又は第九号から前号のいずれかに該当する者のあるものであるとき。</t>
    <phoneticPr fontId="3"/>
  </si>
  <si>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3"/>
  </si>
  <si>
    <t>サービス種別</t>
    <rPh sb="4" eb="6">
      <t>シュベツ</t>
    </rPh>
    <phoneticPr fontId="55"/>
  </si>
  <si>
    <t>特定相談支援・障害児相談支援</t>
    <rPh sb="0" eb="2">
      <t>トクテイ</t>
    </rPh>
    <rPh sb="2" eb="4">
      <t>ソウダン</t>
    </rPh>
    <rPh sb="4" eb="6">
      <t>シエン</t>
    </rPh>
    <rPh sb="7" eb="10">
      <t>ショウガイジ</t>
    </rPh>
    <rPh sb="10" eb="12">
      <t>ソウダン</t>
    </rPh>
    <rPh sb="12" eb="14">
      <t>シエン</t>
    </rPh>
    <phoneticPr fontId="55"/>
  </si>
  <si>
    <t>事業所名</t>
    <rPh sb="0" eb="3">
      <t>ジギョウショ</t>
    </rPh>
    <rPh sb="3" eb="4">
      <t>メイ</t>
    </rPh>
    <phoneticPr fontId="55"/>
  </si>
  <si>
    <t>(1)記載する期間</t>
    <rPh sb="3" eb="5">
      <t>キサイ</t>
    </rPh>
    <rPh sb="7" eb="9">
      <t>キカン</t>
    </rPh>
    <phoneticPr fontId="3"/>
  </si>
  <si>
    <t>(2)予定/実績の別</t>
    <rPh sb="3" eb="5">
      <t>ヨテイ</t>
    </rPh>
    <rPh sb="6" eb="8">
      <t>ジッセキ</t>
    </rPh>
    <rPh sb="9" eb="10">
      <t>ベツ</t>
    </rPh>
    <phoneticPr fontId="3"/>
  </si>
  <si>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55"/>
  </si>
  <si>
    <t>時間/週</t>
    <rPh sb="0" eb="2">
      <t>ジカン</t>
    </rPh>
    <rPh sb="3" eb="4">
      <t>シュウ</t>
    </rPh>
    <phoneticPr fontId="3"/>
  </si>
  <si>
    <t>時間/月</t>
    <rPh sb="0" eb="2">
      <t>ジカン</t>
    </rPh>
    <rPh sb="3" eb="4">
      <t>ツキ</t>
    </rPh>
    <phoneticPr fontId="3"/>
  </si>
  <si>
    <t>No.</t>
    <phoneticPr fontId="3"/>
  </si>
  <si>
    <t>(4)職種</t>
    <rPh sb="3" eb="5">
      <t>ショクシュ</t>
    </rPh>
    <phoneticPr fontId="3"/>
  </si>
  <si>
    <t>(5)勤務形態</t>
    <rPh sb="3" eb="5">
      <t>キンム</t>
    </rPh>
    <rPh sb="5" eb="7">
      <t>ケイタイ</t>
    </rPh>
    <phoneticPr fontId="3"/>
  </si>
  <si>
    <t>(6)資格</t>
    <rPh sb="3" eb="5">
      <t>シカク</t>
    </rPh>
    <phoneticPr fontId="3"/>
  </si>
  <si>
    <t>(7)氏名</t>
    <rPh sb="3" eb="5">
      <t>シメイ</t>
    </rPh>
    <phoneticPr fontId="3"/>
  </si>
  <si>
    <t>(8)</t>
    <phoneticPr fontId="3"/>
  </si>
  <si>
    <t>(9)勤務時間数合計</t>
    <rPh sb="3" eb="5">
      <t>キンム</t>
    </rPh>
    <rPh sb="5" eb="7">
      <t>ジカン</t>
    </rPh>
    <rPh sb="7" eb="8">
      <t>スウ</t>
    </rPh>
    <rPh sb="8" eb="10">
      <t>ゴウケイ</t>
    </rPh>
    <phoneticPr fontId="3"/>
  </si>
  <si>
    <t>(10)週平均の勤務時間数</t>
    <rPh sb="4" eb="7">
      <t>シュウヘイキン</t>
    </rPh>
    <rPh sb="8" eb="10">
      <t>キンム</t>
    </rPh>
    <rPh sb="10" eb="12">
      <t>ジカン</t>
    </rPh>
    <rPh sb="12" eb="13">
      <t>スウ</t>
    </rPh>
    <phoneticPr fontId="3"/>
  </si>
  <si>
    <t>(11)兼務状況
（兼務先／兼務する職務の内容）等</t>
    <phoneticPr fontId="3"/>
  </si>
  <si>
    <t>第５週</t>
    <rPh sb="0" eb="1">
      <t>ダイ</t>
    </rPh>
    <rPh sb="2" eb="3">
      <t>シュウ</t>
    </rPh>
    <phoneticPr fontId="3"/>
  </si>
  <si>
    <t>※選択肢にない職種については直接入力してください</t>
    <phoneticPr fontId="57"/>
  </si>
  <si>
    <t>管理者</t>
    <rPh sb="0" eb="3">
      <t>カンリシャ</t>
    </rPh>
    <phoneticPr fontId="57"/>
  </si>
  <si>
    <t>A</t>
  </si>
  <si>
    <t>相談支援専門員</t>
    <rPh sb="0" eb="7">
      <t>ソウダンシエンセンモンイン</t>
    </rPh>
    <phoneticPr fontId="57"/>
  </si>
  <si>
    <t>B</t>
  </si>
  <si>
    <t>C</t>
  </si>
  <si>
    <t>相談支援員</t>
    <rPh sb="0" eb="2">
      <t>ソウダン</t>
    </rPh>
    <rPh sb="2" eb="5">
      <t>シエンイン</t>
    </rPh>
    <phoneticPr fontId="57"/>
  </si>
  <si>
    <t>D</t>
  </si>
  <si>
    <t>合計</t>
    <rPh sb="0" eb="2">
      <t>ゴウケイ</t>
    </rPh>
    <phoneticPr fontId="3"/>
  </si>
  <si>
    <t>サービス提供時間</t>
    <rPh sb="4" eb="6">
      <t>テイキョウ</t>
    </rPh>
    <rPh sb="6" eb="8">
      <t>ジカン</t>
    </rPh>
    <phoneticPr fontId="3"/>
  </si>
  <si>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3"/>
  </si>
  <si>
    <t>計</t>
    <rPh sb="0" eb="1">
      <t>ケイ</t>
    </rPh>
    <phoneticPr fontId="3"/>
  </si>
  <si>
    <t>平均利用者数</t>
    <rPh sb="0" eb="2">
      <t>ヘイキン</t>
    </rPh>
    <rPh sb="2" eb="6">
      <t>リヨウシャスウ</t>
    </rPh>
    <phoneticPr fontId="3"/>
  </si>
  <si>
    <t>相談支援専門員の数の標準</t>
    <rPh sb="0" eb="2">
      <t>ソウダン</t>
    </rPh>
    <rPh sb="2" eb="7">
      <t>シエンセンモンイン</t>
    </rPh>
    <rPh sb="8" eb="9">
      <t>カズ</t>
    </rPh>
    <rPh sb="10" eb="12">
      <t>ヒョウジュン</t>
    </rPh>
    <phoneticPr fontId="3"/>
  </si>
  <si>
    <t>障害者</t>
    <rPh sb="0" eb="3">
      <t>ショウガイシャ</t>
    </rPh>
    <phoneticPr fontId="3"/>
  </si>
  <si>
    <t>障害児</t>
    <rPh sb="0" eb="3">
      <t>ショウガイジ</t>
    </rPh>
    <phoneticPr fontId="25"/>
  </si>
  <si>
    <t>＜人員基準に関する実人数集計＞</t>
    <rPh sb="1" eb="5">
      <t>ジンインキジュン</t>
    </rPh>
    <rPh sb="6" eb="7">
      <t>カン</t>
    </rPh>
    <rPh sb="9" eb="10">
      <t>ジツ</t>
    </rPh>
    <rPh sb="10" eb="12">
      <t>ニンズウ</t>
    </rPh>
    <rPh sb="12" eb="14">
      <t>シュウケイ</t>
    </rPh>
    <phoneticPr fontId="3"/>
  </si>
  <si>
    <t>専従</t>
    <rPh sb="0" eb="2">
      <t>センジュウ</t>
    </rPh>
    <phoneticPr fontId="25"/>
  </si>
  <si>
    <t>兼務</t>
    <rPh sb="0" eb="2">
      <t>ケンム</t>
    </rPh>
    <phoneticPr fontId="25"/>
  </si>
  <si>
    <t>常勤</t>
    <rPh sb="0" eb="2">
      <t>ジョウキン</t>
    </rPh>
    <phoneticPr fontId="3"/>
  </si>
  <si>
    <t>非常勤</t>
    <rPh sb="0" eb="3">
      <t>ヒジョウキン</t>
    </rPh>
    <phoneticPr fontId="3"/>
  </si>
  <si>
    <t>常勤換算数</t>
    <rPh sb="0" eb="5">
      <t>ジョウキンカンサンスウ</t>
    </rPh>
    <phoneticPr fontId="57"/>
  </si>
  <si>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55"/>
  </si>
  <si>
    <t>　(1) 「４週」・「暦月」のいずれかを選択してください。</t>
    <rPh sb="7" eb="8">
      <t>シュウ</t>
    </rPh>
    <rPh sb="11" eb="12">
      <t>レキ</t>
    </rPh>
    <rPh sb="12" eb="13">
      <t>ツキ</t>
    </rPh>
    <rPh sb="20" eb="22">
      <t>センタク</t>
    </rPh>
    <phoneticPr fontId="55"/>
  </si>
  <si>
    <t>　(2) 「予定」・「実績」のいずれかを選択してください。</t>
    <rPh sb="6" eb="8">
      <t>ヨテイ</t>
    </rPh>
    <rPh sb="11" eb="13">
      <t>ジッセキ</t>
    </rPh>
    <rPh sb="20" eb="22">
      <t>センタク</t>
    </rPh>
    <phoneticPr fontId="55"/>
  </si>
  <si>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55"/>
  </si>
  <si>
    <t>　(4) 従業者の職種を入力してください。</t>
    <rPh sb="5" eb="8">
      <t>ジュウギョウシャ</t>
    </rPh>
    <rPh sb="9" eb="11">
      <t>ショクシュ</t>
    </rPh>
    <rPh sb="12" eb="14">
      <t>ニュウリョク</t>
    </rPh>
    <phoneticPr fontId="55"/>
  </si>
  <si>
    <t xml:space="preserve"> 　　 記入の順序は、職種ごとにまとめてください。</t>
    <rPh sb="4" eb="6">
      <t>キニュウ</t>
    </rPh>
    <rPh sb="7" eb="9">
      <t>ジュンジョ</t>
    </rPh>
    <rPh sb="11" eb="13">
      <t>ショクシュ</t>
    </rPh>
    <phoneticPr fontId="55"/>
  </si>
  <si>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11"/>
  </si>
  <si>
    <t>記号</t>
    <rPh sb="0" eb="2">
      <t>キゴウ</t>
    </rPh>
    <phoneticPr fontId="55"/>
  </si>
  <si>
    <t>区分</t>
    <rPh sb="0" eb="2">
      <t>クブン</t>
    </rPh>
    <phoneticPr fontId="55"/>
  </si>
  <si>
    <t>常勤で専従</t>
    <rPh sb="0" eb="2">
      <t>ジョウキン</t>
    </rPh>
    <rPh sb="3" eb="5">
      <t>センジュウ</t>
    </rPh>
    <phoneticPr fontId="55"/>
  </si>
  <si>
    <t>常勤で兼務</t>
    <rPh sb="0" eb="2">
      <t>ジョウキン</t>
    </rPh>
    <rPh sb="3" eb="5">
      <t>ケンム</t>
    </rPh>
    <phoneticPr fontId="55"/>
  </si>
  <si>
    <t>非常勤で専従</t>
    <rPh sb="0" eb="3">
      <t>ヒジョウキン</t>
    </rPh>
    <rPh sb="4" eb="6">
      <t>センジュウ</t>
    </rPh>
    <phoneticPr fontId="55"/>
  </si>
  <si>
    <t>非常勤で兼務</t>
    <rPh sb="0" eb="3">
      <t>ヒジョウキン</t>
    </rPh>
    <rPh sb="4" eb="6">
      <t>ケンム</t>
    </rPh>
    <phoneticPr fontId="55"/>
  </si>
  <si>
    <t>（注）常勤・非常勤の区分について</t>
    <rPh sb="1" eb="2">
      <t>チュウ</t>
    </rPh>
    <rPh sb="3" eb="5">
      <t>ジョウキン</t>
    </rPh>
    <rPh sb="6" eb="9">
      <t>ヒジョウキン</t>
    </rPh>
    <rPh sb="10" eb="12">
      <t>クブン</t>
    </rPh>
    <phoneticPr fontId="55"/>
  </si>
  <si>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55"/>
  </si>
  <si>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55"/>
  </si>
  <si>
    <t>　(6) 従業者の保有する資格を入力してください。</t>
    <rPh sb="5" eb="8">
      <t>ジュウギョウシャ</t>
    </rPh>
    <rPh sb="9" eb="11">
      <t>ホユウ</t>
    </rPh>
    <rPh sb="13" eb="15">
      <t>シカク</t>
    </rPh>
    <rPh sb="16" eb="18">
      <t>ニュウリョク</t>
    </rPh>
    <phoneticPr fontId="55"/>
  </si>
  <si>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55"/>
  </si>
  <si>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55"/>
  </si>
  <si>
    <t>　(7) 従業者の氏名を記入してください。</t>
    <rPh sb="5" eb="8">
      <t>ジュウギョウシャ</t>
    </rPh>
    <rPh sb="9" eb="11">
      <t>シメイ</t>
    </rPh>
    <rPh sb="12" eb="14">
      <t>キニュウ</t>
    </rPh>
    <phoneticPr fontId="55"/>
  </si>
  <si>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55"/>
  </si>
  <si>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55"/>
  </si>
  <si>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3"/>
  </si>
  <si>
    <t>※指定基準の確認に際しては、４週分の入力で差し支えありません。</t>
    <rPh sb="1" eb="5">
      <t>シテイキジュン</t>
    </rPh>
    <rPh sb="15" eb="17">
      <t>シュウブン</t>
    </rPh>
    <rPh sb="18" eb="20">
      <t>ニュウリョク</t>
    </rPh>
    <rPh sb="21" eb="22">
      <t>サ</t>
    </rPh>
    <rPh sb="23" eb="24">
      <t>ツカ</t>
    </rPh>
    <phoneticPr fontId="3"/>
  </si>
  <si>
    <t>　(10) 従業者ごとに、合計勤務時間数を入力してください。</t>
    <rPh sb="6" eb="9">
      <t>ジュウギョウシャ</t>
    </rPh>
    <rPh sb="13" eb="15">
      <t>ゴウケイ</t>
    </rPh>
    <rPh sb="15" eb="17">
      <t>キンム</t>
    </rPh>
    <rPh sb="17" eb="20">
      <t>ジカンスウ</t>
    </rPh>
    <rPh sb="21" eb="23">
      <t>ニュウリョク</t>
    </rPh>
    <phoneticPr fontId="55"/>
  </si>
  <si>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55"/>
  </si>
  <si>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55"/>
  </si>
  <si>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55"/>
  </si>
  <si>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55"/>
  </si>
  <si>
    <t>　　　 その他、特記事項欄としてもご活用ください。</t>
    <rPh sb="6" eb="7">
      <t>タ</t>
    </rPh>
    <rPh sb="8" eb="10">
      <t>トッキ</t>
    </rPh>
    <rPh sb="10" eb="12">
      <t>ジコウ</t>
    </rPh>
    <rPh sb="12" eb="13">
      <t>ラン</t>
    </rPh>
    <rPh sb="18" eb="20">
      <t>カツヨウ</t>
    </rPh>
    <phoneticPr fontId="11"/>
  </si>
  <si>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3"/>
  </si>
  <si>
    <t xml:space="preserve"> （14) 必要項目を満たしていれば、各事業所で使用するシフト表等をもって代替書類として差し支えありません。</t>
    <phoneticPr fontId="3"/>
  </si>
  <si>
    <t>付表15</t>
    <rPh sb="0" eb="2">
      <t>フヒョウ</t>
    </rPh>
    <phoneticPr fontId="21"/>
  </si>
  <si>
    <t>標準様式2</t>
    <rPh sb="0" eb="2">
      <t>ヒョウジュン</t>
    </rPh>
    <rPh sb="2" eb="4">
      <t>ヨウシキ</t>
    </rPh>
    <phoneticPr fontId="21"/>
  </si>
  <si>
    <t>標準様式1</t>
    <rPh sb="0" eb="2">
      <t>ヒョウジュン</t>
    </rPh>
    <rPh sb="2" eb="4">
      <t>ヨウシキ</t>
    </rPh>
    <phoneticPr fontId="21"/>
  </si>
  <si>
    <t>標準様式3・別紙④</t>
    <rPh sb="0" eb="2">
      <t>ヒョウジュン</t>
    </rPh>
    <rPh sb="2" eb="4">
      <t>ヨウシキ</t>
    </rPh>
    <rPh sb="6" eb="8">
      <t>ベッシ</t>
    </rPh>
    <phoneticPr fontId="21"/>
  </si>
  <si>
    <t>標準様式3・別紙⑦</t>
    <rPh sb="0" eb="2">
      <t>ヒョウジュン</t>
    </rPh>
    <rPh sb="2" eb="4">
      <t>ヨウシキ</t>
    </rPh>
    <rPh sb="6" eb="8">
      <t>ベッシ</t>
    </rPh>
    <phoneticPr fontId="21"/>
  </si>
  <si>
    <t>標準様式4</t>
    <rPh sb="0" eb="2">
      <t>ヒョウジュン</t>
    </rPh>
    <rPh sb="2" eb="4">
      <t>ヨウシキ</t>
    </rPh>
    <phoneticPr fontId="21"/>
  </si>
  <si>
    <t>宜野湾市長　殿</t>
    <rPh sb="0" eb="5">
      <t>ギノワンシチョウ</t>
    </rPh>
    <rPh sb="6" eb="7">
      <t>ドノ</t>
    </rPh>
    <phoneticPr fontId="25"/>
  </si>
  <si>
    <t>宜野湾市長    殿</t>
    <rPh sb="0" eb="5">
      <t>ギノワンシチョウ</t>
    </rPh>
    <phoneticPr fontId="3"/>
  </si>
  <si>
    <t>２．「その他の費用」欄には、利用者に直接金銭の負担を求める場合のサービス内容についても記載してください。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3"/>
  </si>
  <si>
    <t>障害者の日常生活及び社会生活を総合的に支援するための法律第５１条の２０第２項において準用する同法第３６条第３項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21"/>
  </si>
  <si>
    <t>管理者</t>
    <rPh sb="0" eb="3">
      <t>カンリシャ</t>
    </rPh>
    <phoneticPr fontId="3"/>
  </si>
  <si>
    <t>相談支援員</t>
    <rPh sb="0" eb="5">
      <t>ソウダンシエンイン</t>
    </rPh>
    <phoneticPr fontId="3"/>
  </si>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</sst>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 "/>
    <numFmt numFmtId="178" formatCode="[$-409]d;@"/>
    <numFmt numFmtId="179" formatCode="aaa"/>
    <numFmt numFmtId="180" formatCode="[$-409]d&quot;月&quot;"/>
  </numFmts>
  <fonts count="64">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1"/>
      <color theme="1"/>
      <name val="ＭＳ Ｐゴシック"/>
      <family val="3"/>
      <charset val="128"/>
    </font>
    <font>
      <sz val="10"/>
      <color theme="1"/>
      <name val="ＭＳ Ｐゴシック"/>
      <family val="3"/>
      <charset val="128"/>
    </font>
    <font>
      <sz val="11"/>
      <color theme="1"/>
      <name val="ＭＳ ゴシック"/>
      <family val="3"/>
      <charset val="128"/>
    </font>
    <font>
      <sz val="14"/>
      <name val="ＭＳ ゴシック"/>
      <family val="3"/>
      <charset val="128"/>
    </font>
    <font>
      <sz val="12"/>
      <name val="ＭＳ ゴシック"/>
      <family val="3"/>
      <charset val="128"/>
    </font>
    <font>
      <sz val="10"/>
      <name val="ＭＳ ゴシック"/>
      <family val="3"/>
      <charset val="128"/>
    </font>
    <font>
      <sz val="14"/>
      <name val="HGｺﾞｼｯｸM"/>
      <family val="3"/>
      <charset val="128"/>
    </font>
    <font>
      <sz val="11"/>
      <name val="HGｺﾞｼｯｸM"/>
      <family val="3"/>
      <charset val="128"/>
    </font>
    <font>
      <sz val="9"/>
      <name val="HGｺﾞｼｯｸM"/>
      <family val="3"/>
      <charset val="128"/>
    </font>
    <font>
      <b/>
      <sz val="14"/>
      <name val="HGｺﾞｼｯｸM"/>
      <family val="3"/>
      <charset val="128"/>
    </font>
    <font>
      <sz val="8"/>
      <name val="HGｺﾞｼｯｸM"/>
      <family val="3"/>
      <charset val="128"/>
    </font>
    <font>
      <sz val="24"/>
      <name val="ＭＳ ゴシック"/>
      <family val="3"/>
      <charset val="128"/>
    </font>
    <font>
      <sz val="11"/>
      <name val="ＭＳ ゴシック"/>
      <family val="3"/>
      <charset val="128"/>
    </font>
    <font>
      <sz val="11"/>
      <color theme="1"/>
      <name val="ＭＳ Ｐゴシック"/>
      <family val="2"/>
      <scheme val="minor"/>
    </font>
    <font>
      <sz val="11"/>
      <color theme="1"/>
      <name val="ＭＳ Ｐ明朝"/>
      <family val="1"/>
      <charset val="128"/>
    </font>
    <font>
      <sz val="6"/>
      <name val="ＭＳ Ｐゴシック"/>
      <family val="3"/>
      <charset val="128"/>
      <scheme val="minor"/>
    </font>
    <font>
      <sz val="12"/>
      <color theme="1"/>
      <name val="ＭＳ Ｐ明朝"/>
      <family val="1"/>
      <charset val="128"/>
    </font>
    <font>
      <sz val="18"/>
      <color theme="3"/>
      <name val="ＭＳ Ｐゴシック"/>
      <family val="2"/>
      <charset val="128"/>
      <scheme val="major"/>
    </font>
    <font>
      <sz val="12"/>
      <name val="ＭＳ Ｐゴシック"/>
      <family val="3"/>
      <charset val="128"/>
    </font>
    <font>
      <sz val="6"/>
      <name val="ＭＳ ゴシック"/>
      <family val="3"/>
      <charset val="128"/>
    </font>
    <font>
      <sz val="10"/>
      <color theme="1"/>
      <name val="ＭＳ ゴシック"/>
      <family val="3"/>
      <charset val="128"/>
    </font>
    <font>
      <sz val="6"/>
      <name val="ＭＳ Ｐゴシック"/>
      <family val="2"/>
      <charset val="128"/>
      <scheme val="minor"/>
    </font>
    <font>
      <sz val="11"/>
      <color rgb="FF000000"/>
      <name val="ＭＳ Ｐゴシック"/>
      <family val="3"/>
      <charset val="128"/>
    </font>
    <font>
      <sz val="10.5"/>
      <color rgb="FF000000"/>
      <name val="ＭＳ Ｐゴシック"/>
      <family val="3"/>
      <charset val="128"/>
    </font>
    <font>
      <sz val="10"/>
      <color rgb="FF000000"/>
      <name val="ＭＳ Ｐゴシック"/>
      <family val="3"/>
      <charset val="128"/>
    </font>
    <font>
      <sz val="11"/>
      <color rgb="FF000000"/>
      <name val="ＭＳ Ｐゴシック"/>
      <family val="2"/>
      <charset val="128"/>
      <scheme val="minor"/>
    </font>
    <font>
      <sz val="8"/>
      <name val="ＭＳ Ｐゴシック"/>
      <family val="3"/>
      <charset val="128"/>
    </font>
    <font>
      <sz val="7"/>
      <name val="ＭＳ Ｐゴシック"/>
      <family val="3"/>
      <charset val="128"/>
    </font>
    <font>
      <b/>
      <sz val="10"/>
      <name val="ＭＳ ゴシック"/>
      <family val="3"/>
      <charset val="128"/>
    </font>
    <font>
      <sz val="10"/>
      <color rgb="FF000000"/>
      <name val="ＭＳ ゴシック"/>
      <family val="3"/>
      <charset val="128"/>
    </font>
    <font>
      <sz val="9"/>
      <name val="ＭＳ ゴシック"/>
      <family val="3"/>
      <charset val="128"/>
    </font>
    <font>
      <b/>
      <sz val="10"/>
      <color rgb="FF000000"/>
      <name val="ＭＳ ゴシック"/>
      <family val="3"/>
      <charset val="128"/>
    </font>
    <font>
      <b/>
      <sz val="12"/>
      <name val="ＭＳ ゴシック"/>
      <family val="3"/>
      <charset val="128"/>
    </font>
    <font>
      <sz val="14"/>
      <color rgb="FF000000"/>
      <name val="ＭＳ ゴシック"/>
      <family val="3"/>
      <charset val="128"/>
    </font>
    <font>
      <b/>
      <sz val="11"/>
      <name val="ＭＳ ゴシック"/>
      <family val="3"/>
      <charset val="128"/>
    </font>
    <font>
      <sz val="10"/>
      <color rgb="FF000000"/>
      <name val="Times New Roman"/>
      <family val="1"/>
    </font>
    <font>
      <sz val="10.5"/>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
      <color rgb="FF000000"/>
      <name val="ＭＳ Ｐゴシック"/>
      <family val="3"/>
      <charset val="128"/>
      <scheme val="minor"/>
    </font>
    <font>
      <sz val="10"/>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
      <sz val="11"/>
      <name val="ＭＳ Ｐゴシック"/>
      <family val="2"/>
      <scheme val="minor"/>
    </font>
    <font>
      <sz val="8"/>
      <color theme="1"/>
      <name val="ＭＳ Ｐゴシック"/>
      <family val="2"/>
      <scheme val="minor"/>
    </font>
    <font>
      <sz val="8"/>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10"/>
      <color indexed="8"/>
      <name val="ＭＳ ゴシック"/>
      <family val="3"/>
      <charset val="128"/>
    </font>
    <font>
      <sz val="8"/>
      <color rgb="FFC00000"/>
      <name val="ＭＳ ゴシック"/>
      <family val="3"/>
      <charset val="128"/>
    </font>
    <font>
      <sz val="6"/>
      <name val="游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81"/>
      <name val="MS P ゴシック"/>
      <family val="3"/>
      <charset val="128"/>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86">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diagonal/>
    </border>
    <border>
      <left/>
      <right style="medium">
        <color indexed="64"/>
      </right>
      <top/>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dotted">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1">
    <xf numFmtId="0" fontId="0" fillId="0" borderId="0"/>
    <xf numFmtId="0" fontId="2" fillId="0" borderId="0">
      <alignment vertical="center"/>
    </xf>
    <xf numFmtId="0" fontId="19" fillId="0" borderId="0"/>
    <xf numFmtId="0" fontId="24" fillId="0" borderId="0" applyBorder="0"/>
    <xf numFmtId="0" fontId="26" fillId="0" borderId="0">
      <alignment vertical="center"/>
    </xf>
    <xf numFmtId="0" fontId="1" fillId="0" borderId="0">
      <alignment vertical="center"/>
    </xf>
    <xf numFmtId="0" fontId="2" fillId="0" borderId="0"/>
    <xf numFmtId="0" fontId="2" fillId="0" borderId="0"/>
    <xf numFmtId="0" fontId="2" fillId="0" borderId="0"/>
    <xf numFmtId="0" fontId="41" fillId="0" borderId="0"/>
    <xf numFmtId="0" fontId="53" fillId="0" borderId="0">
      <alignment vertical="center"/>
    </xf>
  </cellStyleXfs>
  <cellXfs count="714">
    <xf numFmtId="0" fontId="0" fillId="0" borderId="0" xfId="0"/>
    <xf numFmtId="0" fontId="7" fillId="0" borderId="0" xfId="0" applyFont="1" applyAlignment="1">
      <alignment vertical="center"/>
    </xf>
    <xf numFmtId="0" fontId="9" fillId="0" borderId="0" xfId="0" applyFont="1"/>
    <xf numFmtId="0" fontId="10" fillId="0" borderId="0" xfId="0" applyFont="1"/>
    <xf numFmtId="0" fontId="10" fillId="0" borderId="1" xfId="0" applyFont="1" applyBorder="1"/>
    <xf numFmtId="0" fontId="10" fillId="0" borderId="6" xfId="0" applyFont="1" applyBorder="1"/>
    <xf numFmtId="0" fontId="10" fillId="0" borderId="17" xfId="0" applyFont="1" applyBorder="1"/>
    <xf numFmtId="0" fontId="10" fillId="0" borderId="11" xfId="0" applyFont="1" applyBorder="1"/>
    <xf numFmtId="0" fontId="10" fillId="0" borderId="18" xfId="0" applyFont="1" applyBorder="1"/>
    <xf numFmtId="0" fontId="10" fillId="0" borderId="2" xfId="0" applyFont="1" applyBorder="1"/>
    <xf numFmtId="0" fontId="10" fillId="0" borderId="5" xfId="0" applyFont="1" applyBorder="1"/>
    <xf numFmtId="0" fontId="10" fillId="0" borderId="19" xfId="0" applyFont="1" applyBorder="1"/>
    <xf numFmtId="0" fontId="11" fillId="0" borderId="0" xfId="0" applyFont="1"/>
    <xf numFmtId="0" fontId="13" fillId="0" borderId="0" xfId="0" applyFont="1"/>
    <xf numFmtId="0" fontId="12" fillId="0" borderId="0" xfId="0" applyFont="1"/>
    <xf numFmtId="0" fontId="13" fillId="0" borderId="52" xfId="0" applyFont="1" applyBorder="1" applyAlignment="1">
      <alignment horizontal="center" vertical="center"/>
    </xf>
    <xf numFmtId="0" fontId="13" fillId="0" borderId="0" xfId="0" applyFont="1" applyAlignment="1">
      <alignment horizontal="center"/>
    </xf>
    <xf numFmtId="176" fontId="13" fillId="0" borderId="15" xfId="0" applyNumberFormat="1" applyFont="1" applyBorder="1" applyAlignment="1">
      <alignment wrapText="1"/>
    </xf>
    <xf numFmtId="0" fontId="13" fillId="0" borderId="15" xfId="0" applyFont="1" applyBorder="1"/>
    <xf numFmtId="0" fontId="13" fillId="0" borderId="15" xfId="0" applyFont="1" applyBorder="1" applyAlignment="1">
      <alignment horizontal="center"/>
    </xf>
    <xf numFmtId="0" fontId="13" fillId="0" borderId="50" xfId="0" applyFont="1" applyBorder="1"/>
    <xf numFmtId="0" fontId="14" fillId="0" borderId="0" xfId="0" applyFont="1"/>
    <xf numFmtId="0" fontId="13" fillId="0" borderId="55" xfId="0" applyFont="1" applyBorder="1" applyAlignment="1">
      <alignment horizontal="distributed" vertical="center"/>
    </xf>
    <xf numFmtId="0" fontId="13" fillId="0" borderId="8" xfId="0" applyFont="1" applyBorder="1" applyAlignment="1">
      <alignment horizontal="distributed"/>
    </xf>
    <xf numFmtId="0" fontId="16" fillId="0" borderId="0" xfId="0" applyFont="1"/>
    <xf numFmtId="49" fontId="10"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horizontal="center" vertical="center"/>
    </xf>
    <xf numFmtId="49" fontId="10" fillId="0" borderId="0" xfId="0" applyNumberFormat="1" applyFont="1" applyAlignment="1">
      <alignment horizontal="right" vertical="center"/>
    </xf>
    <xf numFmtId="49" fontId="10" fillId="0" borderId="0" xfId="0" applyNumberFormat="1" applyFont="1" applyAlignment="1">
      <alignment horizontal="center" vertical="center"/>
    </xf>
    <xf numFmtId="49" fontId="10" fillId="0" borderId="46" xfId="0" applyNumberFormat="1" applyFont="1" applyBorder="1" applyAlignment="1">
      <alignment vertical="center"/>
    </xf>
    <xf numFmtId="49" fontId="10" fillId="0" borderId="62" xfId="0" applyNumberFormat="1" applyFont="1" applyBorder="1" applyAlignment="1">
      <alignment vertical="center"/>
    </xf>
    <xf numFmtId="49" fontId="10" fillId="0" borderId="63" xfId="0" applyNumberFormat="1" applyFont="1" applyBorder="1" applyAlignment="1">
      <alignment vertical="center"/>
    </xf>
    <xf numFmtId="49" fontId="10" fillId="0" borderId="12" xfId="0" applyNumberFormat="1" applyFont="1" applyBorder="1" applyAlignment="1">
      <alignment vertical="center"/>
    </xf>
    <xf numFmtId="49" fontId="10" fillId="0" borderId="6" xfId="0" applyNumberFormat="1" applyFont="1" applyBorder="1" applyAlignment="1">
      <alignment vertical="center"/>
    </xf>
    <xf numFmtId="49" fontId="10" fillId="0" borderId="9" xfId="0" applyNumberFormat="1" applyFont="1" applyBorder="1" applyAlignment="1">
      <alignment vertical="center"/>
    </xf>
    <xf numFmtId="49" fontId="10" fillId="0" borderId="15" xfId="0" applyNumberFormat="1" applyFont="1" applyBorder="1" applyAlignment="1">
      <alignment horizontal="left" vertical="center" shrinkToFit="1"/>
    </xf>
    <xf numFmtId="49" fontId="10" fillId="0" borderId="0" xfId="0" applyNumberFormat="1" applyFont="1" applyAlignment="1">
      <alignment horizontal="left" vertical="center" shrinkToFit="1"/>
    </xf>
    <xf numFmtId="49" fontId="10" fillId="0" borderId="12" xfId="0" applyNumberFormat="1" applyFont="1" applyBorder="1" applyAlignment="1">
      <alignment horizontal="left" vertical="center" shrinkToFit="1"/>
    </xf>
    <xf numFmtId="49" fontId="10" fillId="0" borderId="49" xfId="0" applyNumberFormat="1" applyFont="1" applyBorder="1" applyAlignment="1">
      <alignment vertical="center"/>
    </xf>
    <xf numFmtId="49" fontId="10" fillId="0" borderId="51" xfId="0" applyNumberFormat="1" applyFont="1" applyBorder="1" applyAlignment="1">
      <alignment vertical="center"/>
    </xf>
    <xf numFmtId="49" fontId="10" fillId="0" borderId="0" xfId="0" applyNumberFormat="1" applyFont="1" applyAlignment="1">
      <alignment horizontal="center" vertical="center" shrinkToFit="1"/>
    </xf>
    <xf numFmtId="49" fontId="11" fillId="0" borderId="0" xfId="0" applyNumberFormat="1" applyFont="1" applyAlignment="1">
      <alignment horizontal="right" vertical="center"/>
    </xf>
    <xf numFmtId="49" fontId="11" fillId="0" borderId="0" xfId="0" applyNumberFormat="1" applyFont="1" applyAlignment="1">
      <alignment horizontal="center" vertical="top"/>
    </xf>
    <xf numFmtId="49" fontId="11" fillId="0" borderId="0" xfId="0" applyNumberFormat="1" applyFont="1" applyAlignment="1">
      <alignment vertical="center"/>
    </xf>
    <xf numFmtId="49" fontId="11" fillId="0" borderId="0" xfId="0" applyNumberFormat="1" applyFont="1" applyAlignment="1">
      <alignment vertical="top"/>
    </xf>
    <xf numFmtId="49" fontId="11" fillId="0" borderId="0" xfId="0" applyNumberFormat="1" applyFont="1" applyAlignment="1">
      <alignment vertical="top" wrapText="1"/>
    </xf>
    <xf numFmtId="49" fontId="11" fillId="0" borderId="0" xfId="0" applyNumberFormat="1" applyFont="1" applyAlignment="1">
      <alignment horizontal="center" vertical="center"/>
    </xf>
    <xf numFmtId="0" fontId="18" fillId="0" borderId="0" xfId="0" applyFont="1"/>
    <xf numFmtId="0" fontId="10" fillId="0" borderId="0" xfId="0" applyFont="1" applyAlignment="1">
      <alignment horizontal="center" vertical="center"/>
    </xf>
    <xf numFmtId="0" fontId="18" fillId="0" borderId="0" xfId="0" applyFont="1" applyAlignment="1">
      <alignment vertical="center"/>
    </xf>
    <xf numFmtId="0" fontId="18" fillId="0" borderId="5" xfId="0" applyFont="1" applyBorder="1" applyAlignment="1">
      <alignment vertical="center"/>
    </xf>
    <xf numFmtId="0" fontId="18" fillId="0" borderId="5" xfId="0" applyFont="1" applyBorder="1" applyAlignment="1">
      <alignment horizontal="right" vertical="center"/>
    </xf>
    <xf numFmtId="0" fontId="18" fillId="0" borderId="3" xfId="0" applyFont="1" applyBorder="1" applyAlignment="1">
      <alignment vertical="center"/>
    </xf>
    <xf numFmtId="0" fontId="18" fillId="0" borderId="7" xfId="0" applyFont="1" applyBorder="1" applyAlignment="1">
      <alignment vertical="center"/>
    </xf>
    <xf numFmtId="0" fontId="18" fillId="0" borderId="4" xfId="0" applyFont="1" applyBorder="1" applyAlignment="1">
      <alignment vertical="center"/>
    </xf>
    <xf numFmtId="0" fontId="18" fillId="0" borderId="6" xfId="0" applyFont="1" applyBorder="1" applyAlignment="1">
      <alignment horizontal="center" vertical="center"/>
    </xf>
    <xf numFmtId="0" fontId="18" fillId="0" borderId="6" xfId="0" applyFont="1" applyBorder="1" applyAlignment="1">
      <alignment horizontal="left"/>
    </xf>
    <xf numFmtId="0" fontId="18" fillId="0" borderId="0" xfId="0" applyFont="1" applyAlignment="1">
      <alignment horizontal="center" vertical="center"/>
    </xf>
    <xf numFmtId="0" fontId="11" fillId="0" borderId="0" xfId="0" applyFont="1" applyAlignment="1">
      <alignment vertical="top"/>
    </xf>
    <xf numFmtId="0" fontId="11" fillId="0" borderId="0" xfId="0" applyFont="1" applyAlignment="1">
      <alignment vertical="center" wrapText="1"/>
    </xf>
    <xf numFmtId="0" fontId="6" fillId="0" borderId="0" xfId="0" applyFont="1" applyAlignment="1">
      <alignment vertical="center"/>
    </xf>
    <xf numFmtId="0" fontId="13" fillId="0" borderId="0" xfId="0" applyFont="1" applyAlignment="1">
      <alignment horizontal="left"/>
    </xf>
    <xf numFmtId="0" fontId="10" fillId="0" borderId="0" xfId="1" applyFont="1">
      <alignment vertical="center"/>
    </xf>
    <xf numFmtId="0" fontId="10" fillId="0" borderId="0" xfId="1" applyFont="1" applyAlignment="1">
      <alignment vertical="center" textRotation="255" shrinkToFit="1"/>
    </xf>
    <xf numFmtId="0" fontId="20" fillId="0" borderId="0" xfId="2" applyFont="1" applyAlignment="1">
      <alignment vertical="center"/>
    </xf>
    <xf numFmtId="0" fontId="20" fillId="0" borderId="71" xfId="2" applyFont="1" applyBorder="1" applyAlignment="1">
      <alignment vertical="center"/>
    </xf>
    <xf numFmtId="0" fontId="20" fillId="0" borderId="33" xfId="2" applyFont="1" applyBorder="1" applyAlignment="1">
      <alignment vertical="center"/>
    </xf>
    <xf numFmtId="0" fontId="20" fillId="0" borderId="73" xfId="2" applyFont="1" applyBorder="1" applyAlignment="1">
      <alignment vertical="center"/>
    </xf>
    <xf numFmtId="0" fontId="20" fillId="0" borderId="74" xfId="2" applyFont="1" applyBorder="1" applyAlignment="1">
      <alignment vertical="center"/>
    </xf>
    <xf numFmtId="0" fontId="20" fillId="0" borderId="3" xfId="2" applyFont="1" applyBorder="1" applyAlignment="1">
      <alignment vertical="center"/>
    </xf>
    <xf numFmtId="0" fontId="20" fillId="0" borderId="70" xfId="2" applyFont="1" applyBorder="1" applyAlignment="1">
      <alignment vertical="center"/>
    </xf>
    <xf numFmtId="0" fontId="20" fillId="0" borderId="75" xfId="2" applyFont="1" applyBorder="1" applyAlignment="1">
      <alignment vertical="center"/>
    </xf>
    <xf numFmtId="0" fontId="20" fillId="0" borderId="2" xfId="2" applyFont="1" applyBorder="1" applyAlignment="1">
      <alignment vertical="center"/>
    </xf>
    <xf numFmtId="0" fontId="20" fillId="0" borderId="48" xfId="2" applyFont="1" applyBorder="1" applyAlignment="1">
      <alignment vertical="center"/>
    </xf>
    <xf numFmtId="0" fontId="20" fillId="0" borderId="76" xfId="2" applyFont="1" applyBorder="1" applyAlignment="1">
      <alignment horizontal="center" vertical="center" wrapText="1"/>
    </xf>
    <xf numFmtId="0" fontId="20" fillId="0" borderId="69" xfId="2" applyFont="1" applyBorder="1" applyAlignment="1">
      <alignment horizontal="center" vertical="center"/>
    </xf>
    <xf numFmtId="0" fontId="20" fillId="0" borderId="68" xfId="2" applyFont="1" applyBorder="1" applyAlignment="1">
      <alignment horizontal="center" vertical="center"/>
    </xf>
    <xf numFmtId="0" fontId="11" fillId="0" borderId="0" xfId="1" applyFont="1" applyAlignment="1">
      <alignment horizontal="left" vertical="center"/>
    </xf>
    <xf numFmtId="49" fontId="11" fillId="0" borderId="0" xfId="4" applyNumberFormat="1" applyFont="1">
      <alignment vertical="center"/>
    </xf>
    <xf numFmtId="49" fontId="2" fillId="0" borderId="0" xfId="4" applyNumberFormat="1" applyFont="1">
      <alignment vertical="center"/>
    </xf>
    <xf numFmtId="49" fontId="2" fillId="0" borderId="0" xfId="4" applyNumberFormat="1" applyFont="1" applyAlignment="1">
      <alignment horizontal="center" vertical="center" shrinkToFit="1"/>
    </xf>
    <xf numFmtId="49" fontId="28" fillId="0" borderId="0" xfId="4" applyNumberFormat="1" applyFont="1">
      <alignment vertical="center"/>
    </xf>
    <xf numFmtId="49" fontId="2" fillId="0" borderId="0" xfId="4" applyNumberFormat="1" applyFont="1" applyAlignment="1">
      <alignment vertical="center" shrinkToFit="1"/>
    </xf>
    <xf numFmtId="49" fontId="18" fillId="0" borderId="0" xfId="4" applyNumberFormat="1" applyFont="1">
      <alignment vertical="center"/>
    </xf>
    <xf numFmtId="49" fontId="4" fillId="0" borderId="0" xfId="4" applyNumberFormat="1" applyFont="1">
      <alignment vertical="center"/>
    </xf>
    <xf numFmtId="49" fontId="5" fillId="0" borderId="0" xfId="4" applyNumberFormat="1" applyFont="1">
      <alignment vertical="center"/>
    </xf>
    <xf numFmtId="49" fontId="4" fillId="0" borderId="77" xfId="4" applyNumberFormat="1" applyFont="1" applyBorder="1">
      <alignment vertical="center"/>
    </xf>
    <xf numFmtId="49" fontId="4" fillId="0" borderId="77" xfId="4" applyNumberFormat="1" applyFont="1" applyBorder="1" applyAlignment="1">
      <alignment vertical="center" shrinkToFit="1"/>
    </xf>
    <xf numFmtId="49" fontId="4" fillId="0" borderId="78" xfId="4" applyNumberFormat="1" applyFont="1" applyBorder="1" applyAlignment="1">
      <alignment vertical="center" shrinkToFit="1"/>
    </xf>
    <xf numFmtId="49" fontId="4" fillId="0" borderId="35" xfId="4" applyNumberFormat="1" applyFont="1" applyBorder="1" applyAlignment="1">
      <alignment vertical="center" shrinkToFit="1"/>
    </xf>
    <xf numFmtId="49" fontId="4" fillId="0" borderId="1" xfId="4" applyNumberFormat="1" applyFont="1" applyBorder="1">
      <alignment vertical="center"/>
    </xf>
    <xf numFmtId="49" fontId="4" fillId="0" borderId="6" xfId="4" applyNumberFormat="1" applyFont="1" applyBorder="1" applyAlignment="1">
      <alignment horizontal="center" vertical="center" shrinkToFit="1"/>
    </xf>
    <xf numFmtId="49" fontId="4" fillId="0" borderId="6" xfId="4" applyNumberFormat="1" applyFont="1" applyBorder="1">
      <alignment vertical="center"/>
    </xf>
    <xf numFmtId="49" fontId="4" fillId="0" borderId="17" xfId="4" applyNumberFormat="1" applyFont="1" applyBorder="1">
      <alignment vertical="center"/>
    </xf>
    <xf numFmtId="49" fontId="4" fillId="0" borderId="11" xfId="4" applyNumberFormat="1" applyFont="1" applyBorder="1" applyAlignment="1">
      <alignment horizontal="center" vertical="center" shrinkToFit="1"/>
    </xf>
    <xf numFmtId="49" fontId="4" fillId="0" borderId="0" xfId="4" applyNumberFormat="1" applyFont="1" applyAlignment="1">
      <alignment horizontal="left" vertical="center"/>
    </xf>
    <xf numFmtId="49" fontId="4" fillId="0" borderId="0" xfId="4" applyNumberFormat="1" applyFont="1" applyAlignment="1">
      <alignment horizontal="center" vertical="center" shrinkToFit="1"/>
    </xf>
    <xf numFmtId="49" fontId="30" fillId="2" borderId="55" xfId="4" applyNumberFormat="1" applyFont="1" applyFill="1" applyBorder="1" applyAlignment="1">
      <alignment horizontal="center" vertical="center" shrinkToFit="1"/>
    </xf>
    <xf numFmtId="49" fontId="4" fillId="3" borderId="11" xfId="4" applyNumberFormat="1" applyFont="1" applyFill="1" applyBorder="1">
      <alignment vertical="center"/>
    </xf>
    <xf numFmtId="49" fontId="4" fillId="3" borderId="18" xfId="4" applyNumberFormat="1" applyFont="1" applyFill="1" applyBorder="1">
      <alignment vertical="center"/>
    </xf>
    <xf numFmtId="49" fontId="4" fillId="0" borderId="6" xfId="4" applyNumberFormat="1" applyFont="1" applyBorder="1" applyAlignment="1">
      <alignment vertical="center" shrinkToFit="1"/>
    </xf>
    <xf numFmtId="49" fontId="4" fillId="0" borderId="17" xfId="4" applyNumberFormat="1" applyFont="1" applyBorder="1" applyAlignment="1">
      <alignment vertical="center" shrinkToFit="1"/>
    </xf>
    <xf numFmtId="49" fontId="4" fillId="0" borderId="5" xfId="4" applyNumberFormat="1" applyFont="1" applyBorder="1" applyAlignment="1">
      <alignment horizontal="center" vertical="center" shrinkToFit="1"/>
    </xf>
    <xf numFmtId="49" fontId="4" fillId="0" borderId="19" xfId="4" applyNumberFormat="1" applyFont="1" applyBorder="1" applyAlignment="1">
      <alignment horizontal="center" vertical="center" shrinkToFit="1"/>
    </xf>
    <xf numFmtId="49" fontId="4" fillId="0" borderId="2" xfId="4" applyNumberFormat="1" applyFont="1" applyBorder="1" applyAlignment="1">
      <alignment vertical="center" shrinkToFit="1"/>
    </xf>
    <xf numFmtId="49" fontId="4" fillId="0" borderId="7" xfId="4" applyNumberFormat="1" applyFont="1" applyBorder="1">
      <alignment vertical="center"/>
    </xf>
    <xf numFmtId="0" fontId="2" fillId="3" borderId="17" xfId="5" applyFont="1" applyFill="1" applyBorder="1">
      <alignment vertical="center"/>
    </xf>
    <xf numFmtId="49" fontId="33" fillId="3" borderId="8" xfId="4" applyNumberFormat="1" applyFont="1" applyFill="1" applyBorder="1" applyAlignment="1">
      <alignment horizontal="center" vertical="center" wrapText="1" shrinkToFit="1"/>
    </xf>
    <xf numFmtId="49" fontId="4" fillId="0" borderId="2" xfId="4" applyNumberFormat="1" applyFont="1" applyBorder="1" applyAlignment="1">
      <alignment horizontal="center" vertical="center"/>
    </xf>
    <xf numFmtId="0" fontId="4" fillId="3" borderId="3" xfId="4" applyFont="1" applyFill="1" applyBorder="1" applyAlignment="1">
      <alignment horizontal="center" vertical="center"/>
    </xf>
    <xf numFmtId="49" fontId="4" fillId="0" borderId="82" xfId="4" applyNumberFormat="1" applyFont="1" applyBorder="1">
      <alignment vertical="center"/>
    </xf>
    <xf numFmtId="0" fontId="2" fillId="0" borderId="0" xfId="5" applyFont="1">
      <alignment vertical="center"/>
    </xf>
    <xf numFmtId="49" fontId="4" fillId="0" borderId="0" xfId="4" applyNumberFormat="1" applyFont="1" applyAlignment="1">
      <alignment horizontal="left" vertical="top"/>
    </xf>
    <xf numFmtId="0" fontId="28" fillId="2" borderId="0" xfId="5" applyFont="1" applyFill="1" applyAlignment="1">
      <alignment horizontal="left" vertical="center"/>
    </xf>
    <xf numFmtId="0" fontId="11" fillId="0" borderId="0" xfId="6" applyFont="1" applyAlignment="1">
      <alignment horizontal="center" vertical="center"/>
    </xf>
    <xf numFmtId="0" fontId="2" fillId="0" borderId="0" xfId="6" applyAlignment="1">
      <alignment horizontal="center" vertical="center"/>
    </xf>
    <xf numFmtId="0" fontId="2" fillId="0" borderId="0" xfId="5" applyFont="1" applyAlignment="1">
      <alignment horizontal="left" vertical="center"/>
    </xf>
    <xf numFmtId="0" fontId="11" fillId="0" borderId="4" xfId="7" applyFont="1" applyBorder="1" applyAlignment="1">
      <alignment horizontal="center" vertical="center" shrinkToFit="1"/>
    </xf>
    <xf numFmtId="0" fontId="11" fillId="0" borderId="0" xfId="6" applyFont="1" applyAlignment="1">
      <alignment horizontal="left" vertical="center"/>
    </xf>
    <xf numFmtId="0" fontId="11" fillId="0" borderId="26" xfId="6" applyFont="1" applyBorder="1" applyAlignment="1">
      <alignment horizontal="center" vertical="center"/>
    </xf>
    <xf numFmtId="0" fontId="11" fillId="0" borderId="13" xfId="6" applyFont="1" applyBorder="1" applyAlignment="1" applyProtection="1">
      <alignment horizontal="center" vertical="center"/>
      <protection locked="0"/>
    </xf>
    <xf numFmtId="0" fontId="11" fillId="0" borderId="83" xfId="6" applyFont="1" applyBorder="1" applyAlignment="1" applyProtection="1">
      <alignment horizontal="center" vertical="center"/>
      <protection locked="0"/>
    </xf>
    <xf numFmtId="0" fontId="11" fillId="0" borderId="30" xfId="6" applyFont="1" applyBorder="1" applyAlignment="1">
      <alignment horizontal="center" vertical="center"/>
    </xf>
    <xf numFmtId="0" fontId="11" fillId="0" borderId="6" xfId="6" applyFont="1" applyBorder="1" applyAlignment="1">
      <alignment horizontal="center" vertical="center"/>
    </xf>
    <xf numFmtId="0" fontId="11" fillId="0" borderId="1" xfId="6" applyFont="1" applyBorder="1" applyAlignment="1">
      <alignment horizontal="left" vertical="center"/>
    </xf>
    <xf numFmtId="49" fontId="11" fillId="0" borderId="6" xfId="6" applyNumberFormat="1" applyFont="1" applyBorder="1" applyAlignment="1" applyProtection="1">
      <alignment horizontal="center" vertical="center"/>
      <protection locked="0"/>
    </xf>
    <xf numFmtId="0" fontId="11" fillId="0" borderId="6" xfId="6" applyFont="1" applyBorder="1" applyAlignment="1">
      <alignment horizontal="left" vertical="center"/>
    </xf>
    <xf numFmtId="0" fontId="11" fillId="0" borderId="17" xfId="6" applyFont="1" applyBorder="1" applyAlignment="1">
      <alignment horizontal="left" vertical="center"/>
    </xf>
    <xf numFmtId="0" fontId="11" fillId="0" borderId="11" xfId="6" applyFont="1" applyBorder="1" applyAlignment="1" applyProtection="1">
      <alignment horizontal="center" vertical="center"/>
      <protection locked="0"/>
    </xf>
    <xf numFmtId="49" fontId="11" fillId="0" borderId="0" xfId="4" applyNumberFormat="1" applyFont="1" applyAlignment="1">
      <alignment horizontal="left" vertical="center"/>
    </xf>
    <xf numFmtId="0" fontId="2" fillId="0" borderId="53" xfId="6" applyBorder="1" applyAlignment="1" applyProtection="1">
      <alignment horizontal="center" vertical="center"/>
      <protection locked="0"/>
    </xf>
    <xf numFmtId="49" fontId="11" fillId="0" borderId="0" xfId="4" applyNumberFormat="1" applyFont="1" applyAlignment="1">
      <alignment horizontal="center" vertical="center" shrinkToFit="1"/>
    </xf>
    <xf numFmtId="0" fontId="11" fillId="0" borderId="5" xfId="6" applyFont="1" applyBorder="1" applyAlignment="1">
      <alignment horizontal="center" vertical="center"/>
    </xf>
    <xf numFmtId="0" fontId="35" fillId="2" borderId="4" xfId="6" applyFont="1" applyFill="1" applyBorder="1" applyAlignment="1">
      <alignment horizontal="center" vertical="center"/>
    </xf>
    <xf numFmtId="0" fontId="11" fillId="0" borderId="3" xfId="6" applyFont="1" applyBorder="1" applyAlignment="1">
      <alignment horizontal="center" vertical="center"/>
    </xf>
    <xf numFmtId="0" fontId="11" fillId="0" borderId="11" xfId="6" applyFont="1" applyBorder="1" applyAlignment="1">
      <alignment horizontal="center" vertical="center"/>
    </xf>
    <xf numFmtId="0" fontId="11" fillId="0" borderId="8" xfId="6" applyFont="1" applyBorder="1" applyAlignment="1">
      <alignment horizontal="center" vertical="center"/>
    </xf>
    <xf numFmtId="0" fontId="11" fillId="0" borderId="6" xfId="6" applyFont="1" applyBorder="1" applyAlignment="1">
      <alignment horizontal="left"/>
    </xf>
    <xf numFmtId="0" fontId="11" fillId="0" borderId="17" xfId="6" applyFont="1" applyBorder="1" applyAlignment="1">
      <alignment horizontal="left"/>
    </xf>
    <xf numFmtId="0" fontId="11" fillId="0" borderId="79" xfId="6" applyFont="1" applyBorder="1" applyAlignment="1">
      <alignment horizontal="center" vertical="center"/>
    </xf>
    <xf numFmtId="0" fontId="11" fillId="0" borderId="0" xfId="6" applyFont="1"/>
    <xf numFmtId="0" fontId="11" fillId="0" borderId="5" xfId="6" applyFont="1" applyBorder="1" applyAlignment="1">
      <alignment horizontal="left"/>
    </xf>
    <xf numFmtId="0" fontId="11" fillId="0" borderId="18" xfId="6" applyFont="1" applyBorder="1"/>
    <xf numFmtId="0" fontId="11" fillId="0" borderId="7" xfId="6" applyFont="1" applyBorder="1" applyAlignment="1">
      <alignment horizontal="center" vertical="center"/>
    </xf>
    <xf numFmtId="0" fontId="36" fillId="0" borderId="3" xfId="6" applyFont="1" applyBorder="1" applyAlignment="1">
      <alignment horizontal="center" vertical="center"/>
    </xf>
    <xf numFmtId="0" fontId="11" fillId="0" borderId="7" xfId="6" applyFont="1" applyBorder="1" applyProtection="1">
      <protection locked="0"/>
    </xf>
    <xf numFmtId="0" fontId="11" fillId="0" borderId="5" xfId="6" applyFont="1" applyBorder="1" applyAlignment="1" applyProtection="1">
      <alignment horizontal="center" vertical="center"/>
      <protection locked="0"/>
    </xf>
    <xf numFmtId="0" fontId="11" fillId="0" borderId="19" xfId="6" applyFont="1" applyBorder="1" applyAlignment="1" applyProtection="1">
      <alignment horizontal="center" vertical="center"/>
      <protection locked="0"/>
    </xf>
    <xf numFmtId="0" fontId="11" fillId="0" borderId="6" xfId="6" applyFont="1" applyBorder="1" applyProtection="1">
      <protection locked="0"/>
    </xf>
    <xf numFmtId="0" fontId="11" fillId="0" borderId="6" xfId="6" applyFont="1" applyBorder="1" applyAlignment="1" applyProtection="1">
      <alignment horizontal="left" vertical="center"/>
      <protection locked="0"/>
    </xf>
    <xf numFmtId="0" fontId="11" fillId="0" borderId="17" xfId="6" applyFont="1" applyBorder="1" applyAlignment="1">
      <alignment horizontal="center" vertical="center"/>
    </xf>
    <xf numFmtId="0" fontId="11" fillId="0" borderId="18" xfId="6" applyFont="1" applyBorder="1" applyAlignment="1">
      <alignment horizontal="center" vertical="center"/>
    </xf>
    <xf numFmtId="0" fontId="11" fillId="0" borderId="19" xfId="6" applyFont="1" applyBorder="1" applyAlignment="1">
      <alignment horizontal="center" vertical="center"/>
    </xf>
    <xf numFmtId="0" fontId="11" fillId="0" borderId="8" xfId="6" applyFont="1" applyBorder="1" applyAlignment="1" applyProtection="1">
      <alignment horizontal="center" vertical="center"/>
      <protection locked="0"/>
    </xf>
    <xf numFmtId="49" fontId="11" fillId="0" borderId="3" xfId="4" applyNumberFormat="1" applyFont="1" applyBorder="1" applyAlignment="1">
      <alignment horizontal="center" vertical="center"/>
    </xf>
    <xf numFmtId="0" fontId="2" fillId="0" borderId="3" xfId="6" applyBorder="1" applyAlignment="1" applyProtection="1">
      <alignment horizontal="center" vertical="center"/>
      <protection locked="0"/>
    </xf>
    <xf numFmtId="0" fontId="2" fillId="0" borderId="7" xfId="6" applyBorder="1" applyAlignment="1">
      <alignment horizontal="center" vertical="center"/>
    </xf>
    <xf numFmtId="0" fontId="2" fillId="0" borderId="7" xfId="6" applyBorder="1" applyAlignment="1" applyProtection="1">
      <alignment horizontal="center" vertical="center"/>
      <protection locked="0"/>
    </xf>
    <xf numFmtId="49" fontId="11" fillId="0" borderId="7" xfId="4" applyNumberFormat="1" applyFont="1" applyBorder="1" applyAlignment="1">
      <alignment horizontal="center" vertical="center"/>
    </xf>
    <xf numFmtId="49" fontId="11" fillId="0" borderId="8" xfId="4" applyNumberFormat="1" applyFont="1" applyBorder="1" applyAlignment="1">
      <alignment horizontal="center" vertical="center"/>
    </xf>
    <xf numFmtId="49" fontId="11" fillId="0" borderId="26" xfId="4" applyNumberFormat="1" applyFont="1" applyBorder="1" applyAlignment="1">
      <alignment horizontal="center" vertical="center" shrinkToFit="1"/>
    </xf>
    <xf numFmtId="0" fontId="2" fillId="0" borderId="1" xfId="6" applyBorder="1" applyAlignment="1" applyProtection="1">
      <alignment horizontal="center" vertical="center"/>
      <protection locked="0"/>
    </xf>
    <xf numFmtId="0" fontId="2" fillId="0" borderId="6" xfId="6" applyBorder="1" applyAlignment="1">
      <alignment horizontal="center" vertical="center"/>
    </xf>
    <xf numFmtId="0" fontId="11" fillId="2" borderId="84" xfId="6" applyFont="1" applyFill="1" applyBorder="1" applyAlignment="1">
      <alignment horizontal="center" vertical="center"/>
    </xf>
    <xf numFmtId="0" fontId="2" fillId="0" borderId="0" xfId="6" applyAlignment="1">
      <alignment horizontal="left" vertical="center"/>
    </xf>
    <xf numFmtId="0" fontId="11" fillId="0" borderId="84" xfId="6" applyFont="1" applyBorder="1" applyAlignment="1">
      <alignment horizontal="center" vertical="center"/>
    </xf>
    <xf numFmtId="0" fontId="9" fillId="0" borderId="0" xfId="8" applyFont="1"/>
    <xf numFmtId="0" fontId="10" fillId="0" borderId="0" xfId="8" applyFont="1"/>
    <xf numFmtId="0" fontId="38" fillId="0" borderId="0" xfId="8" applyFont="1" applyAlignment="1">
      <alignment horizontal="center"/>
    </xf>
    <xf numFmtId="0" fontId="10" fillId="0" borderId="0" xfId="8" applyFont="1" applyAlignment="1">
      <alignment horizontal="center"/>
    </xf>
    <xf numFmtId="0" fontId="18" fillId="0" borderId="8" xfId="8" applyFont="1" applyBorder="1" applyAlignment="1">
      <alignment horizontal="distributed" vertical="center" indent="1"/>
    </xf>
    <xf numFmtId="0" fontId="10" fillId="0" borderId="8" xfId="8" applyFont="1" applyBorder="1" applyAlignment="1">
      <alignment horizontal="left"/>
    </xf>
    <xf numFmtId="0" fontId="11" fillId="0" borderId="8" xfId="8" applyFont="1" applyBorder="1" applyAlignment="1">
      <alignment horizontal="distributed" vertical="center" indent="1"/>
    </xf>
    <xf numFmtId="0" fontId="10" fillId="0" borderId="1" xfId="8" applyFont="1" applyBorder="1"/>
    <xf numFmtId="0" fontId="10" fillId="0" borderId="6" xfId="8" applyFont="1" applyBorder="1"/>
    <xf numFmtId="0" fontId="10" fillId="0" borderId="17" xfId="8" applyFont="1" applyBorder="1"/>
    <xf numFmtId="0" fontId="10" fillId="0" borderId="11" xfId="8" applyFont="1" applyBorder="1"/>
    <xf numFmtId="0" fontId="10" fillId="0" borderId="18" xfId="8" applyFont="1" applyBorder="1"/>
    <xf numFmtId="0" fontId="10" fillId="0" borderId="18" xfId="8" applyFont="1" applyBorder="1" applyAlignment="1">
      <alignment horizontal="center"/>
    </xf>
    <xf numFmtId="0" fontId="10" fillId="0" borderId="0" xfId="8" applyFont="1" applyAlignment="1">
      <alignment vertical="center"/>
    </xf>
    <xf numFmtId="0" fontId="39" fillId="0" borderId="0" xfId="8" applyFont="1"/>
    <xf numFmtId="0" fontId="18" fillId="0" borderId="0" xfId="8" applyFont="1"/>
    <xf numFmtId="0" fontId="13" fillId="0" borderId="0" xfId="8" applyFont="1"/>
    <xf numFmtId="0" fontId="38" fillId="0" borderId="8" xfId="8" applyFont="1" applyBorder="1" applyAlignment="1">
      <alignment horizontal="center"/>
    </xf>
    <xf numFmtId="0" fontId="11" fillId="0" borderId="11" xfId="8" applyFont="1" applyBorder="1"/>
    <xf numFmtId="0" fontId="18" fillId="0" borderId="18" xfId="8" applyFont="1" applyBorder="1"/>
    <xf numFmtId="0" fontId="18" fillId="0" borderId="2" xfId="8" applyFont="1" applyBorder="1"/>
    <xf numFmtId="0" fontId="18" fillId="0" borderId="19" xfId="8" applyFont="1" applyBorder="1"/>
    <xf numFmtId="0" fontId="42" fillId="2" borderId="0" xfId="9" applyFont="1" applyFill="1" applyAlignment="1">
      <alignment horizontal="left" vertical="center"/>
    </xf>
    <xf numFmtId="0" fontId="43" fillId="2" borderId="0" xfId="9" applyFont="1" applyFill="1" applyAlignment="1">
      <alignment horizontal="left" vertical="top"/>
    </xf>
    <xf numFmtId="0" fontId="45" fillId="2" borderId="0" xfId="9" applyFont="1" applyFill="1" applyAlignment="1">
      <alignment horizontal="center" vertical="center"/>
    </xf>
    <xf numFmtId="0" fontId="42" fillId="2" borderId="0" xfId="9" applyFont="1" applyFill="1" applyAlignment="1">
      <alignment vertical="center"/>
    </xf>
    <xf numFmtId="0" fontId="42" fillId="2" borderId="0" xfId="9" applyFont="1" applyFill="1" applyAlignment="1">
      <alignment horizontal="right" vertical="center"/>
    </xf>
    <xf numFmtId="0" fontId="42" fillId="2" borderId="0" xfId="9" applyFont="1" applyFill="1" applyAlignment="1">
      <alignment horizontal="center" vertical="center"/>
    </xf>
    <xf numFmtId="0" fontId="46" fillId="2" borderId="0" xfId="9" applyFont="1" applyFill="1"/>
    <xf numFmtId="0" fontId="43" fillId="2" borderId="0" xfId="9" applyFont="1" applyFill="1" applyAlignment="1">
      <alignment horizontal="left"/>
    </xf>
    <xf numFmtId="0" fontId="44" fillId="2" borderId="0" xfId="9" applyFont="1" applyFill="1" applyAlignment="1">
      <alignment horizontal="right" vertical="top"/>
    </xf>
    <xf numFmtId="0" fontId="43" fillId="2" borderId="5" xfId="9" applyFont="1" applyFill="1" applyBorder="1"/>
    <xf numFmtId="0" fontId="42" fillId="2" borderId="0" xfId="9" applyFont="1" applyFill="1" applyAlignment="1">
      <alignment horizontal="center" vertical="top"/>
    </xf>
    <xf numFmtId="0" fontId="47" fillId="2" borderId="0" xfId="9" applyFont="1" applyFill="1" applyAlignment="1">
      <alignment vertical="top"/>
    </xf>
    <xf numFmtId="0" fontId="47" fillId="2" borderId="0" xfId="9" applyFont="1" applyFill="1" applyAlignment="1">
      <alignment vertical="top" wrapText="1"/>
    </xf>
    <xf numFmtId="0" fontId="49" fillId="2" borderId="0" xfId="9" applyFont="1" applyFill="1" applyAlignment="1">
      <alignment horizontal="left" vertical="top"/>
    </xf>
    <xf numFmtId="0" fontId="43" fillId="2" borderId="8" xfId="9" applyFont="1" applyFill="1" applyBorder="1" applyAlignment="1">
      <alignment horizontal="center" vertical="center"/>
    </xf>
    <xf numFmtId="0" fontId="43" fillId="0" borderId="8" xfId="9" applyFont="1" applyBorder="1" applyAlignment="1">
      <alignment horizontal="center" vertical="center"/>
    </xf>
    <xf numFmtId="0" fontId="43" fillId="0" borderId="0" xfId="9" applyFont="1" applyAlignment="1">
      <alignment horizontal="left" vertical="top"/>
    </xf>
    <xf numFmtId="0" fontId="43" fillId="2" borderId="0" xfId="9" applyFont="1" applyFill="1" applyAlignment="1">
      <alignment horizontal="left" vertical="center"/>
    </xf>
    <xf numFmtId="0" fontId="50" fillId="0" borderId="0" xfId="2" applyFont="1"/>
    <xf numFmtId="0" fontId="48" fillId="0" borderId="0" xfId="2" applyFont="1"/>
    <xf numFmtId="0" fontId="48" fillId="0" borderId="0" xfId="2" applyFont="1" applyAlignment="1">
      <alignment wrapText="1"/>
    </xf>
    <xf numFmtId="0" fontId="19" fillId="0" borderId="0" xfId="2"/>
    <xf numFmtId="0" fontId="51" fillId="0" borderId="0" xfId="2" applyFont="1" applyAlignment="1">
      <alignment wrapText="1"/>
    </xf>
    <xf numFmtId="0" fontId="52" fillId="0" borderId="0" xfId="2" applyFont="1" applyAlignment="1">
      <alignment vertical="top"/>
    </xf>
    <xf numFmtId="0" fontId="52" fillId="0" borderId="0" xfId="2" applyFont="1" applyAlignment="1">
      <alignment vertical="top" wrapText="1"/>
    </xf>
    <xf numFmtId="0" fontId="51" fillId="0" borderId="0" xfId="2" applyFont="1"/>
    <xf numFmtId="0" fontId="52" fillId="0" borderId="0" xfId="2" applyFont="1" applyAlignment="1">
      <alignment wrapText="1"/>
    </xf>
    <xf numFmtId="0" fontId="40" fillId="0" borderId="0" xfId="1" applyFont="1" applyAlignment="1">
      <alignment horizontal="left" vertical="center"/>
    </xf>
    <xf numFmtId="0" fontId="18" fillId="0" borderId="0" xfId="1" applyFont="1" applyAlignment="1">
      <alignment horizontal="left" vertical="center"/>
    </xf>
    <xf numFmtId="0" fontId="11" fillId="0" borderId="0" xfId="1" applyFont="1">
      <alignment vertical="center"/>
    </xf>
    <xf numFmtId="0" fontId="54" fillId="0" borderId="0" xfId="10" applyFont="1">
      <alignment vertical="center"/>
    </xf>
    <xf numFmtId="0" fontId="11" fillId="0" borderId="0" xfId="1" applyFont="1" applyAlignment="1">
      <alignment horizontal="right" vertical="center"/>
    </xf>
    <xf numFmtId="0" fontId="11" fillId="0" borderId="0" xfId="1" applyFont="1" applyAlignment="1">
      <alignment horizontal="center" vertical="center"/>
    </xf>
    <xf numFmtId="0" fontId="8" fillId="0" borderId="0" xfId="10" applyFont="1">
      <alignment vertical="center"/>
    </xf>
    <xf numFmtId="0" fontId="26" fillId="0" borderId="0" xfId="10" applyFont="1">
      <alignment vertical="center"/>
    </xf>
    <xf numFmtId="0" fontId="26" fillId="0" borderId="0" xfId="10" applyFont="1" applyAlignment="1">
      <alignment horizontal="right" vertical="center"/>
    </xf>
    <xf numFmtId="0" fontId="26" fillId="7" borderId="8" xfId="10" applyFont="1" applyFill="1" applyBorder="1">
      <alignment vertical="center"/>
    </xf>
    <xf numFmtId="0" fontId="36" fillId="0" borderId="0" xfId="1" applyFont="1" applyAlignment="1">
      <alignment horizontal="center" vertical="center"/>
    </xf>
    <xf numFmtId="0" fontId="11" fillId="0" borderId="8" xfId="1" applyFont="1" applyBorder="1">
      <alignment vertical="center"/>
    </xf>
    <xf numFmtId="0" fontId="36" fillId="0" borderId="8" xfId="1" applyFont="1" applyBorder="1" applyAlignment="1">
      <alignment horizontal="center" vertical="center"/>
    </xf>
    <xf numFmtId="0" fontId="36" fillId="0" borderId="8" xfId="1" applyFont="1" applyBorder="1" applyAlignment="1">
      <alignment horizontal="center" vertical="center" wrapText="1"/>
    </xf>
    <xf numFmtId="178" fontId="36" fillId="0" borderId="8" xfId="1" applyNumberFormat="1" applyFont="1" applyBorder="1">
      <alignment vertical="center"/>
    </xf>
    <xf numFmtId="179" fontId="36" fillId="0" borderId="8" xfId="1" applyNumberFormat="1" applyFont="1" applyBorder="1">
      <alignment vertical="center"/>
    </xf>
    <xf numFmtId="0" fontId="36" fillId="4" borderId="8" xfId="1" applyFont="1" applyFill="1" applyBorder="1" applyAlignment="1">
      <alignment horizontal="left" vertical="center"/>
    </xf>
    <xf numFmtId="0" fontId="36" fillId="4" borderId="3" xfId="1" applyFont="1" applyFill="1" applyBorder="1" applyAlignment="1">
      <alignment horizontal="center" vertical="center"/>
    </xf>
    <xf numFmtId="0" fontId="36" fillId="5" borderId="8" xfId="1" applyFont="1" applyFill="1" applyBorder="1" applyAlignment="1">
      <alignment horizontal="right" vertical="center"/>
    </xf>
    <xf numFmtId="0" fontId="36" fillId="0" borderId="4" xfId="1" applyFont="1" applyBorder="1" applyAlignment="1">
      <alignment horizontal="right" vertical="center"/>
    </xf>
    <xf numFmtId="177" fontId="36" fillId="0" borderId="8" xfId="1" applyNumberFormat="1" applyFont="1" applyBorder="1" applyAlignment="1">
      <alignment horizontal="right" vertical="center"/>
    </xf>
    <xf numFmtId="0" fontId="36" fillId="0" borderId="8" xfId="1" applyFont="1" applyBorder="1" applyAlignment="1">
      <alignment horizontal="right" vertical="center"/>
    </xf>
    <xf numFmtId="0" fontId="36" fillId="5" borderId="55" xfId="1" applyFont="1" applyFill="1" applyBorder="1" applyAlignment="1">
      <alignment horizontal="right" vertical="center"/>
    </xf>
    <xf numFmtId="0" fontId="36" fillId="0" borderId="85" xfId="1" applyFont="1" applyBorder="1" applyAlignment="1">
      <alignment horizontal="right" vertical="center"/>
    </xf>
    <xf numFmtId="0" fontId="36" fillId="0" borderId="0" xfId="1" applyFont="1">
      <alignment vertical="center"/>
    </xf>
    <xf numFmtId="180" fontId="36" fillId="0" borderId="8" xfId="1" applyNumberFormat="1" applyFont="1" applyBorder="1" applyAlignment="1">
      <alignment horizontal="center" vertical="center"/>
    </xf>
    <xf numFmtId="0" fontId="36" fillId="0" borderId="3" xfId="4" applyFont="1" applyBorder="1" applyAlignment="1">
      <alignment horizontal="center" vertical="center"/>
    </xf>
    <xf numFmtId="0" fontId="36" fillId="0" borderId="8" xfId="4" applyFont="1" applyBorder="1" applyAlignment="1">
      <alignment horizontal="center" vertical="center"/>
    </xf>
    <xf numFmtId="0" fontId="58" fillId="0" borderId="0" xfId="4" applyFont="1" applyAlignment="1">
      <alignment horizontal="center" vertical="center"/>
    </xf>
    <xf numFmtId="0" fontId="11" fillId="0" borderId="0" xfId="4" applyFont="1" applyAlignment="1">
      <alignment horizontal="center" vertical="center"/>
    </xf>
    <xf numFmtId="0" fontId="59" fillId="0" borderId="0" xfId="1" applyFont="1" applyAlignment="1">
      <alignment horizontal="center" vertical="center"/>
    </xf>
    <xf numFmtId="0" fontId="59" fillId="0" borderId="0" xfId="4" applyFont="1" applyAlignment="1">
      <alignment horizontal="center" vertical="center"/>
    </xf>
    <xf numFmtId="0" fontId="59" fillId="0" borderId="0" xfId="1" applyFont="1">
      <alignment vertical="center"/>
    </xf>
    <xf numFmtId="0" fontId="58" fillId="0" borderId="0" xfId="1" applyFont="1">
      <alignment vertical="center"/>
    </xf>
    <xf numFmtId="0" fontId="58" fillId="0" borderId="0" xfId="1" applyFont="1" applyAlignment="1">
      <alignment horizontal="center" vertical="center"/>
    </xf>
    <xf numFmtId="0" fontId="36" fillId="0" borderId="0" xfId="1" applyFont="1" applyAlignment="1">
      <alignment horizontal="left" vertical="center"/>
    </xf>
    <xf numFmtId="0" fontId="36" fillId="0" borderId="0" xfId="1" applyFont="1" applyAlignment="1">
      <alignment vertical="center" textRotation="255" shrinkToFit="1"/>
    </xf>
    <xf numFmtId="0" fontId="36" fillId="0" borderId="8" xfId="1" applyFont="1" applyBorder="1" applyAlignment="1">
      <alignment vertical="center" textRotation="255" shrinkToFit="1"/>
    </xf>
    <xf numFmtId="0" fontId="20" fillId="0" borderId="3" xfId="2" applyFont="1" applyBorder="1" applyAlignment="1">
      <alignment vertical="center" shrinkToFit="1"/>
    </xf>
    <xf numFmtId="0" fontId="26" fillId="0" borderId="0" xfId="10" applyFont="1" applyAlignment="1">
      <alignment vertical="center" shrinkToFit="1"/>
    </xf>
    <xf numFmtId="0" fontId="36" fillId="6" borderId="8" xfId="1" applyFont="1" applyFill="1" applyBorder="1" applyAlignment="1">
      <alignment vertical="center" shrinkToFit="1"/>
    </xf>
    <xf numFmtId="0" fontId="36" fillId="6" borderId="3" xfId="1" applyFont="1" applyFill="1" applyBorder="1" applyAlignment="1">
      <alignment vertical="center" shrinkToFit="1"/>
    </xf>
    <xf numFmtId="0" fontId="22" fillId="0" borderId="0" xfId="2" applyFont="1" applyAlignment="1">
      <alignment horizontal="center" vertical="center"/>
    </xf>
    <xf numFmtId="0" fontId="20" fillId="0" borderId="8" xfId="2" applyFont="1" applyBorder="1" applyAlignment="1">
      <alignment horizontal="left" vertical="center"/>
    </xf>
    <xf numFmtId="0" fontId="20" fillId="0" borderId="8" xfId="2" applyFont="1" applyBorder="1" applyAlignment="1">
      <alignment horizontal="left" vertical="center" wrapText="1"/>
    </xf>
    <xf numFmtId="0" fontId="20" fillId="0" borderId="0" xfId="2" applyFont="1" applyAlignment="1">
      <alignment horizontal="left" vertical="center" wrapText="1"/>
    </xf>
    <xf numFmtId="0" fontId="20" fillId="0" borderId="67" xfId="2" applyFont="1" applyBorder="1" applyAlignment="1">
      <alignment horizontal="center" vertical="center"/>
    </xf>
    <xf numFmtId="0" fontId="20" fillId="0" borderId="55" xfId="2" applyFont="1" applyBorder="1" applyAlignment="1">
      <alignment horizontal="left" vertical="center"/>
    </xf>
    <xf numFmtId="0" fontId="20" fillId="0" borderId="3" xfId="2" applyFont="1" applyBorder="1" applyAlignment="1">
      <alignment horizontal="left" vertical="center"/>
    </xf>
    <xf numFmtId="0" fontId="20" fillId="0" borderId="7" xfId="2" applyFont="1" applyBorder="1" applyAlignment="1">
      <alignment horizontal="left" vertical="center"/>
    </xf>
    <xf numFmtId="0" fontId="20" fillId="0" borderId="4" xfId="2" applyFont="1" applyBorder="1" applyAlignment="1">
      <alignment horizontal="left" vertical="center"/>
    </xf>
    <xf numFmtId="0" fontId="20" fillId="0" borderId="0" xfId="2" applyFont="1" applyAlignment="1">
      <alignment horizontal="center" vertical="center"/>
    </xf>
    <xf numFmtId="0" fontId="20" fillId="0" borderId="72" xfId="2" applyFont="1" applyBorder="1" applyAlignment="1">
      <alignment horizontal="left" vertical="center"/>
    </xf>
    <xf numFmtId="0" fontId="2" fillId="2" borderId="0" xfId="3" applyFont="1" applyFill="1" applyAlignment="1">
      <alignment horizontal="left" vertical="center"/>
    </xf>
    <xf numFmtId="49" fontId="2" fillId="0" borderId="0" xfId="4" applyNumberFormat="1" applyFont="1" applyAlignment="1">
      <alignment horizontal="center" vertical="center"/>
    </xf>
    <xf numFmtId="49" fontId="2" fillId="2" borderId="0" xfId="4" applyNumberFormat="1" applyFont="1" applyFill="1" applyAlignment="1">
      <alignment horizontal="right" vertical="center"/>
    </xf>
    <xf numFmtId="49" fontId="2" fillId="0" borderId="0" xfId="4" applyNumberFormat="1" applyFont="1" applyAlignment="1">
      <alignment horizontal="center" vertical="center" shrinkToFit="1"/>
    </xf>
    <xf numFmtId="49" fontId="2" fillId="0" borderId="0" xfId="4" applyNumberFormat="1" applyFont="1" applyAlignment="1">
      <alignment vertical="center" shrinkToFit="1"/>
    </xf>
    <xf numFmtId="49" fontId="5" fillId="0" borderId="3" xfId="4" applyNumberFormat="1" applyFont="1" applyBorder="1" applyAlignment="1">
      <alignment horizontal="center" vertical="center"/>
    </xf>
    <xf numFmtId="49" fontId="5" fillId="0" borderId="7" xfId="4" applyNumberFormat="1" applyFont="1" applyBorder="1" applyAlignment="1">
      <alignment horizontal="center" vertical="center"/>
    </xf>
    <xf numFmtId="49" fontId="5" fillId="0" borderId="4" xfId="4" applyNumberFormat="1" applyFont="1" applyBorder="1" applyAlignment="1">
      <alignment horizontal="center" vertical="center"/>
    </xf>
    <xf numFmtId="49" fontId="4" fillId="3" borderId="26" xfId="4" applyNumberFormat="1" applyFont="1" applyFill="1" applyBorder="1" applyAlignment="1">
      <alignment horizontal="center" vertical="center" textRotation="255"/>
    </xf>
    <xf numFmtId="49" fontId="4" fillId="3" borderId="56" xfId="4" applyNumberFormat="1" applyFont="1" applyFill="1" applyBorder="1" applyAlignment="1">
      <alignment horizontal="center" vertical="center" textRotation="255"/>
    </xf>
    <xf numFmtId="49" fontId="4" fillId="3" borderId="55" xfId="4" applyNumberFormat="1" applyFont="1" applyFill="1" applyBorder="1" applyAlignment="1">
      <alignment horizontal="center" vertical="center" textRotation="255"/>
    </xf>
    <xf numFmtId="49" fontId="4" fillId="3" borderId="35" xfId="4" applyNumberFormat="1" applyFont="1" applyFill="1" applyBorder="1" applyAlignment="1">
      <alignment vertical="center" shrinkToFit="1"/>
    </xf>
    <xf numFmtId="49" fontId="4" fillId="3" borderId="36" xfId="4" applyNumberFormat="1" applyFont="1" applyFill="1" applyBorder="1" applyAlignment="1">
      <alignment vertical="center" shrinkToFit="1"/>
    </xf>
    <xf numFmtId="49" fontId="4" fillId="0" borderId="35" xfId="4" applyNumberFormat="1" applyFont="1" applyBorder="1" applyAlignment="1">
      <alignment vertical="center" shrinkToFit="1"/>
    </xf>
    <xf numFmtId="49" fontId="4" fillId="0" borderId="38" xfId="4" applyNumberFormat="1" applyFont="1" applyBorder="1" applyAlignment="1">
      <alignment vertical="center" shrinkToFit="1"/>
    </xf>
    <xf numFmtId="49" fontId="4" fillId="0" borderId="36" xfId="4" applyNumberFormat="1" applyFont="1" applyBorder="1" applyAlignment="1">
      <alignment vertical="center" shrinkToFit="1"/>
    </xf>
    <xf numFmtId="49" fontId="4" fillId="3" borderId="79" xfId="4" applyNumberFormat="1" applyFont="1" applyFill="1" applyBorder="1" applyAlignment="1">
      <alignment vertical="center" shrinkToFit="1"/>
    </xf>
    <xf numFmtId="49" fontId="4" fillId="3" borderId="80" xfId="4" applyNumberFormat="1" applyFont="1" applyFill="1" applyBorder="1" applyAlignment="1">
      <alignment vertical="center" shrinkToFit="1"/>
    </xf>
    <xf numFmtId="49" fontId="24" fillId="0" borderId="79" xfId="4" applyNumberFormat="1" applyFont="1" applyBorder="1" applyAlignment="1">
      <alignment vertical="center" shrinkToFit="1"/>
    </xf>
    <xf numFmtId="49" fontId="24" fillId="0" borderId="81" xfId="4" applyNumberFormat="1" applyFont="1" applyBorder="1" applyAlignment="1">
      <alignment vertical="center" shrinkToFit="1"/>
    </xf>
    <xf numFmtId="49" fontId="24" fillId="0" borderId="80" xfId="4" applyNumberFormat="1" applyFont="1" applyBorder="1" applyAlignment="1">
      <alignment vertical="center" shrinkToFit="1"/>
    </xf>
    <xf numFmtId="49" fontId="30" fillId="3" borderId="1" xfId="4" applyNumberFormat="1" applyFont="1" applyFill="1" applyBorder="1" applyAlignment="1">
      <alignment vertical="center" wrapText="1"/>
    </xf>
    <xf numFmtId="49" fontId="30" fillId="3" borderId="17" xfId="4" applyNumberFormat="1" applyFont="1" applyFill="1" applyBorder="1" applyAlignment="1">
      <alignment vertical="center" wrapText="1"/>
    </xf>
    <xf numFmtId="49" fontId="30" fillId="3" borderId="2" xfId="4" applyNumberFormat="1" applyFont="1" applyFill="1" applyBorder="1" applyAlignment="1">
      <alignment vertical="center" wrapText="1"/>
    </xf>
    <xf numFmtId="49" fontId="30" fillId="3" borderId="19" xfId="4" applyNumberFormat="1" applyFont="1" applyFill="1" applyBorder="1" applyAlignment="1">
      <alignment vertical="center" wrapText="1"/>
    </xf>
    <xf numFmtId="49" fontId="30" fillId="2" borderId="26" xfId="4" applyNumberFormat="1" applyFont="1" applyFill="1" applyBorder="1" applyAlignment="1">
      <alignment horizontal="center" vertical="center" shrinkToFit="1"/>
    </xf>
    <xf numFmtId="0" fontId="30" fillId="2" borderId="55" xfId="4" applyFont="1" applyFill="1" applyBorder="1" applyAlignment="1">
      <alignment horizontal="center" vertical="center" shrinkToFit="1"/>
    </xf>
    <xf numFmtId="49" fontId="4" fillId="0" borderId="6" xfId="4" applyNumberFormat="1" applyFont="1" applyBorder="1" applyAlignment="1">
      <alignment horizontal="center" vertical="center" shrinkToFit="1"/>
    </xf>
    <xf numFmtId="49" fontId="4" fillId="0" borderId="17" xfId="4" applyNumberFormat="1" applyFont="1" applyBorder="1" applyAlignment="1">
      <alignment horizontal="center" vertical="center" shrinkToFit="1"/>
    </xf>
    <xf numFmtId="49" fontId="4" fillId="0" borderId="5" xfId="4" applyNumberFormat="1" applyFont="1" applyBorder="1" applyAlignment="1">
      <alignment horizontal="center" vertical="center" shrinkToFit="1"/>
    </xf>
    <xf numFmtId="49" fontId="4" fillId="0" borderId="19" xfId="4" applyNumberFormat="1" applyFont="1" applyBorder="1" applyAlignment="1">
      <alignment horizontal="center" vertical="center" shrinkToFit="1"/>
    </xf>
    <xf numFmtId="0" fontId="4" fillId="0" borderId="35" xfId="4" applyFont="1" applyBorder="1" applyAlignment="1">
      <alignment vertical="center" shrinkToFit="1"/>
    </xf>
    <xf numFmtId="0" fontId="4" fillId="0" borderId="38" xfId="4" applyFont="1" applyBorder="1" applyAlignment="1">
      <alignment vertical="center" shrinkToFit="1"/>
    </xf>
    <xf numFmtId="0" fontId="4" fillId="0" borderId="36" xfId="4" applyFont="1" applyBorder="1" applyAlignment="1">
      <alignment vertical="center" shrinkToFit="1"/>
    </xf>
    <xf numFmtId="49" fontId="4" fillId="0" borderId="1" xfId="4" applyNumberFormat="1" applyFont="1" applyBorder="1" applyAlignment="1">
      <alignment vertical="center" wrapText="1"/>
    </xf>
    <xf numFmtId="49" fontId="4" fillId="0" borderId="17" xfId="4" applyNumberFormat="1" applyFont="1" applyBorder="1" applyAlignment="1">
      <alignment vertical="center" wrapText="1"/>
    </xf>
    <xf numFmtId="49" fontId="4" fillId="0" borderId="2" xfId="4" applyNumberFormat="1" applyFont="1" applyBorder="1" applyAlignment="1">
      <alignment vertical="center" wrapText="1"/>
    </xf>
    <xf numFmtId="49" fontId="4" fillId="0" borderId="19" xfId="4" applyNumberFormat="1" applyFont="1" applyBorder="1" applyAlignment="1">
      <alignment vertical="center" wrapText="1"/>
    </xf>
    <xf numFmtId="0" fontId="4" fillId="0" borderId="79" xfId="4" applyFont="1" applyBorder="1" applyAlignment="1">
      <alignment vertical="center" shrinkToFit="1"/>
    </xf>
    <xf numFmtId="0" fontId="4" fillId="0" borderId="81" xfId="4" applyFont="1" applyBorder="1" applyAlignment="1">
      <alignment vertical="center" shrinkToFit="1"/>
    </xf>
    <xf numFmtId="0" fontId="4" fillId="0" borderId="80" xfId="4" applyFont="1" applyBorder="1" applyAlignment="1">
      <alignment vertical="center" shrinkToFit="1"/>
    </xf>
    <xf numFmtId="49" fontId="4" fillId="3" borderId="1" xfId="4" applyNumberFormat="1" applyFont="1" applyFill="1" applyBorder="1" applyAlignment="1">
      <alignment vertical="center" wrapText="1"/>
    </xf>
    <xf numFmtId="49" fontId="4" fillId="3" borderId="6" xfId="4" applyNumberFormat="1" applyFont="1" applyFill="1" applyBorder="1" applyAlignment="1">
      <alignment vertical="center" wrapText="1"/>
    </xf>
    <xf numFmtId="49" fontId="4" fillId="3" borderId="11" xfId="4" applyNumberFormat="1" applyFont="1" applyFill="1" applyBorder="1" applyAlignment="1">
      <alignment vertical="center" wrapText="1"/>
    </xf>
    <xf numFmtId="49" fontId="4" fillId="3" borderId="0" xfId="4" applyNumberFormat="1" applyFont="1" applyFill="1" applyAlignment="1">
      <alignment vertical="center" wrapText="1"/>
    </xf>
    <xf numFmtId="49" fontId="4" fillId="3" borderId="2" xfId="4" applyNumberFormat="1" applyFont="1" applyFill="1" applyBorder="1" applyAlignment="1">
      <alignment vertical="center" wrapText="1"/>
    </xf>
    <xf numFmtId="49" fontId="4" fillId="3" borderId="5" xfId="4" applyNumberFormat="1" applyFont="1" applyFill="1" applyBorder="1" applyAlignment="1">
      <alignment vertical="center" wrapText="1"/>
    </xf>
    <xf numFmtId="49" fontId="4" fillId="0" borderId="6" xfId="4" applyNumberFormat="1" applyFont="1" applyBorder="1">
      <alignment vertical="center"/>
    </xf>
    <xf numFmtId="49" fontId="4" fillId="0" borderId="0" xfId="4" applyNumberFormat="1" applyFont="1" applyAlignment="1">
      <alignment horizontal="center" vertical="center" shrinkToFit="1"/>
    </xf>
    <xf numFmtId="49" fontId="4" fillId="0" borderId="0" xfId="4" applyNumberFormat="1" applyFont="1" applyAlignment="1">
      <alignment vertical="center" shrinkToFit="1"/>
    </xf>
    <xf numFmtId="49" fontId="4" fillId="0" borderId="18" xfId="4" applyNumberFormat="1" applyFont="1" applyBorder="1" applyAlignment="1">
      <alignment vertical="center" shrinkToFit="1"/>
    </xf>
    <xf numFmtId="49" fontId="4" fillId="0" borderId="2" xfId="4" applyNumberFormat="1" applyFont="1" applyBorder="1">
      <alignment vertical="center"/>
    </xf>
    <xf numFmtId="49" fontId="4" fillId="0" borderId="5" xfId="4" applyNumberFormat="1" applyFont="1" applyBorder="1">
      <alignment vertical="center"/>
    </xf>
    <xf numFmtId="49" fontId="4" fillId="0" borderId="19" xfId="4" applyNumberFormat="1" applyFont="1" applyBorder="1">
      <alignment vertical="center"/>
    </xf>
    <xf numFmtId="49" fontId="4" fillId="3" borderId="1" xfId="4" applyNumberFormat="1" applyFont="1" applyFill="1" applyBorder="1">
      <alignment vertical="center"/>
    </xf>
    <xf numFmtId="49" fontId="4" fillId="3" borderId="17" xfId="4" applyNumberFormat="1" applyFont="1" applyFill="1" applyBorder="1">
      <alignment vertical="center"/>
    </xf>
    <xf numFmtId="49" fontId="4" fillId="3" borderId="2" xfId="4" applyNumberFormat="1" applyFont="1" applyFill="1" applyBorder="1">
      <alignment vertical="center"/>
    </xf>
    <xf numFmtId="49" fontId="4" fillId="3" borderId="19" xfId="4" applyNumberFormat="1" applyFont="1" applyFill="1" applyBorder="1">
      <alignment vertical="center"/>
    </xf>
    <xf numFmtId="49" fontId="30" fillId="2" borderId="3" xfId="4" applyNumberFormat="1" applyFont="1" applyFill="1" applyBorder="1" applyAlignment="1">
      <alignment horizontal="center" vertical="center" shrinkToFit="1"/>
    </xf>
    <xf numFmtId="49" fontId="30" fillId="2" borderId="7" xfId="4" applyNumberFormat="1" applyFont="1" applyFill="1" applyBorder="1" applyAlignment="1">
      <alignment horizontal="center" vertical="center" shrinkToFit="1"/>
    </xf>
    <xf numFmtId="0" fontId="31" fillId="2" borderId="7" xfId="5" applyFont="1" applyFill="1" applyBorder="1" applyAlignment="1">
      <alignment vertical="center" shrinkToFit="1"/>
    </xf>
    <xf numFmtId="0" fontId="31" fillId="2" borderId="4" xfId="5" applyFont="1" applyFill="1" applyBorder="1" applyAlignment="1">
      <alignment vertical="center" shrinkToFit="1"/>
    </xf>
    <xf numFmtId="49" fontId="30" fillId="2" borderId="3" xfId="4" applyNumberFormat="1" applyFont="1" applyFill="1" applyBorder="1" applyAlignment="1">
      <alignment horizontal="center" vertical="center"/>
    </xf>
    <xf numFmtId="49" fontId="30" fillId="2" borderId="4" xfId="4" applyNumberFormat="1" applyFont="1" applyFill="1" applyBorder="1" applyAlignment="1">
      <alignment horizontal="center" vertical="center"/>
    </xf>
    <xf numFmtId="49" fontId="4" fillId="0" borderId="7" xfId="4" applyNumberFormat="1" applyFont="1" applyBorder="1" applyAlignment="1">
      <alignment vertical="center" shrinkToFit="1"/>
    </xf>
    <xf numFmtId="49" fontId="4" fillId="0" borderId="4" xfId="4" applyNumberFormat="1" applyFont="1" applyBorder="1" applyAlignment="1">
      <alignment vertical="center" shrinkToFit="1"/>
    </xf>
    <xf numFmtId="49" fontId="4" fillId="3" borderId="17" xfId="4" applyNumberFormat="1" applyFont="1" applyFill="1" applyBorder="1" applyAlignment="1">
      <alignment vertical="center" wrapText="1"/>
    </xf>
    <xf numFmtId="49" fontId="4" fillId="3" borderId="18" xfId="4" applyNumberFormat="1" applyFont="1" applyFill="1" applyBorder="1" applyAlignment="1">
      <alignment vertical="center" wrapText="1"/>
    </xf>
    <xf numFmtId="49" fontId="4" fillId="3" borderId="19" xfId="4" applyNumberFormat="1" applyFont="1" applyFill="1" applyBorder="1" applyAlignment="1">
      <alignment vertical="center" wrapText="1"/>
    </xf>
    <xf numFmtId="49" fontId="4" fillId="0" borderId="18" xfId="4" applyNumberFormat="1" applyFont="1" applyBorder="1">
      <alignment vertical="center"/>
    </xf>
    <xf numFmtId="49" fontId="4" fillId="3" borderId="3" xfId="4" applyNumberFormat="1" applyFont="1" applyFill="1" applyBorder="1" applyAlignment="1">
      <alignment horizontal="center" vertical="center" shrinkToFit="1"/>
    </xf>
    <xf numFmtId="49" fontId="4" fillId="3" borderId="7" xfId="4" applyNumberFormat="1" applyFont="1" applyFill="1" applyBorder="1" applyAlignment="1">
      <alignment horizontal="center" vertical="center" shrinkToFit="1"/>
    </xf>
    <xf numFmtId="49" fontId="4" fillId="3" borderId="4" xfId="4" applyNumberFormat="1" applyFont="1" applyFill="1" applyBorder="1" applyAlignment="1">
      <alignment horizontal="center" vertical="center" shrinkToFit="1"/>
    </xf>
    <xf numFmtId="49" fontId="4" fillId="0" borderId="3" xfId="4" applyNumberFormat="1" applyFont="1" applyBorder="1" applyAlignment="1">
      <alignment horizontal="center" vertical="center"/>
    </xf>
    <xf numFmtId="49" fontId="4" fillId="0" borderId="4" xfId="4" applyNumberFormat="1" applyFont="1" applyBorder="1" applyAlignment="1">
      <alignment horizontal="center" vertical="center"/>
    </xf>
    <xf numFmtId="49" fontId="4" fillId="3" borderId="11" xfId="4" applyNumberFormat="1" applyFont="1" applyFill="1" applyBorder="1">
      <alignment vertical="center"/>
    </xf>
    <xf numFmtId="49" fontId="4" fillId="3" borderId="18" xfId="4" applyNumberFormat="1" applyFont="1" applyFill="1" applyBorder="1">
      <alignment vertical="center"/>
    </xf>
    <xf numFmtId="49" fontId="4" fillId="3" borderId="38" xfId="4" applyNumberFormat="1" applyFont="1" applyFill="1" applyBorder="1" applyAlignment="1">
      <alignment vertical="center" shrinkToFit="1"/>
    </xf>
    <xf numFmtId="49" fontId="4" fillId="0" borderId="1" xfId="4" applyNumberFormat="1" applyFont="1" applyBorder="1" applyAlignment="1">
      <alignment vertical="center" shrinkToFit="1"/>
    </xf>
    <xf numFmtId="49" fontId="4" fillId="0" borderId="6" xfId="4" applyNumberFormat="1" applyFont="1" applyBorder="1" applyAlignment="1">
      <alignment vertical="center" shrinkToFit="1"/>
    </xf>
    <xf numFmtId="49" fontId="4" fillId="0" borderId="17" xfId="4" applyNumberFormat="1" applyFont="1" applyBorder="1" applyAlignment="1">
      <alignment vertical="center" shrinkToFit="1"/>
    </xf>
    <xf numFmtId="49" fontId="4" fillId="3" borderId="81" xfId="4" applyNumberFormat="1" applyFont="1" applyFill="1" applyBorder="1" applyAlignment="1">
      <alignment vertical="center" shrinkToFit="1"/>
    </xf>
    <xf numFmtId="49" fontId="4" fillId="0" borderId="1" xfId="4" applyNumberFormat="1" applyFont="1" applyBorder="1" applyAlignment="1">
      <alignment horizontal="center" vertical="center"/>
    </xf>
    <xf numFmtId="49" fontId="4" fillId="0" borderId="6" xfId="4" applyNumberFormat="1" applyFont="1" applyBorder="1" applyAlignment="1">
      <alignment horizontal="center" vertical="center"/>
    </xf>
    <xf numFmtId="49" fontId="4" fillId="0" borderId="17" xfId="4" applyNumberFormat="1" applyFont="1" applyBorder="1" applyAlignment="1">
      <alignment horizontal="center" vertical="center"/>
    </xf>
    <xf numFmtId="49" fontId="4" fillId="0" borderId="3" xfId="4" applyNumberFormat="1" applyFont="1" applyBorder="1" applyAlignment="1">
      <alignment vertical="center" shrinkToFit="1"/>
    </xf>
    <xf numFmtId="0" fontId="4" fillId="0" borderId="7" xfId="4" applyFont="1" applyBorder="1" applyAlignment="1">
      <alignment vertical="center" shrinkToFit="1"/>
    </xf>
    <xf numFmtId="49" fontId="4" fillId="0" borderId="3" xfId="4" applyNumberFormat="1" applyFont="1" applyBorder="1" applyAlignment="1">
      <alignment horizontal="center" vertical="center" shrinkToFit="1"/>
    </xf>
    <xf numFmtId="49" fontId="4" fillId="0" borderId="4" xfId="4" applyNumberFormat="1" applyFont="1" applyBorder="1" applyAlignment="1">
      <alignment horizontal="center" vertical="center" shrinkToFit="1"/>
    </xf>
    <xf numFmtId="49" fontId="4" fillId="0" borderId="7" xfId="4" applyNumberFormat="1" applyFont="1" applyBorder="1" applyAlignment="1">
      <alignment horizontal="center" vertical="center" shrinkToFit="1"/>
    </xf>
    <xf numFmtId="49" fontId="4" fillId="3" borderId="6" xfId="4" applyNumberFormat="1" applyFont="1" applyFill="1" applyBorder="1" applyAlignment="1">
      <alignment horizontal="center" vertical="center" wrapText="1" shrinkToFit="1"/>
    </xf>
    <xf numFmtId="49" fontId="4" fillId="3" borderId="5" xfId="4" applyNumberFormat="1" applyFont="1" applyFill="1" applyBorder="1" applyAlignment="1">
      <alignment horizontal="center" vertical="center" wrapText="1" shrinkToFit="1"/>
    </xf>
    <xf numFmtId="49" fontId="32" fillId="3" borderId="8" xfId="4" applyNumberFormat="1" applyFont="1" applyFill="1" applyBorder="1" applyAlignment="1">
      <alignment horizontal="center" vertical="center" wrapText="1" shrinkToFit="1"/>
    </xf>
    <xf numFmtId="0" fontId="32" fillId="3" borderId="8" xfId="4" applyFont="1" applyFill="1" applyBorder="1" applyAlignment="1">
      <alignment horizontal="center" vertical="center" wrapText="1" shrinkToFit="1"/>
    </xf>
    <xf numFmtId="49" fontId="32" fillId="3" borderId="1" xfId="4" applyNumberFormat="1" applyFont="1" applyFill="1" applyBorder="1" applyAlignment="1">
      <alignment horizontal="center" vertical="center" wrapText="1" shrinkToFit="1"/>
    </xf>
    <xf numFmtId="49" fontId="32" fillId="3" borderId="6" xfId="4" applyNumberFormat="1" applyFont="1" applyFill="1" applyBorder="1" applyAlignment="1">
      <alignment horizontal="center" vertical="center" wrapText="1" shrinkToFit="1"/>
    </xf>
    <xf numFmtId="49" fontId="32" fillId="3" borderId="18" xfId="4" applyNumberFormat="1" applyFont="1" applyFill="1" applyBorder="1" applyAlignment="1">
      <alignment horizontal="center" vertical="center" wrapText="1" shrinkToFit="1"/>
    </xf>
    <xf numFmtId="49" fontId="32" fillId="3" borderId="2" xfId="4" applyNumberFormat="1" applyFont="1" applyFill="1" applyBorder="1" applyAlignment="1">
      <alignment horizontal="center" vertical="center" wrapText="1" shrinkToFit="1"/>
    </xf>
    <xf numFmtId="49" fontId="32" fillId="3" borderId="5" xfId="4" applyNumberFormat="1" applyFont="1" applyFill="1" applyBorder="1" applyAlignment="1">
      <alignment horizontal="center" vertical="center" wrapText="1" shrinkToFit="1"/>
    </xf>
    <xf numFmtId="49" fontId="32" fillId="3" borderId="19" xfId="4" applyNumberFormat="1" applyFont="1" applyFill="1" applyBorder="1" applyAlignment="1">
      <alignment horizontal="center" vertical="center" wrapText="1" shrinkToFit="1"/>
    </xf>
    <xf numFmtId="49" fontId="4" fillId="0" borderId="26" xfId="4" applyNumberFormat="1" applyFont="1" applyBorder="1" applyAlignment="1">
      <alignment horizontal="center" vertical="center" textRotation="255" wrapText="1"/>
    </xf>
    <xf numFmtId="49" fontId="4" fillId="0" borderId="56" xfId="4" applyNumberFormat="1" applyFont="1" applyBorder="1" applyAlignment="1">
      <alignment horizontal="center" vertical="center" textRotation="255" wrapText="1"/>
    </xf>
    <xf numFmtId="49" fontId="4" fillId="0" borderId="55" xfId="4" applyNumberFormat="1" applyFont="1" applyBorder="1" applyAlignment="1">
      <alignment horizontal="center" vertical="center" textRotation="255" wrapText="1"/>
    </xf>
    <xf numFmtId="49" fontId="4" fillId="0" borderId="2" xfId="4" applyNumberFormat="1" applyFont="1" applyBorder="1" applyAlignment="1">
      <alignment vertical="center" shrinkToFit="1"/>
    </xf>
    <xf numFmtId="0" fontId="4" fillId="0" borderId="5" xfId="4" applyFont="1" applyBorder="1" applyAlignment="1">
      <alignment vertical="center" shrinkToFit="1"/>
    </xf>
    <xf numFmtId="49" fontId="4" fillId="2" borderId="3" xfId="4" applyNumberFormat="1" applyFont="1" applyFill="1" applyBorder="1" applyAlignment="1">
      <alignment vertical="center" shrinkToFit="1"/>
    </xf>
    <xf numFmtId="49" fontId="4" fillId="2" borderId="4" xfId="4" applyNumberFormat="1" applyFont="1" applyFill="1" applyBorder="1" applyAlignment="1">
      <alignment vertical="center" shrinkToFit="1"/>
    </xf>
    <xf numFmtId="49" fontId="4" fillId="2" borderId="1" xfId="4" applyNumberFormat="1" applyFont="1" applyFill="1" applyBorder="1" applyAlignment="1">
      <alignment horizontal="center" vertical="center"/>
    </xf>
    <xf numFmtId="49" fontId="4" fillId="2" borderId="6" xfId="4" applyNumberFormat="1" applyFont="1" applyFill="1" applyBorder="1" applyAlignment="1">
      <alignment horizontal="center" vertical="center"/>
    </xf>
    <xf numFmtId="49" fontId="4" fillId="2" borderId="17" xfId="4" applyNumberFormat="1" applyFont="1" applyFill="1" applyBorder="1" applyAlignment="1">
      <alignment horizontal="center" vertical="center"/>
    </xf>
    <xf numFmtId="49" fontId="5" fillId="0" borderId="3" xfId="4" applyNumberFormat="1" applyFont="1" applyBorder="1" applyAlignment="1">
      <alignment vertical="center" wrapText="1"/>
    </xf>
    <xf numFmtId="49" fontId="5" fillId="0" borderId="7" xfId="4" applyNumberFormat="1" applyFont="1" applyBorder="1" applyAlignment="1">
      <alignment vertical="center" wrapText="1"/>
    </xf>
    <xf numFmtId="49" fontId="5" fillId="0" borderId="4" xfId="4" applyNumberFormat="1" applyFont="1" applyBorder="1" applyAlignment="1">
      <alignment vertical="center" wrapText="1"/>
    </xf>
    <xf numFmtId="49" fontId="5" fillId="0" borderId="5" xfId="4" applyNumberFormat="1" applyFont="1" applyBorder="1">
      <alignment vertical="center"/>
    </xf>
    <xf numFmtId="49" fontId="32" fillId="0" borderId="4" xfId="4" applyNumberFormat="1" applyFont="1" applyBorder="1" applyAlignment="1">
      <alignment vertical="center" wrapText="1"/>
    </xf>
    <xf numFmtId="49" fontId="32" fillId="0" borderId="6" xfId="4" applyNumberFormat="1" applyFont="1" applyBorder="1" applyAlignment="1">
      <alignment vertical="center" wrapText="1"/>
    </xf>
    <xf numFmtId="49" fontId="32" fillId="0" borderId="0" xfId="4" applyNumberFormat="1" applyFont="1" applyAlignment="1">
      <alignment vertical="center" wrapText="1"/>
    </xf>
    <xf numFmtId="49" fontId="32" fillId="0" borderId="5" xfId="4" applyNumberFormat="1" applyFont="1" applyBorder="1" applyAlignment="1">
      <alignment vertical="center" wrapText="1"/>
    </xf>
    <xf numFmtId="49" fontId="4" fillId="0" borderId="0" xfId="4" applyNumberFormat="1" applyFont="1" applyAlignment="1">
      <alignment horizontal="left" vertical="top" wrapText="1"/>
    </xf>
    <xf numFmtId="49" fontId="4" fillId="2" borderId="8" xfId="4" applyNumberFormat="1" applyFont="1" applyFill="1" applyBorder="1" applyAlignment="1">
      <alignment horizontal="center" vertical="center"/>
    </xf>
    <xf numFmtId="0" fontId="4" fillId="3" borderId="3" xfId="5" applyFont="1" applyFill="1" applyBorder="1">
      <alignment vertical="center"/>
    </xf>
    <xf numFmtId="0" fontId="4" fillId="3" borderId="7" xfId="5" applyFont="1" applyFill="1" applyBorder="1">
      <alignment vertical="center"/>
    </xf>
    <xf numFmtId="0" fontId="4" fillId="3" borderId="4" xfId="5" applyFont="1" applyFill="1" applyBorder="1">
      <alignment vertical="center"/>
    </xf>
    <xf numFmtId="49" fontId="29" fillId="0" borderId="0" xfId="4" applyNumberFormat="1" applyFont="1" applyAlignment="1">
      <alignment vertical="center" shrinkToFit="1"/>
    </xf>
    <xf numFmtId="49" fontId="4" fillId="2" borderId="1" xfId="4" applyNumberFormat="1" applyFont="1" applyFill="1" applyBorder="1">
      <alignment vertical="center"/>
    </xf>
    <xf numFmtId="49" fontId="4" fillId="2" borderId="6" xfId="4" applyNumberFormat="1" applyFont="1" applyFill="1" applyBorder="1">
      <alignment vertical="center"/>
    </xf>
    <xf numFmtId="49" fontId="4" fillId="2" borderId="17" xfId="4" applyNumberFormat="1" applyFont="1" applyFill="1" applyBorder="1">
      <alignment vertical="center"/>
    </xf>
    <xf numFmtId="49" fontId="4" fillId="0" borderId="0" xfId="4" applyNumberFormat="1" applyFont="1" applyAlignment="1">
      <alignment vertical="top" wrapText="1"/>
    </xf>
    <xf numFmtId="49" fontId="4" fillId="0" borderId="0" xfId="4" applyNumberFormat="1" applyFont="1" applyAlignment="1">
      <alignment vertical="top" wrapText="1" shrinkToFit="1"/>
    </xf>
    <xf numFmtId="0" fontId="4" fillId="0" borderId="0" xfId="4" applyFont="1" applyAlignment="1">
      <alignment vertical="top" wrapText="1" shrinkToFit="1"/>
    </xf>
    <xf numFmtId="0" fontId="11" fillId="0" borderId="3" xfId="7" applyFont="1" applyBorder="1" applyAlignment="1">
      <alignment horizontal="left" vertical="center"/>
    </xf>
    <xf numFmtId="0" fontId="11" fillId="0" borderId="7" xfId="7" applyFont="1" applyBorder="1" applyAlignment="1">
      <alignment horizontal="left" vertical="center"/>
    </xf>
    <xf numFmtId="0" fontId="11" fillId="0" borderId="3" xfId="7" applyFont="1" applyBorder="1" applyAlignment="1">
      <alignment horizontal="center" vertical="center"/>
    </xf>
    <xf numFmtId="0" fontId="11" fillId="0" borderId="7" xfId="7" applyFont="1" applyBorder="1" applyAlignment="1">
      <alignment horizontal="center" vertical="center"/>
    </xf>
    <xf numFmtId="0" fontId="11" fillId="0" borderId="3" xfId="7" applyFont="1" applyBorder="1" applyAlignment="1">
      <alignment horizontal="center" vertical="center" shrinkToFit="1"/>
    </xf>
    <xf numFmtId="0" fontId="11" fillId="0" borderId="7" xfId="7" applyFont="1" applyBorder="1" applyAlignment="1">
      <alignment horizontal="center" vertical="center" shrinkToFit="1"/>
    </xf>
    <xf numFmtId="0" fontId="34" fillId="0" borderId="7" xfId="7" applyFont="1" applyBorder="1" applyAlignment="1">
      <alignment horizontal="left" vertical="center" shrinkToFit="1"/>
    </xf>
    <xf numFmtId="0" fontId="34" fillId="0" borderId="4" xfId="7" applyFont="1" applyBorder="1" applyAlignment="1">
      <alignment horizontal="left" vertical="center" shrinkToFit="1"/>
    </xf>
    <xf numFmtId="0" fontId="11" fillId="0" borderId="26" xfId="6" applyFont="1" applyBorder="1" applyAlignment="1">
      <alignment horizontal="center" vertical="center" textRotation="255" wrapText="1"/>
    </xf>
    <xf numFmtId="0" fontId="11" fillId="0" borderId="56" xfId="6" applyFont="1" applyBorder="1" applyAlignment="1">
      <alignment horizontal="center" vertical="center" textRotation="255" wrapText="1"/>
    </xf>
    <xf numFmtId="0" fontId="11" fillId="0" borderId="55" xfId="6" applyFont="1" applyBorder="1" applyAlignment="1">
      <alignment horizontal="center" vertical="center" textRotation="255" wrapText="1"/>
    </xf>
    <xf numFmtId="0" fontId="11" fillId="0" borderId="14" xfId="6" applyFont="1" applyBorder="1" applyAlignment="1" applyProtection="1">
      <alignment horizontal="center" vertical="center"/>
      <protection locked="0"/>
    </xf>
    <xf numFmtId="0" fontId="11" fillId="0" borderId="13" xfId="6" applyFont="1" applyBorder="1" applyAlignment="1" applyProtection="1">
      <alignment horizontal="center" vertical="center"/>
      <protection locked="0"/>
    </xf>
    <xf numFmtId="0" fontId="11" fillId="0" borderId="83" xfId="6" applyFont="1" applyBorder="1" applyAlignment="1" applyProtection="1">
      <alignment horizontal="center" vertical="center"/>
      <protection locked="0"/>
    </xf>
    <xf numFmtId="0" fontId="11" fillId="0" borderId="30" xfId="6" applyFont="1" applyBorder="1" applyAlignment="1" applyProtection="1">
      <alignment horizontal="center" vertical="center"/>
      <protection locked="0"/>
    </xf>
    <xf numFmtId="0" fontId="11" fillId="0" borderId="31" xfId="6" applyFont="1" applyBorder="1" applyAlignment="1" applyProtection="1">
      <alignment horizontal="center" vertical="center"/>
      <protection locked="0"/>
    </xf>
    <xf numFmtId="0" fontId="11" fillId="0" borderId="29" xfId="6" applyFont="1" applyBorder="1" applyAlignment="1" applyProtection="1">
      <alignment horizontal="center" vertical="center"/>
      <protection locked="0"/>
    </xf>
    <xf numFmtId="0" fontId="11" fillId="0" borderId="6" xfId="6" applyFont="1" applyBorder="1" applyAlignment="1">
      <alignment horizontal="center" vertical="center"/>
    </xf>
    <xf numFmtId="0" fontId="11" fillId="0" borderId="0" xfId="6" applyFont="1" applyAlignment="1">
      <alignment horizontal="center" vertical="center"/>
    </xf>
    <xf numFmtId="0" fontId="11" fillId="0" borderId="5" xfId="6" applyFont="1" applyBorder="1" applyAlignment="1">
      <alignment horizontal="center" vertical="center"/>
    </xf>
    <xf numFmtId="0" fontId="11" fillId="0" borderId="53" xfId="6" applyFont="1" applyBorder="1" applyProtection="1">
      <protection locked="0"/>
    </xf>
    <xf numFmtId="0" fontId="11" fillId="0" borderId="60" xfId="6" applyFont="1" applyBorder="1" applyProtection="1">
      <protection locked="0"/>
    </xf>
    <xf numFmtId="0" fontId="11" fillId="0" borderId="79" xfId="6" applyFont="1" applyBorder="1" applyAlignment="1" applyProtection="1">
      <alignment horizontal="center" vertical="center"/>
      <protection locked="0"/>
    </xf>
    <xf numFmtId="0" fontId="11" fillId="0" borderId="81" xfId="6" applyFont="1" applyBorder="1" applyAlignment="1" applyProtection="1">
      <alignment horizontal="center" vertical="center"/>
      <protection locked="0"/>
    </xf>
    <xf numFmtId="0" fontId="11" fillId="0" borderId="80" xfId="6" applyFont="1" applyBorder="1" applyAlignment="1" applyProtection="1">
      <alignment horizontal="center" vertical="center"/>
      <protection locked="0"/>
    </xf>
    <xf numFmtId="0" fontId="11" fillId="2" borderId="3" xfId="6" applyFont="1" applyFill="1" applyBorder="1" applyAlignment="1">
      <alignment horizontal="center" vertical="center"/>
    </xf>
    <xf numFmtId="0" fontId="11" fillId="2" borderId="7" xfId="6" applyFont="1" applyFill="1" applyBorder="1" applyAlignment="1">
      <alignment horizontal="center" vertical="center"/>
    </xf>
    <xf numFmtId="0" fontId="11" fillId="2" borderId="4" xfId="6" applyFont="1" applyFill="1" applyBorder="1" applyAlignment="1">
      <alignment horizontal="center" vertical="center"/>
    </xf>
    <xf numFmtId="0" fontId="11" fillId="0" borderId="3" xfId="6" applyFont="1" applyBorder="1" applyAlignment="1" applyProtection="1">
      <alignment horizontal="center" vertical="center"/>
      <protection locked="0"/>
    </xf>
    <xf numFmtId="0" fontId="11" fillId="0" borderId="7" xfId="6" applyFont="1" applyBorder="1" applyAlignment="1" applyProtection="1">
      <alignment horizontal="center" vertical="center"/>
      <protection locked="0"/>
    </xf>
    <xf numFmtId="0" fontId="11" fillId="0" borderId="4" xfId="6" applyFont="1" applyBorder="1" applyAlignment="1" applyProtection="1">
      <alignment horizontal="center" vertical="center"/>
      <protection locked="0"/>
    </xf>
    <xf numFmtId="0" fontId="11" fillId="0" borderId="56" xfId="6" applyFont="1" applyBorder="1" applyAlignment="1">
      <alignment horizontal="center" vertical="center" textRotation="255"/>
    </xf>
    <xf numFmtId="0" fontId="11" fillId="0" borderId="55" xfId="6" applyFont="1" applyBorder="1" applyAlignment="1">
      <alignment horizontal="center" vertical="center" textRotation="255"/>
    </xf>
    <xf numFmtId="0" fontId="11" fillId="0" borderId="35" xfId="6" applyFont="1" applyBorder="1" applyAlignment="1" applyProtection="1">
      <alignment horizontal="center" vertical="center"/>
      <protection locked="0"/>
    </xf>
    <xf numFmtId="0" fontId="11" fillId="0" borderId="38" xfId="6" applyFont="1" applyBorder="1" applyAlignment="1" applyProtection="1">
      <alignment horizontal="center" vertical="center"/>
      <protection locked="0"/>
    </xf>
    <xf numFmtId="0" fontId="11" fillId="0" borderId="36" xfId="6" applyFont="1" applyBorder="1" applyAlignment="1" applyProtection="1">
      <alignment horizontal="center" vertical="center"/>
      <protection locked="0"/>
    </xf>
    <xf numFmtId="0" fontId="11" fillId="0" borderId="8" xfId="6" applyFont="1" applyBorder="1" applyAlignment="1">
      <alignment horizontal="center" vertical="center"/>
    </xf>
    <xf numFmtId="0" fontId="11" fillId="0" borderId="6" xfId="6" applyFont="1" applyBorder="1" applyAlignment="1" applyProtection="1">
      <alignment horizontal="center"/>
      <protection locked="0"/>
    </xf>
    <xf numFmtId="0" fontId="11" fillId="0" borderId="5" xfId="6" applyFont="1" applyBorder="1" applyAlignment="1" applyProtection="1">
      <alignment horizontal="center"/>
      <protection locked="0"/>
    </xf>
    <xf numFmtId="0" fontId="11" fillId="0" borderId="1" xfId="6" applyFont="1" applyBorder="1" applyAlignment="1">
      <alignment horizontal="center" vertical="center"/>
    </xf>
    <xf numFmtId="0" fontId="11" fillId="0" borderId="11" xfId="6" applyFont="1" applyBorder="1" applyAlignment="1">
      <alignment horizontal="center" vertical="center"/>
    </xf>
    <xf numFmtId="0" fontId="11" fillId="0" borderId="2" xfId="6" applyFont="1" applyBorder="1" applyAlignment="1">
      <alignment horizontal="center" vertical="center"/>
    </xf>
    <xf numFmtId="0" fontId="11" fillId="0" borderId="3" xfId="6" applyFont="1" applyBorder="1" applyAlignment="1">
      <alignment horizontal="center" vertical="center"/>
    </xf>
    <xf numFmtId="0" fontId="11" fillId="0" borderId="7" xfId="6" applyFont="1" applyBorder="1" applyAlignment="1">
      <alignment horizontal="center" vertical="center"/>
    </xf>
    <xf numFmtId="0" fontId="11" fillId="0" borderId="4" xfId="6" applyFont="1" applyBorder="1" applyAlignment="1">
      <alignment horizontal="center" vertical="center"/>
    </xf>
    <xf numFmtId="0" fontId="11" fillId="0" borderId="7" xfId="6" applyFont="1" applyBorder="1" applyProtection="1">
      <protection locked="0"/>
    </xf>
    <xf numFmtId="0" fontId="11" fillId="0" borderId="4" xfId="6" applyFont="1" applyBorder="1" applyProtection="1">
      <protection locked="0"/>
    </xf>
    <xf numFmtId="0" fontId="36" fillId="0" borderId="1" xfId="6" applyFont="1" applyBorder="1" applyAlignment="1">
      <alignment horizontal="left" vertical="center" wrapText="1" shrinkToFit="1"/>
    </xf>
    <xf numFmtId="0" fontId="36" fillId="0" borderId="6" xfId="6" applyFont="1" applyBorder="1" applyAlignment="1">
      <alignment horizontal="left" vertical="center" wrapText="1" shrinkToFit="1"/>
    </xf>
    <xf numFmtId="0" fontId="36" fillId="0" borderId="11" xfId="6" applyFont="1" applyBorder="1" applyAlignment="1">
      <alignment horizontal="left" vertical="center" wrapText="1" shrinkToFit="1"/>
    </xf>
    <xf numFmtId="0" fontId="36" fillId="0" borderId="0" xfId="6" applyFont="1" applyAlignment="1">
      <alignment horizontal="left" vertical="center" wrapText="1" shrinkToFit="1"/>
    </xf>
    <xf numFmtId="0" fontId="36" fillId="0" borderId="2" xfId="6" applyFont="1" applyBorder="1" applyAlignment="1">
      <alignment horizontal="left" vertical="center" wrapText="1" shrinkToFit="1"/>
    </xf>
    <xf numFmtId="0" fontId="36" fillId="0" borderId="5" xfId="6" applyFont="1" applyBorder="1" applyAlignment="1">
      <alignment horizontal="left" vertical="center" wrapText="1" shrinkToFit="1"/>
    </xf>
    <xf numFmtId="0" fontId="11" fillId="0" borderId="3" xfId="6" applyFont="1" applyBorder="1" applyAlignment="1">
      <alignment horizontal="left" vertical="center"/>
    </xf>
    <xf numFmtId="0" fontId="11" fillId="0" borderId="4" xfId="6" applyFont="1" applyBorder="1" applyAlignment="1">
      <alignment horizontal="left" vertical="center"/>
    </xf>
    <xf numFmtId="0" fontId="11" fillId="0" borderId="5" xfId="6" applyFont="1" applyBorder="1" applyAlignment="1" applyProtection="1">
      <alignment horizontal="center" vertical="center"/>
      <protection locked="0"/>
    </xf>
    <xf numFmtId="0" fontId="11" fillId="0" borderId="1" xfId="6" applyFont="1" applyBorder="1" applyAlignment="1">
      <alignment horizontal="left" vertical="center" wrapText="1"/>
    </xf>
    <xf numFmtId="0" fontId="11" fillId="0" borderId="17" xfId="6" applyFont="1" applyBorder="1" applyAlignment="1">
      <alignment vertical="center"/>
    </xf>
    <xf numFmtId="0" fontId="11" fillId="0" borderId="2" xfId="6" applyFont="1" applyBorder="1" applyAlignment="1">
      <alignment vertical="center"/>
    </xf>
    <xf numFmtId="0" fontId="11" fillId="0" borderId="19" xfId="6" applyFont="1" applyBorder="1" applyAlignment="1">
      <alignment vertical="center"/>
    </xf>
    <xf numFmtId="0" fontId="11" fillId="0" borderId="8" xfId="6" applyFont="1" applyBorder="1" applyAlignment="1">
      <alignment horizontal="center" vertical="center" shrinkToFit="1"/>
    </xf>
    <xf numFmtId="0" fontId="11" fillId="0" borderId="17" xfId="6" applyFont="1" applyBorder="1" applyAlignment="1">
      <alignment horizontal="center" vertical="center"/>
    </xf>
    <xf numFmtId="0" fontId="11" fillId="0" borderId="19" xfId="6" applyFont="1" applyBorder="1" applyAlignment="1">
      <alignment horizontal="center" vertical="center"/>
    </xf>
    <xf numFmtId="0" fontId="11" fillId="0" borderId="3" xfId="6" applyFont="1" applyBorder="1" applyAlignment="1">
      <alignment horizontal="center" vertical="center" shrinkToFit="1"/>
    </xf>
    <xf numFmtId="0" fontId="11" fillId="0" borderId="7" xfId="6" applyFont="1" applyBorder="1" applyAlignment="1">
      <alignment horizontal="center" vertical="center" shrinkToFit="1"/>
    </xf>
    <xf numFmtId="0" fontId="11" fillId="0" borderId="6" xfId="7" applyFont="1" applyBorder="1" applyAlignment="1">
      <alignment horizontal="center" vertical="center" shrinkToFit="1"/>
    </xf>
    <xf numFmtId="0" fontId="11" fillId="0" borderId="4" xfId="7" applyFont="1" applyBorder="1" applyAlignment="1">
      <alignment horizontal="center" vertical="center"/>
    </xf>
    <xf numFmtId="0" fontId="11" fillId="0" borderId="3" xfId="7" applyFont="1" applyBorder="1" applyAlignment="1" applyProtection="1">
      <alignment horizontal="center" vertical="center"/>
      <protection locked="0"/>
    </xf>
    <xf numFmtId="0" fontId="11" fillId="0" borderId="7" xfId="7" applyFont="1" applyBorder="1" applyAlignment="1" applyProtection="1">
      <alignment horizontal="center" vertical="center"/>
      <protection locked="0"/>
    </xf>
    <xf numFmtId="0" fontId="11" fillId="0" borderId="4" xfId="7" applyFont="1" applyBorder="1" applyAlignment="1" applyProtection="1">
      <alignment horizontal="center" vertical="center"/>
      <protection locked="0"/>
    </xf>
    <xf numFmtId="0" fontId="11" fillId="0" borderId="4" xfId="6" applyFont="1" applyBorder="1" applyAlignment="1">
      <alignment horizontal="center" vertical="center" shrinkToFit="1"/>
    </xf>
    <xf numFmtId="0" fontId="36" fillId="0" borderId="3" xfId="6" applyFont="1" applyBorder="1" applyAlignment="1">
      <alignment horizontal="center" vertical="center"/>
    </xf>
    <xf numFmtId="0" fontId="36" fillId="0" borderId="7" xfId="6" applyFont="1" applyBorder="1" applyAlignment="1">
      <alignment horizontal="center" vertical="center"/>
    </xf>
    <xf numFmtId="0" fontId="34" fillId="0" borderId="3" xfId="7" applyFont="1" applyBorder="1" applyAlignment="1">
      <alignment horizontal="left" vertical="center" shrinkToFit="1"/>
    </xf>
    <xf numFmtId="0" fontId="11" fillId="0" borderId="17" xfId="6" applyFont="1" applyBorder="1" applyAlignment="1">
      <alignment horizontal="left" vertical="center" wrapText="1"/>
    </xf>
    <xf numFmtId="0" fontId="11" fillId="0" borderId="2" xfId="6" applyFont="1" applyBorder="1" applyAlignment="1">
      <alignment horizontal="left" vertical="center" wrapText="1"/>
    </xf>
    <xf numFmtId="0" fontId="11" fillId="0" borderId="19" xfId="6" applyFont="1" applyBorder="1" applyAlignment="1">
      <alignment horizontal="left" vertical="center" wrapText="1"/>
    </xf>
    <xf numFmtId="0" fontId="11" fillId="0" borderId="11" xfId="6" applyFont="1" applyBorder="1" applyAlignment="1">
      <alignment horizontal="left" vertical="center" wrapText="1"/>
    </xf>
    <xf numFmtId="0" fontId="11" fillId="0" borderId="18" xfId="6" applyFont="1" applyBorder="1" applyAlignment="1">
      <alignment horizontal="left" vertical="center" wrapText="1"/>
    </xf>
    <xf numFmtId="49" fontId="11" fillId="0" borderId="7" xfId="4" applyNumberFormat="1" applyFont="1" applyBorder="1" applyAlignment="1" applyProtection="1">
      <alignment horizontal="center" vertical="center" shrinkToFit="1"/>
      <protection locked="0"/>
    </xf>
    <xf numFmtId="49" fontId="11" fillId="0" borderId="4" xfId="4" applyNumberFormat="1" applyFont="1" applyBorder="1" applyAlignment="1" applyProtection="1">
      <alignment horizontal="center" vertical="center" shrinkToFit="1"/>
      <protection locked="0"/>
    </xf>
    <xf numFmtId="49" fontId="11" fillId="0" borderId="7" xfId="4" applyNumberFormat="1" applyFont="1" applyBorder="1" applyAlignment="1">
      <alignment horizontal="center" vertical="center" shrinkToFit="1"/>
    </xf>
    <xf numFmtId="0" fontId="11" fillId="0" borderId="3" xfId="6" applyFont="1" applyBorder="1" applyAlignment="1">
      <alignment horizontal="left" vertical="center" wrapText="1"/>
    </xf>
    <xf numFmtId="0" fontId="11" fillId="0" borderId="4" xfId="6" applyFont="1" applyBorder="1" applyAlignment="1">
      <alignment horizontal="left" vertical="center" wrapText="1"/>
    </xf>
    <xf numFmtId="0" fontId="11" fillId="0" borderId="3" xfId="6" applyFont="1" applyBorder="1" applyAlignment="1" applyProtection="1">
      <alignment horizontal="left" vertical="center"/>
      <protection locked="0"/>
    </xf>
    <xf numFmtId="0" fontId="11" fillId="0" borderId="7" xfId="6" applyFont="1" applyBorder="1" applyAlignment="1" applyProtection="1">
      <alignment horizontal="left" vertical="center"/>
      <protection locked="0"/>
    </xf>
    <xf numFmtId="0" fontId="11" fillId="0" borderId="4" xfId="6" applyFont="1" applyBorder="1" applyAlignment="1" applyProtection="1">
      <alignment horizontal="left" vertical="center"/>
      <protection locked="0"/>
    </xf>
    <xf numFmtId="0" fontId="11" fillId="0" borderId="1" xfId="6" applyFont="1" applyBorder="1" applyAlignment="1">
      <alignment horizontal="left" vertical="center"/>
    </xf>
    <xf numFmtId="0" fontId="11" fillId="0" borderId="6" xfId="6" applyFont="1" applyBorder="1" applyAlignment="1">
      <alignment horizontal="left" vertical="center"/>
    </xf>
    <xf numFmtId="0" fontId="11" fillId="0" borderId="11" xfId="6" applyFont="1" applyBorder="1" applyAlignment="1">
      <alignment horizontal="left" vertical="center"/>
    </xf>
    <xf numFmtId="0" fontId="11" fillId="0" borderId="0" xfId="6" applyFont="1" applyAlignment="1">
      <alignment horizontal="left" vertical="center"/>
    </xf>
    <xf numFmtId="0" fontId="11" fillId="0" borderId="2" xfId="6" applyFont="1" applyBorder="1" applyAlignment="1">
      <alignment horizontal="left" vertical="center"/>
    </xf>
    <xf numFmtId="0" fontId="11" fillId="0" borderId="5" xfId="6" applyFont="1" applyBorder="1" applyAlignment="1">
      <alignment horizontal="left" vertical="center"/>
    </xf>
    <xf numFmtId="0" fontId="37" fillId="0" borderId="3" xfId="7" applyFont="1" applyBorder="1" applyAlignment="1">
      <alignment horizontal="left" vertical="center" shrinkToFit="1"/>
    </xf>
    <xf numFmtId="0" fontId="37" fillId="0" borderId="7" xfId="7" applyFont="1" applyBorder="1" applyAlignment="1">
      <alignment horizontal="left" vertical="center" shrinkToFit="1"/>
    </xf>
    <xf numFmtId="0" fontId="37" fillId="0" borderId="4" xfId="7" applyFont="1" applyBorder="1" applyAlignment="1">
      <alignment horizontal="left" vertical="center" shrinkToFit="1"/>
    </xf>
    <xf numFmtId="0" fontId="11" fillId="0" borderId="0" xfId="6" applyFont="1" applyAlignment="1">
      <alignment horizontal="left" vertical="center" wrapText="1"/>
    </xf>
    <xf numFmtId="0" fontId="11" fillId="2" borderId="0" xfId="6" applyFont="1" applyFill="1" applyAlignment="1">
      <alignment horizontal="left" vertical="center" wrapText="1"/>
    </xf>
    <xf numFmtId="0" fontId="11" fillId="2" borderId="0" xfId="6" applyFont="1" applyFill="1" applyAlignment="1">
      <alignment vertical="center" wrapText="1"/>
    </xf>
    <xf numFmtId="0" fontId="7" fillId="0" borderId="21" xfId="0" applyFont="1" applyBorder="1" applyAlignment="1">
      <alignment horizontal="center" vertical="center"/>
    </xf>
    <xf numFmtId="0" fontId="7" fillId="0" borderId="42" xfId="0" applyFont="1" applyBorder="1" applyAlignment="1">
      <alignment horizontal="center" vertical="center"/>
    </xf>
    <xf numFmtId="0" fontId="7" fillId="0" borderId="33" xfId="0" applyFont="1" applyBorder="1" applyAlignment="1">
      <alignment horizontal="center" vertical="center"/>
    </xf>
    <xf numFmtId="0" fontId="7" fillId="0" borderId="43" xfId="0" applyFont="1" applyBorder="1" applyAlignment="1">
      <alignment horizontal="center" vertical="center" textRotation="255"/>
    </xf>
    <xf numFmtId="0" fontId="7" fillId="0" borderId="47"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50" xfId="0" applyFont="1" applyBorder="1" applyAlignment="1">
      <alignment horizontal="center" vertical="center" textRotation="255"/>
    </xf>
    <xf numFmtId="0" fontId="7" fillId="0" borderId="51" xfId="0" applyFont="1" applyBorder="1" applyAlignment="1">
      <alignment horizontal="center" vertical="center" textRotation="255"/>
    </xf>
    <xf numFmtId="0" fontId="7" fillId="0" borderId="23" xfId="0" applyFont="1" applyBorder="1" applyAlignment="1">
      <alignment horizontal="center" vertical="center" wrapText="1"/>
    </xf>
    <xf numFmtId="0" fontId="0" fillId="0" borderId="23" xfId="0" applyBorder="1"/>
    <xf numFmtId="0" fontId="0" fillId="0" borderId="32" xfId="0" applyBorder="1"/>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19"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34"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37"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6" xfId="0"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7"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7" xfId="0" applyFont="1" applyBorder="1" applyAlignment="1">
      <alignment horizontal="center" vertical="center" wrapText="1"/>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left" vertical="center"/>
    </xf>
    <xf numFmtId="0" fontId="10" fillId="0" borderId="7" xfId="0" applyFont="1" applyBorder="1" applyAlignment="1">
      <alignment horizontal="left" vertical="center"/>
    </xf>
    <xf numFmtId="0" fontId="10" fillId="0" borderId="4" xfId="0" applyFont="1" applyBorder="1" applyAlignment="1">
      <alignment horizontal="left" vertical="center"/>
    </xf>
    <xf numFmtId="0" fontId="18" fillId="0" borderId="0" xfId="0" applyFont="1" applyAlignment="1">
      <alignment horizontal="left"/>
    </xf>
    <xf numFmtId="0" fontId="13" fillId="0" borderId="0" xfId="0" applyFont="1" applyAlignment="1">
      <alignment horizontal="right"/>
    </xf>
    <xf numFmtId="0" fontId="13" fillId="0" borderId="37" xfId="0" applyFont="1" applyBorder="1" applyAlignment="1">
      <alignment horizontal="center" vertical="center"/>
    </xf>
    <xf numFmtId="0" fontId="13" fillId="0" borderId="24" xfId="0" applyFont="1" applyBorder="1" applyAlignment="1">
      <alignment horizontal="center" vertical="center"/>
    </xf>
    <xf numFmtId="0" fontId="13" fillId="0" borderId="1" xfId="0" applyFont="1" applyBorder="1" applyAlignment="1">
      <alignment horizontal="center"/>
    </xf>
    <xf numFmtId="0" fontId="13" fillId="0" borderId="9" xfId="0" applyFont="1" applyBorder="1" applyAlignment="1">
      <alignment horizontal="center"/>
    </xf>
    <xf numFmtId="0" fontId="13" fillId="0" borderId="11" xfId="0" applyFont="1" applyBorder="1" applyAlignment="1">
      <alignment horizontal="center"/>
    </xf>
    <xf numFmtId="0" fontId="13" fillId="0" borderId="12" xfId="0" applyFont="1" applyBorder="1" applyAlignment="1">
      <alignment horizontal="center"/>
    </xf>
    <xf numFmtId="0" fontId="13" fillId="0" borderId="54" xfId="0" applyFont="1" applyBorder="1" applyAlignment="1">
      <alignment horizontal="center"/>
    </xf>
    <xf numFmtId="0" fontId="13" fillId="0" borderId="51" xfId="0" applyFont="1" applyBorder="1" applyAlignment="1">
      <alignment horizontal="center"/>
    </xf>
    <xf numFmtId="0" fontId="13" fillId="0" borderId="6" xfId="0" applyFont="1" applyBorder="1" applyAlignment="1">
      <alignment horizontal="center"/>
    </xf>
    <xf numFmtId="0" fontId="13" fillId="0" borderId="17" xfId="0" applyFont="1" applyBorder="1" applyAlignment="1">
      <alignment horizontal="center"/>
    </xf>
    <xf numFmtId="0" fontId="13" fillId="0" borderId="0" xfId="0" applyFont="1" applyAlignment="1">
      <alignment horizontal="center"/>
    </xf>
    <xf numFmtId="0" fontId="13" fillId="0" borderId="18" xfId="0" applyFont="1" applyBorder="1" applyAlignment="1">
      <alignment horizontal="center"/>
    </xf>
    <xf numFmtId="0" fontId="13" fillId="0" borderId="2" xfId="0" applyFont="1" applyBorder="1" applyAlignment="1">
      <alignment horizontal="center"/>
    </xf>
    <xf numFmtId="0" fontId="13" fillId="0" borderId="5" xfId="0" applyFont="1" applyBorder="1" applyAlignment="1">
      <alignment horizontal="center"/>
    </xf>
    <xf numFmtId="0" fontId="13" fillId="0" borderId="19" xfId="0" applyFont="1" applyBorder="1" applyAlignment="1">
      <alignment horizontal="center"/>
    </xf>
    <xf numFmtId="0" fontId="13" fillId="0" borderId="1" xfId="0" applyFont="1" applyBorder="1" applyAlignment="1">
      <alignment horizontal="left" vertical="top"/>
    </xf>
    <xf numFmtId="0" fontId="13" fillId="0" borderId="6" xfId="0" applyFont="1" applyBorder="1" applyAlignment="1">
      <alignment horizontal="left" vertical="top"/>
    </xf>
    <xf numFmtId="0" fontId="13" fillId="0" borderId="17" xfId="0" applyFont="1" applyBorder="1" applyAlignment="1">
      <alignment horizontal="left" vertical="top"/>
    </xf>
    <xf numFmtId="0" fontId="13" fillId="0" borderId="11" xfId="0" applyFont="1" applyBorder="1" applyAlignment="1">
      <alignment horizontal="left" vertical="top"/>
    </xf>
    <xf numFmtId="0" fontId="13" fillId="0" borderId="0" xfId="0" applyFont="1" applyAlignment="1">
      <alignment horizontal="left" vertical="top"/>
    </xf>
    <xf numFmtId="0" fontId="13" fillId="0" borderId="18" xfId="0" applyFont="1" applyBorder="1" applyAlignment="1">
      <alignment horizontal="left" vertical="top"/>
    </xf>
    <xf numFmtId="0" fontId="13" fillId="0" borderId="2" xfId="0" applyFont="1" applyBorder="1" applyAlignment="1">
      <alignment horizontal="left" vertical="top"/>
    </xf>
    <xf numFmtId="0" fontId="13" fillId="0" borderId="5" xfId="0" applyFont="1" applyBorder="1" applyAlignment="1">
      <alignment horizontal="left" vertical="top"/>
    </xf>
    <xf numFmtId="0" fontId="13" fillId="0" borderId="19" xfId="0" applyFont="1" applyBorder="1" applyAlignment="1">
      <alignment horizontal="left" vertical="top"/>
    </xf>
    <xf numFmtId="0" fontId="13" fillId="0" borderId="3" xfId="0" applyFont="1" applyBorder="1" applyAlignment="1">
      <alignment horizontal="center"/>
    </xf>
    <xf numFmtId="0" fontId="13" fillId="0" borderId="7" xfId="0" applyFont="1" applyBorder="1" applyAlignment="1">
      <alignment horizontal="center"/>
    </xf>
    <xf numFmtId="0" fontId="13" fillId="0" borderId="4" xfId="0" applyFont="1" applyBorder="1" applyAlignment="1">
      <alignment horizontal="center"/>
    </xf>
    <xf numFmtId="0" fontId="13" fillId="0" borderId="59" xfId="0" applyFont="1" applyBorder="1" applyAlignment="1">
      <alignment horizontal="center"/>
    </xf>
    <xf numFmtId="0" fontId="13" fillId="0" borderId="53" xfId="0" applyFont="1" applyBorder="1" applyAlignment="1">
      <alignment horizontal="center"/>
    </xf>
    <xf numFmtId="0" fontId="13" fillId="0" borderId="60" xfId="0" applyFont="1" applyBorder="1" applyAlignment="1">
      <alignment horizontal="center"/>
    </xf>
    <xf numFmtId="0" fontId="13" fillId="0" borderId="41" xfId="0" applyFont="1" applyBorder="1" applyAlignment="1">
      <alignment horizontal="center"/>
    </xf>
    <xf numFmtId="0" fontId="13" fillId="0" borderId="39" xfId="0" applyFont="1" applyBorder="1" applyAlignment="1">
      <alignment horizontal="center"/>
    </xf>
    <xf numFmtId="0" fontId="13" fillId="0" borderId="40" xfId="0" applyFont="1" applyBorder="1" applyAlignment="1">
      <alignment horizontal="center"/>
    </xf>
    <xf numFmtId="0" fontId="13" fillId="0" borderId="35" xfId="0" applyFont="1" applyBorder="1" applyAlignment="1">
      <alignment horizontal="center"/>
    </xf>
    <xf numFmtId="0" fontId="13" fillId="0" borderId="38" xfId="0" applyFont="1" applyBorder="1" applyAlignment="1">
      <alignment horizontal="center"/>
    </xf>
    <xf numFmtId="0" fontId="13" fillId="0" borderId="36" xfId="0" applyFont="1" applyBorder="1" applyAlignment="1">
      <alignment horizontal="center"/>
    </xf>
    <xf numFmtId="0" fontId="13" fillId="0" borderId="57" xfId="0" applyFont="1" applyBorder="1" applyAlignment="1">
      <alignment horizontal="center"/>
    </xf>
    <xf numFmtId="0" fontId="13" fillId="0" borderId="25" xfId="0" applyFont="1" applyBorder="1" applyAlignment="1">
      <alignment horizontal="center"/>
    </xf>
    <xf numFmtId="0" fontId="13" fillId="0" borderId="58" xfId="0" applyFont="1" applyBorder="1" applyAlignment="1">
      <alignment horizontal="center"/>
    </xf>
    <xf numFmtId="0" fontId="13" fillId="0" borderId="26" xfId="0" applyFont="1" applyBorder="1" applyAlignment="1">
      <alignment horizontal="distributed" vertical="center"/>
    </xf>
    <xf numFmtId="0" fontId="13" fillId="0" borderId="55" xfId="0" applyFont="1" applyBorder="1" applyAlignment="1">
      <alignment horizontal="distributed" vertical="center"/>
    </xf>
    <xf numFmtId="0" fontId="13" fillId="0" borderId="0" xfId="0" applyFont="1" applyAlignment="1">
      <alignment horizontal="left"/>
    </xf>
    <xf numFmtId="0" fontId="15" fillId="0" borderId="0" xfId="0" applyFont="1" applyAlignment="1">
      <alignment horizontal="center"/>
    </xf>
    <xf numFmtId="0" fontId="13" fillId="0" borderId="3" xfId="0" applyFont="1" applyBorder="1" applyAlignment="1">
      <alignment horizontal="distributed"/>
    </xf>
    <xf numFmtId="0" fontId="13" fillId="0" borderId="4" xfId="0" applyFont="1" applyBorder="1" applyAlignment="1">
      <alignment horizontal="distributed"/>
    </xf>
    <xf numFmtId="0" fontId="13" fillId="0" borderId="56" xfId="0" applyFont="1" applyBorder="1" applyAlignment="1">
      <alignment horizontal="distributed"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13" fillId="0" borderId="18" xfId="0" applyFont="1" applyBorder="1" applyAlignment="1">
      <alignment horizontal="center" vertical="center"/>
    </xf>
    <xf numFmtId="49" fontId="11" fillId="0" borderId="0" xfId="0" applyNumberFormat="1" applyFont="1" applyAlignment="1">
      <alignment horizontal="left" vertical="top" wrapText="1"/>
    </xf>
    <xf numFmtId="49" fontId="18" fillId="0" borderId="0" xfId="0" applyNumberFormat="1" applyFont="1" applyAlignment="1">
      <alignment horizontal="left" vertical="center"/>
    </xf>
    <xf numFmtId="49" fontId="9" fillId="0" borderId="0" xfId="0" applyNumberFormat="1" applyFont="1" applyAlignment="1">
      <alignment horizontal="center" vertical="center"/>
    </xf>
    <xf numFmtId="49" fontId="10" fillId="0" borderId="52" xfId="0" applyNumberFormat="1" applyFont="1" applyBorder="1" applyAlignment="1">
      <alignment horizontal="center" vertical="center"/>
    </xf>
    <xf numFmtId="49" fontId="10" fillId="0" borderId="23" xfId="0" applyNumberFormat="1" applyFont="1" applyBorder="1" applyAlignment="1">
      <alignment horizontal="center" vertical="center"/>
    </xf>
    <xf numFmtId="49" fontId="10" fillId="0" borderId="24" xfId="0" applyNumberFormat="1" applyFont="1" applyBorder="1" applyAlignment="1">
      <alignment horizontal="center" vertical="center"/>
    </xf>
    <xf numFmtId="49" fontId="10" fillId="0" borderId="23" xfId="0" applyNumberFormat="1" applyFont="1" applyBorder="1" applyAlignment="1">
      <alignment horizontal="right" vertical="center"/>
    </xf>
    <xf numFmtId="49" fontId="10" fillId="0" borderId="24" xfId="0" applyNumberFormat="1" applyFont="1" applyBorder="1" applyAlignment="1">
      <alignment horizontal="right" vertical="center"/>
    </xf>
    <xf numFmtId="49" fontId="10" fillId="0" borderId="61" xfId="0" applyNumberFormat="1" applyFont="1" applyBorder="1" applyAlignment="1">
      <alignment horizontal="center" vertical="center"/>
    </xf>
    <xf numFmtId="49" fontId="10" fillId="0" borderId="62" xfId="0" applyNumberFormat="1" applyFont="1" applyBorder="1" applyAlignment="1">
      <alignment horizontal="center" vertical="center"/>
    </xf>
    <xf numFmtId="49" fontId="10" fillId="0" borderId="63" xfId="0" applyNumberFormat="1" applyFont="1" applyBorder="1" applyAlignment="1">
      <alignment horizontal="center" vertical="center"/>
    </xf>
    <xf numFmtId="49" fontId="10" fillId="0" borderId="64" xfId="0" applyNumberFormat="1" applyFont="1" applyBorder="1" applyAlignment="1">
      <alignment horizontal="center" vertical="center" shrinkToFit="1"/>
    </xf>
    <xf numFmtId="49" fontId="10" fillId="0" borderId="65" xfId="0" applyNumberFormat="1" applyFont="1" applyBorder="1" applyAlignment="1">
      <alignment horizontal="center" vertical="center" shrinkToFit="1"/>
    </xf>
    <xf numFmtId="49" fontId="10" fillId="0" borderId="66" xfId="0" applyNumberFormat="1" applyFont="1" applyBorder="1" applyAlignment="1">
      <alignment horizontal="center" vertical="center" shrinkToFit="1"/>
    </xf>
    <xf numFmtId="49" fontId="10" fillId="0" borderId="44" xfId="0" applyNumberFormat="1" applyFont="1" applyBorder="1" applyAlignment="1">
      <alignment horizontal="center" vertical="center" shrinkToFit="1"/>
    </xf>
    <xf numFmtId="49" fontId="10" fillId="0" borderId="5" xfId="0" applyNumberFormat="1" applyFont="1" applyBorder="1" applyAlignment="1">
      <alignment horizontal="center" vertical="center" shrinkToFit="1"/>
    </xf>
    <xf numFmtId="49" fontId="10" fillId="0" borderId="10" xfId="0" applyNumberFormat="1" applyFont="1" applyBorder="1" applyAlignment="1">
      <alignment horizontal="center" vertical="center" shrinkToFit="1"/>
    </xf>
    <xf numFmtId="49" fontId="10" fillId="0" borderId="44" xfId="0" applyNumberFormat="1" applyFont="1" applyBorder="1" applyAlignment="1">
      <alignment horizontal="left" vertical="center" shrinkToFit="1"/>
    </xf>
    <xf numFmtId="49" fontId="10" fillId="0" borderId="5" xfId="0" applyNumberFormat="1" applyFont="1" applyBorder="1" applyAlignment="1">
      <alignment horizontal="left" vertical="center" shrinkToFit="1"/>
    </xf>
    <xf numFmtId="49" fontId="10" fillId="0" borderId="10" xfId="0" applyNumberFormat="1" applyFont="1" applyBorder="1" applyAlignment="1">
      <alignment horizontal="left" vertical="center" shrinkToFit="1"/>
    </xf>
    <xf numFmtId="49" fontId="10" fillId="0" borderId="45" xfId="0" applyNumberFormat="1" applyFont="1" applyBorder="1" applyAlignment="1">
      <alignment horizontal="center" vertical="center"/>
    </xf>
    <xf numFmtId="49" fontId="10" fillId="0" borderId="6" xfId="0" applyNumberFormat="1" applyFont="1" applyBorder="1" applyAlignment="1">
      <alignment horizontal="center" vertical="center"/>
    </xf>
    <xf numFmtId="49" fontId="10" fillId="0" borderId="9" xfId="0" applyNumberFormat="1" applyFont="1" applyBorder="1" applyAlignment="1">
      <alignment horizontal="center" vertical="center"/>
    </xf>
    <xf numFmtId="49" fontId="10" fillId="0" borderId="44" xfId="0" applyNumberFormat="1" applyFont="1" applyBorder="1" applyAlignment="1">
      <alignment horizontal="center" vertical="center"/>
    </xf>
    <xf numFmtId="49" fontId="10" fillId="0" borderId="5"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10" fillId="0" borderId="20" xfId="0" applyNumberFormat="1" applyFont="1" applyBorder="1" applyAlignment="1">
      <alignment horizontal="center" vertical="center" shrinkToFit="1"/>
    </xf>
    <xf numFmtId="49" fontId="10" fillId="0" borderId="7" xfId="0" applyNumberFormat="1" applyFont="1" applyBorder="1" applyAlignment="1">
      <alignment horizontal="center" vertical="center" shrinkToFit="1"/>
    </xf>
    <xf numFmtId="49" fontId="10" fillId="0" borderId="16" xfId="0" applyNumberFormat="1" applyFont="1" applyBorder="1" applyAlignment="1">
      <alignment horizontal="center" vertical="center" shrinkToFit="1"/>
    </xf>
    <xf numFmtId="49" fontId="10" fillId="0" borderId="15" xfId="0" applyNumberFormat="1" applyFont="1" applyBorder="1" applyAlignment="1">
      <alignment horizontal="center" vertical="center"/>
    </xf>
    <xf numFmtId="49" fontId="10" fillId="0" borderId="0" xfId="0" applyNumberFormat="1" applyFont="1" applyAlignment="1">
      <alignment horizontal="center" vertical="center"/>
    </xf>
    <xf numFmtId="49" fontId="10" fillId="0" borderId="12" xfId="0" applyNumberFormat="1" applyFont="1" applyBorder="1" applyAlignment="1">
      <alignment horizontal="center" vertical="center"/>
    </xf>
    <xf numFmtId="49" fontId="10" fillId="0" borderId="50" xfId="0" applyNumberFormat="1" applyFont="1" applyBorder="1" applyAlignment="1">
      <alignment horizontal="center" vertical="center"/>
    </xf>
    <xf numFmtId="49" fontId="10" fillId="0" borderId="49" xfId="0" applyNumberFormat="1" applyFont="1" applyBorder="1" applyAlignment="1">
      <alignment horizontal="center" vertical="center"/>
    </xf>
    <xf numFmtId="49" fontId="10" fillId="0" borderId="51" xfId="0" applyNumberFormat="1" applyFont="1" applyBorder="1" applyAlignment="1">
      <alignment horizontal="center" vertical="center"/>
    </xf>
    <xf numFmtId="49" fontId="10" fillId="0" borderId="45" xfId="0" applyNumberFormat="1" applyFont="1" applyBorder="1" applyAlignment="1">
      <alignment horizontal="left" vertical="center"/>
    </xf>
    <xf numFmtId="49" fontId="10" fillId="0" borderId="6" xfId="0" applyNumberFormat="1" applyFont="1" applyBorder="1" applyAlignment="1">
      <alignment horizontal="left" vertical="center"/>
    </xf>
    <xf numFmtId="49" fontId="10" fillId="0" borderId="9" xfId="0" applyNumberFormat="1" applyFont="1" applyBorder="1" applyAlignment="1">
      <alignment horizontal="left" vertical="center"/>
    </xf>
    <xf numFmtId="0" fontId="18" fillId="0" borderId="11" xfId="8" applyFont="1" applyBorder="1" applyAlignment="1">
      <alignment horizontal="left" vertical="top"/>
    </xf>
    <xf numFmtId="0" fontId="18" fillId="0" borderId="18" xfId="8" applyFont="1" applyBorder="1" applyAlignment="1">
      <alignment horizontal="left" vertical="top"/>
    </xf>
    <xf numFmtId="0" fontId="38" fillId="0" borderId="0" xfId="8" applyFont="1" applyAlignment="1">
      <alignment horizontal="center"/>
    </xf>
    <xf numFmtId="0" fontId="40" fillId="0" borderId="3" xfId="8" applyFont="1" applyBorder="1" applyAlignment="1">
      <alignment horizontal="center" vertical="center"/>
    </xf>
    <xf numFmtId="0" fontId="40" fillId="0" borderId="4" xfId="8" applyFont="1" applyBorder="1" applyAlignment="1">
      <alignment horizontal="center" vertical="center"/>
    </xf>
    <xf numFmtId="0" fontId="10" fillId="0" borderId="11" xfId="8" applyFont="1" applyBorder="1" applyAlignment="1">
      <alignment horizontal="center"/>
    </xf>
    <xf numFmtId="0" fontId="10" fillId="0" borderId="0" xfId="8" applyFont="1" applyAlignment="1">
      <alignment horizontal="center"/>
    </xf>
    <xf numFmtId="0" fontId="10" fillId="0" borderId="18" xfId="8" applyFont="1" applyBorder="1" applyAlignment="1">
      <alignment horizontal="center"/>
    </xf>
    <xf numFmtId="0" fontId="10" fillId="0" borderId="2" xfId="8" applyFont="1" applyBorder="1" applyAlignment="1">
      <alignment horizontal="center"/>
    </xf>
    <xf numFmtId="0" fontId="10" fillId="0" borderId="5" xfId="8" applyFont="1" applyBorder="1" applyAlignment="1">
      <alignment horizontal="center"/>
    </xf>
    <xf numFmtId="0" fontId="10" fillId="0" borderId="19" xfId="8" applyFont="1" applyBorder="1" applyAlignment="1">
      <alignment horizontal="center"/>
    </xf>
    <xf numFmtId="0" fontId="44" fillId="2" borderId="0" xfId="9" applyFont="1" applyFill="1" applyAlignment="1">
      <alignment horizontal="center" vertical="center"/>
    </xf>
    <xf numFmtId="0" fontId="42" fillId="2" borderId="0" xfId="9" applyFont="1" applyFill="1" applyAlignment="1">
      <alignment horizontal="center" vertical="center"/>
    </xf>
    <xf numFmtId="0" fontId="44" fillId="2" borderId="0" xfId="9" applyFont="1" applyFill="1" applyAlignment="1">
      <alignment horizontal="right"/>
    </xf>
    <xf numFmtId="0" fontId="46" fillId="2" borderId="0" xfId="9" applyFont="1" applyFill="1" applyAlignment="1">
      <alignment horizontal="left" vertical="center"/>
    </xf>
    <xf numFmtId="0" fontId="46" fillId="2" borderId="5" xfId="9" applyFont="1" applyFill="1" applyBorder="1" applyAlignment="1">
      <alignment horizontal="left" vertical="center"/>
    </xf>
    <xf numFmtId="0" fontId="46" fillId="2" borderId="6" xfId="9" applyFont="1" applyFill="1" applyBorder="1" applyAlignment="1">
      <alignment horizontal="left"/>
    </xf>
    <xf numFmtId="0" fontId="46" fillId="2" borderId="6" xfId="9" applyFont="1" applyFill="1" applyBorder="1" applyAlignment="1">
      <alignment horizontal="center" vertical="center"/>
    </xf>
    <xf numFmtId="0" fontId="46" fillId="2" borderId="5" xfId="9" applyFont="1" applyFill="1" applyBorder="1" applyAlignment="1">
      <alignment horizontal="center" vertical="center"/>
    </xf>
    <xf numFmtId="0" fontId="43" fillId="2" borderId="5" xfId="9" applyFont="1" applyFill="1" applyBorder="1" applyAlignment="1">
      <alignment horizontal="center"/>
    </xf>
    <xf numFmtId="0" fontId="42" fillId="0" borderId="3" xfId="9" applyFont="1" applyBorder="1" applyAlignment="1">
      <alignment horizontal="left" vertical="center"/>
    </xf>
    <xf numFmtId="0" fontId="42" fillId="0" borderId="7" xfId="9" applyFont="1" applyBorder="1" applyAlignment="1">
      <alignment horizontal="left" vertical="center"/>
    </xf>
    <xf numFmtId="0" fontId="42" fillId="0" borderId="4" xfId="9" applyFont="1" applyBorder="1" applyAlignment="1">
      <alignment horizontal="left" vertical="center"/>
    </xf>
    <xf numFmtId="0" fontId="42" fillId="0" borderId="8" xfId="9" applyFont="1" applyBorder="1" applyAlignment="1">
      <alignment horizontal="left" vertical="center"/>
    </xf>
    <xf numFmtId="0" fontId="42" fillId="2" borderId="0" xfId="9" applyFont="1" applyFill="1" applyAlignment="1">
      <alignment horizontal="center" vertical="top"/>
    </xf>
    <xf numFmtId="0" fontId="42" fillId="2" borderId="3" xfId="9" applyFont="1" applyFill="1" applyBorder="1" applyAlignment="1">
      <alignment horizontal="left" vertical="center"/>
    </xf>
    <xf numFmtId="0" fontId="42" fillId="2" borderId="7" xfId="9" applyFont="1" applyFill="1" applyBorder="1" applyAlignment="1">
      <alignment horizontal="left" vertical="center"/>
    </xf>
    <xf numFmtId="0" fontId="42" fillId="2" borderId="4" xfId="9" applyFont="1" applyFill="1" applyBorder="1" applyAlignment="1">
      <alignment horizontal="left" vertical="center"/>
    </xf>
    <xf numFmtId="0" fontId="42" fillId="2" borderId="8" xfId="9" applyFont="1" applyFill="1" applyBorder="1" applyAlignment="1">
      <alignment horizontal="left" vertical="center"/>
    </xf>
    <xf numFmtId="0" fontId="11" fillId="0" borderId="0" xfId="0" applyFont="1" applyAlignment="1">
      <alignment horizontal="left" vertical="top" wrapText="1"/>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10" fillId="0" borderId="17"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19" xfId="0" applyFont="1" applyBorder="1" applyAlignment="1">
      <alignment horizontal="center" vertical="center"/>
    </xf>
    <xf numFmtId="57" fontId="18" fillId="0" borderId="3" xfId="0" applyNumberFormat="1" applyFont="1" applyBorder="1" applyAlignment="1">
      <alignment horizontal="center" vertical="center"/>
    </xf>
    <xf numFmtId="0" fontId="18" fillId="0" borderId="7" xfId="0" applyFont="1" applyBorder="1" applyAlignment="1">
      <alignment horizontal="center" vertical="center"/>
    </xf>
    <xf numFmtId="0" fontId="11" fillId="0" borderId="3" xfId="0" applyFont="1" applyBorder="1" applyAlignment="1">
      <alignment horizontal="left"/>
    </xf>
    <xf numFmtId="0" fontId="11" fillId="0" borderId="7" xfId="0" applyFont="1" applyBorder="1" applyAlignment="1">
      <alignment horizontal="left"/>
    </xf>
    <xf numFmtId="0" fontId="11" fillId="0" borderId="6" xfId="0" applyFont="1" applyBorder="1" applyAlignment="1">
      <alignment horizontal="left"/>
    </xf>
    <xf numFmtId="0" fontId="18" fillId="0" borderId="1" xfId="0" applyFont="1" applyBorder="1" applyAlignment="1">
      <alignment horizontal="center" vertical="center"/>
    </xf>
    <xf numFmtId="0" fontId="18" fillId="0" borderId="17" xfId="0" applyFont="1" applyBorder="1" applyAlignment="1">
      <alignment horizontal="center" vertical="center"/>
    </xf>
    <xf numFmtId="0" fontId="18" fillId="0" borderId="2" xfId="0" applyFont="1" applyBorder="1" applyAlignment="1">
      <alignment horizontal="center" vertical="center"/>
    </xf>
    <xf numFmtId="0" fontId="18" fillId="0" borderId="19"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left"/>
    </xf>
    <xf numFmtId="0" fontId="18" fillId="0" borderId="7" xfId="0" applyFont="1" applyBorder="1" applyAlignment="1">
      <alignment horizontal="left"/>
    </xf>
    <xf numFmtId="0" fontId="10" fillId="0" borderId="0" xfId="0" applyFont="1" applyAlignment="1">
      <alignment horizontal="center" vertical="center"/>
    </xf>
    <xf numFmtId="0" fontId="18" fillId="0" borderId="6" xfId="0" applyFont="1" applyBorder="1" applyAlignment="1">
      <alignment horizontal="center" vertical="center"/>
    </xf>
    <xf numFmtId="0" fontId="18" fillId="0" borderId="5" xfId="0" applyFont="1" applyBorder="1" applyAlignment="1">
      <alignment horizontal="center" vertical="center"/>
    </xf>
    <xf numFmtId="0" fontId="11" fillId="4" borderId="8" xfId="1" applyFont="1" applyFill="1" applyBorder="1" applyAlignment="1">
      <alignment horizontal="center" vertical="center" wrapText="1"/>
    </xf>
    <xf numFmtId="0" fontId="11" fillId="5" borderId="5" xfId="1" applyFont="1" applyFill="1" applyBorder="1" applyAlignment="1">
      <alignment horizontal="center" vertical="center"/>
    </xf>
    <xf numFmtId="0" fontId="11" fillId="0" borderId="5" xfId="1" applyFont="1" applyBorder="1" applyAlignment="1">
      <alignment horizontal="center" vertical="center"/>
    </xf>
    <xf numFmtId="0" fontId="11" fillId="6" borderId="8" xfId="1" applyFont="1" applyFill="1" applyBorder="1" applyAlignment="1">
      <alignment horizontal="center" vertical="center"/>
    </xf>
    <xf numFmtId="0" fontId="11" fillId="4" borderId="8" xfId="1" applyFont="1" applyFill="1" applyBorder="1" applyAlignment="1">
      <alignment horizontal="center" vertical="center"/>
    </xf>
    <xf numFmtId="0" fontId="26" fillId="7" borderId="8" xfId="10" applyFont="1" applyFill="1" applyBorder="1">
      <alignment vertical="center"/>
    </xf>
    <xf numFmtId="0" fontId="11" fillId="0" borderId="8" xfId="1" applyFont="1" applyBorder="1">
      <alignment vertical="center"/>
    </xf>
    <xf numFmtId="0" fontId="36" fillId="0" borderId="1" xfId="1" applyFont="1" applyBorder="1" applyAlignment="1">
      <alignment horizontal="center" vertical="center"/>
    </xf>
    <xf numFmtId="0" fontId="36" fillId="0" borderId="11" xfId="1" applyFont="1" applyBorder="1" applyAlignment="1">
      <alignment horizontal="center" vertical="center"/>
    </xf>
    <xf numFmtId="0" fontId="36" fillId="0" borderId="1" xfId="1" applyFont="1" applyBorder="1" applyAlignment="1">
      <alignment horizontal="center" vertical="center" wrapText="1"/>
    </xf>
    <xf numFmtId="0" fontId="36" fillId="0" borderId="11" xfId="1" applyFont="1" applyBorder="1" applyAlignment="1">
      <alignment horizontal="center" vertical="center" wrapText="1"/>
    </xf>
    <xf numFmtId="0" fontId="36" fillId="0" borderId="2" xfId="1" applyFont="1" applyBorder="1" applyAlignment="1">
      <alignment horizontal="center" vertical="center" wrapText="1"/>
    </xf>
    <xf numFmtId="0" fontId="36" fillId="0" borderId="8" xfId="1" applyFont="1" applyBorder="1" applyAlignment="1">
      <alignment horizontal="center" vertical="center"/>
    </xf>
    <xf numFmtId="0" fontId="36" fillId="0" borderId="3" xfId="1" applyFont="1" applyBorder="1" applyAlignment="1">
      <alignment horizontal="center" vertical="center"/>
    </xf>
    <xf numFmtId="49" fontId="36" fillId="0" borderId="8" xfId="1" applyNumberFormat="1" applyFont="1" applyBorder="1" applyAlignment="1">
      <alignment horizontal="center" vertical="center"/>
    </xf>
    <xf numFmtId="0" fontId="36" fillId="0" borderId="4" xfId="1" applyFont="1" applyBorder="1" applyAlignment="1">
      <alignment horizontal="center" vertical="center" wrapText="1"/>
    </xf>
    <xf numFmtId="0" fontId="11" fillId="6" borderId="8" xfId="1" applyFont="1" applyFill="1" applyBorder="1">
      <alignment vertical="center"/>
    </xf>
    <xf numFmtId="0" fontId="56" fillId="0" borderId="11" xfId="1" applyFont="1" applyBorder="1" applyAlignment="1">
      <alignment horizontal="center" vertical="center" wrapText="1"/>
    </xf>
    <xf numFmtId="0" fontId="56" fillId="0" borderId="2" xfId="1" applyFont="1" applyBorder="1" applyAlignment="1">
      <alignment horizontal="center" vertical="center" wrapText="1"/>
    </xf>
    <xf numFmtId="0" fontId="36" fillId="0" borderId="8" xfId="1" applyFont="1" applyBorder="1" applyAlignment="1">
      <alignment horizontal="center" vertical="center" wrapText="1"/>
    </xf>
    <xf numFmtId="0" fontId="11" fillId="0" borderId="8" xfId="1" applyFont="1" applyBorder="1" applyAlignment="1">
      <alignment horizontal="center" vertical="center" wrapText="1"/>
    </xf>
    <xf numFmtId="0" fontId="36" fillId="0" borderId="7" xfId="1" applyFont="1" applyBorder="1" applyAlignment="1">
      <alignment horizontal="center" vertical="center"/>
    </xf>
    <xf numFmtId="0" fontId="36" fillId="0" borderId="4" xfId="1" applyFont="1" applyBorder="1" applyAlignment="1">
      <alignment horizontal="center" vertical="center"/>
    </xf>
    <xf numFmtId="0" fontId="36" fillId="0" borderId="8" xfId="1" applyFont="1" applyBorder="1" applyAlignment="1">
      <alignment horizontal="left" vertical="center"/>
    </xf>
    <xf numFmtId="0" fontId="36" fillId="5" borderId="8" xfId="1" applyFont="1" applyFill="1" applyBorder="1" applyAlignment="1">
      <alignment horizontal="right" vertical="center"/>
    </xf>
    <xf numFmtId="0" fontId="36" fillId="0" borderId="8" xfId="1" applyFont="1" applyBorder="1">
      <alignment vertical="center"/>
    </xf>
    <xf numFmtId="177" fontId="36" fillId="0" borderId="8" xfId="1" applyNumberFormat="1" applyFont="1" applyBorder="1">
      <alignment vertical="center"/>
    </xf>
    <xf numFmtId="180" fontId="36" fillId="0" borderId="8" xfId="1" applyNumberFormat="1" applyFont="1" applyBorder="1" applyAlignment="1">
      <alignment horizontal="center" vertical="center"/>
    </xf>
    <xf numFmtId="0" fontId="36" fillId="0" borderId="3" xfId="4" applyFont="1" applyBorder="1" applyAlignment="1">
      <alignment horizontal="center" vertical="center" wrapText="1"/>
    </xf>
    <xf numFmtId="0" fontId="36" fillId="0" borderId="7" xfId="4" applyFont="1" applyBorder="1" applyAlignment="1">
      <alignment horizontal="center" vertical="center" wrapText="1"/>
    </xf>
    <xf numFmtId="0" fontId="36" fillId="0" borderId="8" xfId="4" applyFont="1" applyBorder="1" applyAlignment="1">
      <alignment horizontal="center" vertical="center" wrapText="1"/>
    </xf>
    <xf numFmtId="0" fontId="36" fillId="0" borderId="4" xfId="4" applyFont="1" applyBorder="1" applyAlignment="1">
      <alignment horizontal="center" vertical="center" wrapText="1"/>
    </xf>
    <xf numFmtId="0" fontId="36" fillId="0" borderId="8" xfId="4" applyFont="1" applyBorder="1" applyAlignment="1">
      <alignment horizontal="center" vertical="center"/>
    </xf>
    <xf numFmtId="0" fontId="36" fillId="0" borderId="3" xfId="4" applyFont="1" applyBorder="1" applyAlignment="1">
      <alignment horizontal="center" vertical="center"/>
    </xf>
    <xf numFmtId="0" fontId="36" fillId="0" borderId="7" xfId="4" applyFont="1" applyBorder="1" applyAlignment="1">
      <alignment horizontal="center" vertical="center"/>
    </xf>
    <xf numFmtId="0" fontId="36" fillId="0" borderId="4" xfId="4" applyFont="1" applyBorder="1" applyAlignment="1">
      <alignment horizontal="center" vertical="center"/>
    </xf>
  </cellXfs>
  <cellStyles count="11">
    <cellStyle name="Normal 2" xfId="6" xr:uid="{CEFAEF4C-22AF-4833-99C8-4EF7C3A249C2}"/>
    <cellStyle name="標準" xfId="0" builtinId="0"/>
    <cellStyle name="標準 2" xfId="2" xr:uid="{00000000-0005-0000-0000-000001000000}"/>
    <cellStyle name="標準 2 2" xfId="4" xr:uid="{08A1AE63-1BDA-42E2-8D62-C245FF0AE518}"/>
    <cellStyle name="標準 2 2 2" xfId="8" xr:uid="{02682EF6-DD29-4328-A172-3C005B348BE8}"/>
    <cellStyle name="標準 3" xfId="5" xr:uid="{D33B4922-6415-4ACB-B334-D9E9E391593D}"/>
    <cellStyle name="標準 3 2" xfId="7" xr:uid="{8C7C1FC7-F18A-44E6-8C00-4624D3F4BA79}"/>
    <cellStyle name="標準 4" xfId="9" xr:uid="{C7A98353-3ECC-401C-8BE1-CD6F6BA0FA35}"/>
    <cellStyle name="標準 5" xfId="10" xr:uid="{F8F573D3-143B-45BE-9D63-2A035E55E48A}"/>
    <cellStyle name="標準_③-２加算様式（就労）" xfId="1" xr:uid="{00000000-0005-0000-0000-000002000000}"/>
    <cellStyle name="標準_第１号様式・付表" xfId="3" xr:uid="{8C93ACC9-ACF7-4B53-8ACD-7447E4AAA7A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5"/>
  <sheetViews>
    <sheetView tabSelected="1" view="pageBreakPreview" zoomScaleNormal="100" zoomScaleSheetLayoutView="100" workbookViewId="0">
      <selection activeCell="H26" sqref="H26"/>
    </sheetView>
  </sheetViews>
  <sheetFormatPr defaultRowHeight="13.5"/>
  <cols>
    <col min="1" max="1" width="7.5" style="65" customWidth="1"/>
    <col min="2" max="6" width="9" style="65"/>
    <col min="7" max="7" width="7.375" style="65" customWidth="1"/>
    <col min="8" max="8" width="13" style="65" customWidth="1"/>
    <col min="9" max="16384" width="9" style="65"/>
  </cols>
  <sheetData>
    <row r="1" spans="1:9" ht="20.100000000000001" customHeight="1">
      <c r="A1" s="258" t="s">
        <v>140</v>
      </c>
      <c r="B1" s="258"/>
      <c r="C1" s="258"/>
      <c r="D1" s="258"/>
      <c r="E1" s="258"/>
      <c r="F1" s="258"/>
      <c r="G1" s="258"/>
      <c r="H1" s="258"/>
      <c r="I1" s="258"/>
    </row>
    <row r="2" spans="1:9" ht="20.100000000000001" customHeight="1">
      <c r="A2" s="258" t="s">
        <v>139</v>
      </c>
      <c r="B2" s="258"/>
      <c r="C2" s="258"/>
      <c r="D2" s="258"/>
      <c r="E2" s="258"/>
      <c r="F2" s="258"/>
      <c r="G2" s="258"/>
      <c r="H2" s="258"/>
      <c r="I2" s="258"/>
    </row>
    <row r="4" spans="1:9">
      <c r="A4" s="261" t="s">
        <v>138</v>
      </c>
      <c r="B4" s="261"/>
      <c r="C4" s="261"/>
      <c r="D4" s="261"/>
      <c r="E4" s="261"/>
      <c r="F4" s="261"/>
      <c r="G4" s="261"/>
      <c r="H4" s="261"/>
      <c r="I4" s="261"/>
    </row>
    <row r="5" spans="1:9">
      <c r="A5" s="261"/>
      <c r="B5" s="261"/>
      <c r="C5" s="261"/>
      <c r="D5" s="261"/>
      <c r="E5" s="261"/>
      <c r="F5" s="261"/>
      <c r="G5" s="261"/>
      <c r="H5" s="261"/>
      <c r="I5" s="261"/>
    </row>
    <row r="6" spans="1:9">
      <c r="A6" s="261"/>
      <c r="B6" s="261"/>
      <c r="C6" s="261"/>
      <c r="D6" s="261"/>
      <c r="E6" s="261"/>
      <c r="F6" s="261"/>
      <c r="G6" s="261"/>
      <c r="H6" s="261"/>
      <c r="I6" s="261"/>
    </row>
    <row r="7" spans="1:9">
      <c r="A7" s="65" t="s">
        <v>137</v>
      </c>
    </row>
    <row r="8" spans="1:9">
      <c r="A8" s="65" t="s">
        <v>136</v>
      </c>
    </row>
    <row r="9" spans="1:9" ht="14.25" thickBot="1"/>
    <row r="10" spans="1:9" ht="35.25" customHeight="1" thickBot="1">
      <c r="A10" s="77" t="s">
        <v>135</v>
      </c>
      <c r="B10" s="262" t="s">
        <v>134</v>
      </c>
      <c r="C10" s="262"/>
      <c r="D10" s="262"/>
      <c r="E10" s="262"/>
      <c r="F10" s="262"/>
      <c r="G10" s="262"/>
      <c r="H10" s="76" t="s">
        <v>133</v>
      </c>
      <c r="I10" s="75" t="s">
        <v>132</v>
      </c>
    </row>
    <row r="11" spans="1:9" ht="30" customHeight="1">
      <c r="A11" s="74">
        <v>1</v>
      </c>
      <c r="B11" s="263" t="s">
        <v>131</v>
      </c>
      <c r="C11" s="263"/>
      <c r="D11" s="263"/>
      <c r="E11" s="263"/>
      <c r="F11" s="263"/>
      <c r="G11" s="263"/>
      <c r="H11" s="73" t="s">
        <v>130</v>
      </c>
      <c r="I11" s="72"/>
    </row>
    <row r="12" spans="1:9" ht="30" customHeight="1">
      <c r="A12" s="71">
        <v>2</v>
      </c>
      <c r="B12" s="260" t="s">
        <v>141</v>
      </c>
      <c r="C12" s="260"/>
      <c r="D12" s="260"/>
      <c r="E12" s="260"/>
      <c r="F12" s="260"/>
      <c r="G12" s="260"/>
      <c r="H12" s="70" t="s">
        <v>437</v>
      </c>
      <c r="I12" s="69"/>
    </row>
    <row r="13" spans="1:9" ht="30" customHeight="1">
      <c r="A13" s="71">
        <v>3</v>
      </c>
      <c r="B13" s="260" t="s">
        <v>142</v>
      </c>
      <c r="C13" s="260"/>
      <c r="D13" s="260"/>
      <c r="E13" s="260"/>
      <c r="F13" s="260"/>
      <c r="G13" s="260"/>
      <c r="H13" s="70" t="s">
        <v>129</v>
      </c>
      <c r="I13" s="69"/>
    </row>
    <row r="14" spans="1:9" ht="52.5" customHeight="1">
      <c r="A14" s="71">
        <v>4</v>
      </c>
      <c r="B14" s="260" t="s">
        <v>143</v>
      </c>
      <c r="C14" s="260"/>
      <c r="D14" s="260"/>
      <c r="E14" s="260"/>
      <c r="F14" s="260"/>
      <c r="G14" s="260"/>
      <c r="H14" s="70" t="s">
        <v>128</v>
      </c>
      <c r="I14" s="69"/>
    </row>
    <row r="15" spans="1:9" ht="30" customHeight="1">
      <c r="A15" s="71">
        <v>5</v>
      </c>
      <c r="B15" s="259" t="s">
        <v>127</v>
      </c>
      <c r="C15" s="259"/>
      <c r="D15" s="259"/>
      <c r="E15" s="259"/>
      <c r="F15" s="259"/>
      <c r="G15" s="259"/>
      <c r="H15" s="70"/>
      <c r="I15" s="69"/>
    </row>
    <row r="16" spans="1:9" ht="30" customHeight="1">
      <c r="A16" s="71">
        <v>6</v>
      </c>
      <c r="B16" s="259" t="s">
        <v>126</v>
      </c>
      <c r="C16" s="259"/>
      <c r="D16" s="259"/>
      <c r="E16" s="259"/>
      <c r="F16" s="259"/>
      <c r="G16" s="259"/>
      <c r="H16" s="70" t="s">
        <v>125</v>
      </c>
      <c r="I16" s="69"/>
    </row>
    <row r="17" spans="1:16" ht="30" customHeight="1">
      <c r="A17" s="71">
        <v>7</v>
      </c>
      <c r="B17" s="259" t="s">
        <v>124</v>
      </c>
      <c r="C17" s="259"/>
      <c r="D17" s="259"/>
      <c r="E17" s="259"/>
      <c r="F17" s="259"/>
      <c r="G17" s="259"/>
      <c r="H17" s="70" t="s">
        <v>123</v>
      </c>
      <c r="I17" s="69"/>
    </row>
    <row r="18" spans="1:16" ht="30" customHeight="1">
      <c r="A18" s="71">
        <v>8</v>
      </c>
      <c r="B18" s="259" t="s">
        <v>122</v>
      </c>
      <c r="C18" s="259"/>
      <c r="D18" s="259"/>
      <c r="E18" s="259"/>
      <c r="F18" s="259"/>
      <c r="G18" s="259"/>
      <c r="H18" s="70" t="s">
        <v>121</v>
      </c>
      <c r="I18" s="69"/>
    </row>
    <row r="19" spans="1:16" ht="30" customHeight="1">
      <c r="A19" s="71">
        <v>9</v>
      </c>
      <c r="B19" s="260" t="s">
        <v>144</v>
      </c>
      <c r="C19" s="260"/>
      <c r="D19" s="260"/>
      <c r="E19" s="260"/>
      <c r="F19" s="260"/>
      <c r="G19" s="260"/>
      <c r="H19" s="70" t="s">
        <v>438</v>
      </c>
      <c r="I19" s="69"/>
    </row>
    <row r="20" spans="1:16" ht="30" customHeight="1">
      <c r="A20" s="71">
        <v>10</v>
      </c>
      <c r="B20" s="259" t="s">
        <v>120</v>
      </c>
      <c r="C20" s="259"/>
      <c r="D20" s="259"/>
      <c r="E20" s="259"/>
      <c r="F20" s="259"/>
      <c r="G20" s="259"/>
      <c r="H20" s="70" t="s">
        <v>439</v>
      </c>
      <c r="I20" s="69"/>
    </row>
    <row r="21" spans="1:16" ht="30" customHeight="1">
      <c r="A21" s="71">
        <v>11</v>
      </c>
      <c r="B21" s="259" t="s">
        <v>119</v>
      </c>
      <c r="C21" s="259"/>
      <c r="D21" s="259"/>
      <c r="E21" s="259"/>
      <c r="F21" s="259"/>
      <c r="G21" s="259"/>
      <c r="H21" s="254" t="s">
        <v>440</v>
      </c>
      <c r="I21" s="69"/>
    </row>
    <row r="22" spans="1:16" ht="30" customHeight="1">
      <c r="A22" s="71">
        <v>12</v>
      </c>
      <c r="B22" s="259" t="s">
        <v>118</v>
      </c>
      <c r="C22" s="259"/>
      <c r="D22" s="259"/>
      <c r="E22" s="259"/>
      <c r="F22" s="259"/>
      <c r="G22" s="259"/>
      <c r="H22" s="254" t="s">
        <v>441</v>
      </c>
      <c r="I22" s="69"/>
    </row>
    <row r="23" spans="1:16" ht="30" customHeight="1">
      <c r="A23" s="71">
        <v>13</v>
      </c>
      <c r="B23" s="260" t="s">
        <v>117</v>
      </c>
      <c r="C23" s="260"/>
      <c r="D23" s="260"/>
      <c r="E23" s="260"/>
      <c r="F23" s="260"/>
      <c r="G23" s="260"/>
      <c r="H23" s="70" t="s">
        <v>116</v>
      </c>
      <c r="I23" s="69"/>
    </row>
    <row r="24" spans="1:16" ht="30" customHeight="1">
      <c r="A24" s="71">
        <v>14</v>
      </c>
      <c r="B24" s="259" t="s">
        <v>113</v>
      </c>
      <c r="C24" s="259"/>
      <c r="D24" s="259"/>
      <c r="E24" s="259"/>
      <c r="F24" s="259"/>
      <c r="G24" s="259"/>
      <c r="H24" s="70" t="s">
        <v>442</v>
      </c>
      <c r="I24" s="69"/>
    </row>
    <row r="25" spans="1:16" ht="30" customHeight="1">
      <c r="A25" s="71">
        <v>15</v>
      </c>
      <c r="B25" s="259" t="s">
        <v>115</v>
      </c>
      <c r="C25" s="259"/>
      <c r="D25" s="259"/>
      <c r="E25" s="259"/>
      <c r="F25" s="259"/>
      <c r="G25" s="259"/>
      <c r="H25" s="70"/>
      <c r="I25" s="69"/>
    </row>
    <row r="26" spans="1:16" ht="30" customHeight="1">
      <c r="A26" s="71">
        <v>16</v>
      </c>
      <c r="B26" s="264" t="s">
        <v>114</v>
      </c>
      <c r="C26" s="265"/>
      <c r="D26" s="265"/>
      <c r="E26" s="265"/>
      <c r="F26" s="265"/>
      <c r="G26" s="266"/>
      <c r="H26" s="70"/>
      <c r="I26" s="69"/>
      <c r="K26"/>
      <c r="L26"/>
      <c r="M26"/>
      <c r="N26"/>
      <c r="O26"/>
      <c r="P26"/>
    </row>
    <row r="27" spans="1:16" ht="30" customHeight="1">
      <c r="A27" s="71">
        <v>17</v>
      </c>
      <c r="B27" s="259" t="s">
        <v>112</v>
      </c>
      <c r="C27" s="259"/>
      <c r="D27" s="259"/>
      <c r="E27" s="259"/>
      <c r="F27" s="259"/>
      <c r="G27" s="259"/>
      <c r="H27" s="70"/>
      <c r="I27" s="69"/>
    </row>
    <row r="28" spans="1:16" ht="30" customHeight="1">
      <c r="A28" s="71">
        <v>18</v>
      </c>
      <c r="B28" s="259" t="s">
        <v>111</v>
      </c>
      <c r="C28" s="259"/>
      <c r="D28" s="259"/>
      <c r="E28" s="259"/>
      <c r="F28" s="259"/>
      <c r="G28" s="259"/>
      <c r="H28" s="70"/>
      <c r="I28" s="69"/>
    </row>
    <row r="29" spans="1:16" ht="30" customHeight="1">
      <c r="A29" s="71">
        <v>19</v>
      </c>
      <c r="B29" s="259" t="s">
        <v>110</v>
      </c>
      <c r="C29" s="259"/>
      <c r="D29" s="259"/>
      <c r="E29" s="259"/>
      <c r="F29" s="259"/>
      <c r="G29" s="259"/>
      <c r="H29" s="70"/>
      <c r="I29" s="69"/>
    </row>
    <row r="30" spans="1:16" ht="30" customHeight="1" thickBot="1">
      <c r="A30" s="68">
        <v>20</v>
      </c>
      <c r="B30" s="268" t="s">
        <v>109</v>
      </c>
      <c r="C30" s="268"/>
      <c r="D30" s="268"/>
      <c r="E30" s="268"/>
      <c r="F30" s="268"/>
      <c r="G30" s="268"/>
      <c r="H30" s="67"/>
      <c r="I30" s="66"/>
    </row>
    <row r="31" spans="1:16" ht="30" customHeight="1">
      <c r="B31" s="267"/>
      <c r="C31" s="267"/>
      <c r="D31" s="267"/>
      <c r="E31" s="267"/>
      <c r="F31" s="267"/>
      <c r="G31" s="267"/>
    </row>
    <row r="32" spans="1:16"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sheetData>
  <mergeCells count="25">
    <mergeCell ref="B24:G24"/>
    <mergeCell ref="B25:G25"/>
    <mergeCell ref="B26:G26"/>
    <mergeCell ref="B15:G15"/>
    <mergeCell ref="B31:G31"/>
    <mergeCell ref="B27:G27"/>
    <mergeCell ref="B28:G28"/>
    <mergeCell ref="B29:G29"/>
    <mergeCell ref="B30:G30"/>
    <mergeCell ref="A1:I1"/>
    <mergeCell ref="A2:I2"/>
    <mergeCell ref="B21:G21"/>
    <mergeCell ref="B22:G22"/>
    <mergeCell ref="B23:G23"/>
    <mergeCell ref="A4:I6"/>
    <mergeCell ref="B10:G10"/>
    <mergeCell ref="B11:G11"/>
    <mergeCell ref="B12:G12"/>
    <mergeCell ref="B13:G13"/>
    <mergeCell ref="B16:G16"/>
    <mergeCell ref="B17:G17"/>
    <mergeCell ref="B18:G18"/>
    <mergeCell ref="B19:G19"/>
    <mergeCell ref="B20:G20"/>
    <mergeCell ref="B14:G14"/>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FA71D-8502-4ACB-9BAA-B20DE159EF0C}">
  <dimension ref="A1:U69"/>
  <sheetViews>
    <sheetView view="pageBreakPreview" zoomScaleNormal="100" zoomScaleSheetLayoutView="100" workbookViewId="0">
      <selection activeCell="AC10" sqref="AC10"/>
    </sheetView>
  </sheetViews>
  <sheetFormatPr defaultColWidth="2.25" defaultRowHeight="13.5" customHeight="1"/>
  <cols>
    <col min="1" max="1" width="2.625" style="79" customWidth="1"/>
    <col min="2" max="2" width="6.625" style="79" customWidth="1"/>
    <col min="3" max="3" width="8.625" style="79" customWidth="1"/>
    <col min="4" max="4" width="10.875" style="79" customWidth="1"/>
    <col min="5" max="5" width="8.625" style="79" customWidth="1"/>
    <col min="6" max="6" width="6.625" style="79" customWidth="1"/>
    <col min="7" max="7" width="8.125" style="79" customWidth="1"/>
    <col min="8" max="21" width="2.625" style="79" customWidth="1"/>
    <col min="22" max="16384" width="2.25" style="79"/>
  </cols>
  <sheetData>
    <row r="1" spans="1:21" ht="13.5" customHeight="1">
      <c r="A1" s="269" t="s">
        <v>145</v>
      </c>
      <c r="B1" s="269"/>
      <c r="C1" s="269"/>
    </row>
    <row r="2" spans="1:21" ht="15" customHeight="1">
      <c r="A2" s="270" t="s">
        <v>146</v>
      </c>
      <c r="B2" s="270"/>
      <c r="C2" s="270"/>
      <c r="D2" s="270"/>
      <c r="E2" s="270"/>
      <c r="F2" s="270"/>
      <c r="G2" s="270"/>
      <c r="H2" s="270"/>
      <c r="I2" s="270"/>
      <c r="J2" s="270"/>
      <c r="K2" s="270"/>
      <c r="L2" s="270"/>
      <c r="M2" s="270"/>
      <c r="N2" s="270"/>
      <c r="O2" s="270"/>
      <c r="P2" s="270"/>
      <c r="Q2" s="270"/>
      <c r="R2" s="270"/>
      <c r="S2" s="270"/>
      <c r="T2" s="270"/>
      <c r="U2" s="270"/>
    </row>
    <row r="3" spans="1:21" ht="15" customHeight="1">
      <c r="A3" s="270" t="s">
        <v>147</v>
      </c>
      <c r="B3" s="270"/>
      <c r="C3" s="270"/>
      <c r="D3" s="270"/>
      <c r="E3" s="270"/>
      <c r="F3" s="270"/>
      <c r="G3" s="270"/>
      <c r="H3" s="270"/>
      <c r="I3" s="270"/>
      <c r="J3" s="270"/>
      <c r="K3" s="270"/>
      <c r="L3" s="270"/>
      <c r="M3" s="270"/>
      <c r="N3" s="270"/>
      <c r="O3" s="270"/>
      <c r="P3" s="270"/>
      <c r="Q3" s="270"/>
      <c r="R3" s="270"/>
      <c r="S3" s="270"/>
      <c r="T3" s="270"/>
      <c r="U3" s="270"/>
    </row>
    <row r="4" spans="1:21" ht="15" customHeight="1">
      <c r="A4" s="270" t="s">
        <v>148</v>
      </c>
      <c r="B4" s="270"/>
      <c r="C4" s="270"/>
      <c r="D4" s="270"/>
      <c r="E4" s="270"/>
      <c r="F4" s="270"/>
      <c r="G4" s="270"/>
      <c r="H4" s="270"/>
      <c r="I4" s="270"/>
      <c r="J4" s="270"/>
      <c r="K4" s="270"/>
      <c r="L4" s="270"/>
      <c r="M4" s="270"/>
      <c r="N4" s="270"/>
      <c r="O4" s="270"/>
      <c r="P4" s="270"/>
      <c r="Q4" s="270"/>
      <c r="R4" s="270"/>
      <c r="S4" s="270"/>
      <c r="T4" s="270"/>
      <c r="U4" s="270"/>
    </row>
    <row r="5" spans="1:21" ht="15" customHeight="1">
      <c r="A5" s="80"/>
      <c r="B5" s="80"/>
      <c r="C5" s="80"/>
      <c r="D5" s="80"/>
      <c r="E5" s="271" t="s">
        <v>149</v>
      </c>
      <c r="F5" s="271"/>
      <c r="G5" s="80" t="s">
        <v>150</v>
      </c>
      <c r="H5" s="80"/>
      <c r="I5" s="80"/>
      <c r="J5" s="80"/>
      <c r="K5" s="80"/>
      <c r="L5" s="80"/>
      <c r="M5" s="80"/>
      <c r="N5" s="80"/>
      <c r="O5" s="80"/>
      <c r="P5" s="80"/>
      <c r="Q5" s="80"/>
      <c r="R5" s="80"/>
      <c r="S5" s="80"/>
      <c r="T5" s="80"/>
      <c r="U5" s="80"/>
    </row>
    <row r="6" spans="1:21" ht="15" customHeight="1">
      <c r="A6" s="80"/>
      <c r="B6" s="80"/>
      <c r="C6" s="80"/>
      <c r="D6" s="80"/>
      <c r="E6" s="80"/>
      <c r="F6" s="80"/>
      <c r="G6" s="80"/>
      <c r="H6" s="80"/>
      <c r="I6" s="80"/>
      <c r="J6" s="80"/>
      <c r="K6" s="272"/>
      <c r="L6" s="272"/>
      <c r="M6" s="272"/>
      <c r="N6" s="272"/>
      <c r="O6" s="80" t="s">
        <v>151</v>
      </c>
      <c r="P6" s="272"/>
      <c r="Q6" s="272"/>
      <c r="R6" s="80" t="s">
        <v>152</v>
      </c>
      <c r="S6" s="272"/>
      <c r="T6" s="272"/>
      <c r="U6" s="80" t="s">
        <v>153</v>
      </c>
    </row>
    <row r="7" spans="1:21" ht="15" customHeight="1">
      <c r="A7" s="80"/>
      <c r="B7" s="270"/>
      <c r="C7" s="270"/>
      <c r="D7" s="82" t="s">
        <v>443</v>
      </c>
      <c r="E7" s="80"/>
      <c r="F7" s="80"/>
      <c r="G7" s="80"/>
      <c r="H7" s="80"/>
      <c r="I7" s="80"/>
      <c r="J7" s="80"/>
      <c r="K7" s="81"/>
      <c r="L7" s="81"/>
      <c r="M7" s="81"/>
      <c r="N7" s="81"/>
      <c r="O7" s="80"/>
      <c r="P7" s="81"/>
      <c r="Q7" s="81"/>
      <c r="R7" s="80"/>
      <c r="S7" s="81"/>
      <c r="T7" s="81"/>
      <c r="U7" s="80"/>
    </row>
    <row r="8" spans="1:21" ht="15" customHeight="1">
      <c r="A8" s="80"/>
      <c r="B8" s="80"/>
      <c r="C8" s="80"/>
      <c r="D8" s="80"/>
      <c r="E8" s="80"/>
      <c r="F8" s="80"/>
      <c r="G8" s="80"/>
      <c r="H8" s="80" t="s">
        <v>154</v>
      </c>
      <c r="I8" s="80"/>
      <c r="J8" s="83"/>
      <c r="K8" s="273"/>
      <c r="L8" s="273"/>
      <c r="M8" s="273"/>
      <c r="N8" s="273"/>
      <c r="O8" s="273"/>
      <c r="P8" s="273"/>
      <c r="Q8" s="273"/>
      <c r="R8" s="273"/>
      <c r="S8" s="273"/>
      <c r="T8" s="273"/>
      <c r="U8" s="273"/>
    </row>
    <row r="9" spans="1:21" ht="15" customHeight="1">
      <c r="A9" s="80"/>
      <c r="B9" s="80"/>
      <c r="C9" s="80"/>
      <c r="D9" s="80"/>
      <c r="E9" s="80"/>
      <c r="F9" s="80"/>
      <c r="G9" s="80" t="s">
        <v>155</v>
      </c>
      <c r="H9" s="84" t="s">
        <v>156</v>
      </c>
      <c r="I9" s="84"/>
      <c r="J9" s="83"/>
      <c r="K9" s="273"/>
      <c r="L9" s="273"/>
      <c r="M9" s="273"/>
      <c r="N9" s="273"/>
      <c r="O9" s="273"/>
      <c r="P9" s="273"/>
      <c r="Q9" s="273"/>
      <c r="R9" s="273"/>
      <c r="S9" s="273"/>
      <c r="T9" s="273"/>
      <c r="U9" s="273"/>
    </row>
    <row r="10" spans="1:21" ht="15" customHeight="1">
      <c r="A10" s="80"/>
      <c r="B10" s="80"/>
      <c r="C10" s="80"/>
      <c r="D10" s="80"/>
      <c r="E10" s="80"/>
      <c r="F10" s="80"/>
      <c r="G10" s="80"/>
      <c r="H10" s="80" t="s">
        <v>157</v>
      </c>
      <c r="I10" s="80"/>
      <c r="J10" s="83"/>
      <c r="K10" s="273"/>
      <c r="L10" s="273"/>
      <c r="M10" s="273"/>
      <c r="N10" s="273"/>
      <c r="O10" s="273"/>
      <c r="P10" s="273"/>
      <c r="Q10" s="273"/>
      <c r="R10" s="273"/>
      <c r="S10" s="273"/>
      <c r="T10" s="273"/>
      <c r="U10" s="273"/>
    </row>
    <row r="11" spans="1:21" ht="15" customHeight="1">
      <c r="A11" s="85"/>
      <c r="B11" s="85"/>
      <c r="C11" s="85"/>
      <c r="D11" s="85"/>
      <c r="E11" s="85"/>
      <c r="F11" s="85"/>
      <c r="G11" s="85"/>
      <c r="H11" s="85"/>
      <c r="I11" s="85"/>
      <c r="J11" s="85"/>
      <c r="K11" s="85"/>
      <c r="L11" s="85"/>
      <c r="M11" s="85"/>
      <c r="N11" s="85"/>
      <c r="O11" s="85"/>
      <c r="P11" s="85"/>
      <c r="Q11" s="85"/>
      <c r="R11" s="85"/>
      <c r="S11" s="85"/>
      <c r="T11" s="85"/>
      <c r="U11" s="85"/>
    </row>
    <row r="12" spans="1:21" ht="15" customHeight="1">
      <c r="A12" s="85"/>
      <c r="B12" s="392" t="s">
        <v>158</v>
      </c>
      <c r="C12" s="392"/>
      <c r="D12" s="392"/>
      <c r="E12" s="392"/>
      <c r="F12" s="392"/>
      <c r="G12" s="392"/>
      <c r="H12" s="392"/>
      <c r="I12" s="392"/>
      <c r="J12" s="392"/>
      <c r="K12" s="392"/>
      <c r="L12" s="392"/>
      <c r="M12" s="392"/>
      <c r="N12" s="392"/>
      <c r="O12" s="392"/>
      <c r="P12" s="392"/>
      <c r="Q12" s="392"/>
      <c r="R12" s="392"/>
      <c r="S12" s="392"/>
      <c r="T12" s="392"/>
      <c r="U12" s="392"/>
    </row>
    <row r="13" spans="1:21" ht="15" customHeight="1">
      <c r="A13" s="86"/>
      <c r="B13" s="85"/>
      <c r="C13" s="85"/>
      <c r="D13" s="85"/>
      <c r="E13" s="85"/>
      <c r="F13" s="85"/>
      <c r="G13" s="85"/>
      <c r="H13" s="85"/>
      <c r="I13" s="85"/>
      <c r="J13" s="85"/>
      <c r="K13" s="85"/>
      <c r="L13" s="85"/>
      <c r="M13" s="85"/>
      <c r="N13" s="85"/>
      <c r="O13" s="85"/>
      <c r="P13" s="85"/>
      <c r="Q13" s="85"/>
      <c r="R13" s="85"/>
      <c r="S13" s="85"/>
      <c r="T13" s="85"/>
      <c r="U13" s="85"/>
    </row>
    <row r="14" spans="1:21" ht="15" customHeight="1">
      <c r="A14" s="86"/>
      <c r="B14" s="85"/>
      <c r="C14" s="85"/>
      <c r="D14" s="85"/>
      <c r="E14" s="85"/>
      <c r="F14" s="274" t="s">
        <v>159</v>
      </c>
      <c r="G14" s="275"/>
      <c r="H14" s="276"/>
      <c r="I14" s="87"/>
      <c r="J14" s="87"/>
      <c r="K14" s="87"/>
      <c r="L14" s="87"/>
      <c r="M14" s="87"/>
      <c r="N14" s="87"/>
      <c r="O14" s="88"/>
      <c r="P14" s="88"/>
      <c r="Q14" s="88"/>
      <c r="R14" s="88"/>
      <c r="S14" s="88"/>
      <c r="T14" s="88"/>
      <c r="U14" s="89"/>
    </row>
    <row r="15" spans="1:21" ht="15" customHeight="1">
      <c r="A15" s="277" t="s">
        <v>160</v>
      </c>
      <c r="B15" s="280" t="s">
        <v>161</v>
      </c>
      <c r="C15" s="281"/>
      <c r="D15" s="282"/>
      <c r="E15" s="283"/>
      <c r="F15" s="283"/>
      <c r="G15" s="283"/>
      <c r="H15" s="283"/>
      <c r="I15" s="283"/>
      <c r="J15" s="283"/>
      <c r="K15" s="283"/>
      <c r="L15" s="283"/>
      <c r="M15" s="283"/>
      <c r="N15" s="283"/>
      <c r="O15" s="283"/>
      <c r="P15" s="283"/>
      <c r="Q15" s="283"/>
      <c r="R15" s="283"/>
      <c r="S15" s="283"/>
      <c r="T15" s="283"/>
      <c r="U15" s="284"/>
    </row>
    <row r="16" spans="1:21" ht="15" customHeight="1">
      <c r="A16" s="278"/>
      <c r="B16" s="285" t="s">
        <v>162</v>
      </c>
      <c r="C16" s="286"/>
      <c r="D16" s="287"/>
      <c r="E16" s="288"/>
      <c r="F16" s="288"/>
      <c r="G16" s="288"/>
      <c r="H16" s="288"/>
      <c r="I16" s="288"/>
      <c r="J16" s="288"/>
      <c r="K16" s="288"/>
      <c r="L16" s="288"/>
      <c r="M16" s="288"/>
      <c r="N16" s="288"/>
      <c r="O16" s="288"/>
      <c r="P16" s="288"/>
      <c r="Q16" s="288"/>
      <c r="R16" s="288"/>
      <c r="S16" s="288"/>
      <c r="T16" s="288"/>
      <c r="U16" s="289"/>
    </row>
    <row r="17" spans="1:21" ht="15" customHeight="1">
      <c r="A17" s="278"/>
      <c r="B17" s="310" t="s">
        <v>163</v>
      </c>
      <c r="C17" s="311"/>
      <c r="D17" s="91" t="s">
        <v>164</v>
      </c>
      <c r="E17" s="92"/>
      <c r="F17" s="93" t="s">
        <v>165</v>
      </c>
      <c r="G17" s="316"/>
      <c r="H17" s="316"/>
      <c r="I17" s="93" t="s">
        <v>166</v>
      </c>
      <c r="J17" s="93"/>
      <c r="K17" s="93"/>
      <c r="L17" s="93"/>
      <c r="M17" s="93"/>
      <c r="N17" s="93"/>
      <c r="O17" s="93"/>
      <c r="P17" s="93"/>
      <c r="Q17" s="93"/>
      <c r="R17" s="93"/>
      <c r="S17" s="93"/>
      <c r="T17" s="93"/>
      <c r="U17" s="94"/>
    </row>
    <row r="18" spans="1:21" ht="15" customHeight="1">
      <c r="A18" s="278"/>
      <c r="B18" s="312"/>
      <c r="C18" s="313"/>
      <c r="D18" s="95"/>
      <c r="E18" s="96"/>
      <c r="F18" s="317"/>
      <c r="G18" s="317"/>
      <c r="H18" s="97"/>
      <c r="I18" s="318"/>
      <c r="J18" s="318"/>
      <c r="K18" s="318"/>
      <c r="L18" s="318"/>
      <c r="M18" s="318"/>
      <c r="N18" s="318"/>
      <c r="O18" s="318"/>
      <c r="P18" s="318"/>
      <c r="Q18" s="318"/>
      <c r="R18" s="318"/>
      <c r="S18" s="318"/>
      <c r="T18" s="318"/>
      <c r="U18" s="319"/>
    </row>
    <row r="19" spans="1:21" ht="15" customHeight="1">
      <c r="A19" s="278"/>
      <c r="B19" s="314"/>
      <c r="C19" s="315"/>
      <c r="D19" s="320"/>
      <c r="E19" s="321"/>
      <c r="F19" s="321"/>
      <c r="G19" s="321"/>
      <c r="H19" s="321"/>
      <c r="I19" s="321"/>
      <c r="J19" s="321"/>
      <c r="K19" s="321"/>
      <c r="L19" s="321"/>
      <c r="M19" s="321"/>
      <c r="N19" s="321"/>
      <c r="O19" s="321"/>
      <c r="P19" s="321"/>
      <c r="Q19" s="321"/>
      <c r="R19" s="321"/>
      <c r="S19" s="321"/>
      <c r="T19" s="321"/>
      <c r="U19" s="322"/>
    </row>
    <row r="20" spans="1:21" ht="15" customHeight="1">
      <c r="A20" s="278"/>
      <c r="B20" s="323" t="s">
        <v>167</v>
      </c>
      <c r="C20" s="324"/>
      <c r="D20" s="98" t="s">
        <v>168</v>
      </c>
      <c r="E20" s="327" t="s">
        <v>169</v>
      </c>
      <c r="F20" s="328"/>
      <c r="G20" s="328"/>
      <c r="H20" s="328"/>
      <c r="I20" s="328"/>
      <c r="J20" s="328"/>
      <c r="K20" s="328"/>
      <c r="L20" s="329"/>
      <c r="M20" s="329"/>
      <c r="N20" s="329"/>
      <c r="O20" s="329"/>
      <c r="P20" s="329"/>
      <c r="Q20" s="329"/>
      <c r="R20" s="329"/>
      <c r="S20" s="329"/>
      <c r="T20" s="329"/>
      <c r="U20" s="330"/>
    </row>
    <row r="21" spans="1:21" ht="15" customHeight="1">
      <c r="A21" s="278"/>
      <c r="B21" s="325"/>
      <c r="C21" s="326"/>
      <c r="D21" s="331" t="s">
        <v>170</v>
      </c>
      <c r="E21" s="332"/>
      <c r="F21" s="333"/>
      <c r="G21" s="333"/>
      <c r="H21" s="333"/>
      <c r="I21" s="333"/>
      <c r="J21" s="333"/>
      <c r="K21" s="333"/>
      <c r="L21" s="333"/>
      <c r="M21" s="333"/>
      <c r="N21" s="333"/>
      <c r="O21" s="333"/>
      <c r="P21" s="333"/>
      <c r="Q21" s="333"/>
      <c r="R21" s="333"/>
      <c r="S21" s="333"/>
      <c r="T21" s="333"/>
      <c r="U21" s="334"/>
    </row>
    <row r="22" spans="1:21" ht="15" customHeight="1">
      <c r="A22" s="278"/>
      <c r="B22" s="99" t="s">
        <v>171</v>
      </c>
      <c r="C22" s="100"/>
      <c r="D22" s="91"/>
      <c r="E22" s="93"/>
      <c r="F22" s="101"/>
      <c r="G22" s="101"/>
      <c r="H22" s="101"/>
      <c r="I22" s="101"/>
      <c r="J22" s="101"/>
      <c r="K22" s="101"/>
      <c r="L22" s="101"/>
      <c r="M22" s="101"/>
      <c r="N22" s="101"/>
      <c r="O22" s="101"/>
      <c r="P22" s="101"/>
      <c r="Q22" s="101"/>
      <c r="R22" s="101"/>
      <c r="S22" s="101"/>
      <c r="T22" s="101"/>
      <c r="U22" s="102"/>
    </row>
    <row r="23" spans="1:21" ht="15" customHeight="1">
      <c r="A23" s="278"/>
      <c r="B23" s="290" t="s">
        <v>172</v>
      </c>
      <c r="C23" s="291"/>
      <c r="D23" s="294" t="s">
        <v>173</v>
      </c>
      <c r="E23" s="296"/>
      <c r="F23" s="297"/>
      <c r="G23" s="90" t="s">
        <v>161</v>
      </c>
      <c r="H23" s="300"/>
      <c r="I23" s="301"/>
      <c r="J23" s="301"/>
      <c r="K23" s="301"/>
      <c r="L23" s="302"/>
      <c r="M23" s="303" t="s">
        <v>174</v>
      </c>
      <c r="N23" s="304"/>
      <c r="O23" s="93"/>
      <c r="P23" s="93"/>
      <c r="Q23" s="93"/>
      <c r="R23" s="93"/>
      <c r="S23" s="93"/>
      <c r="T23" s="93"/>
      <c r="U23" s="94"/>
    </row>
    <row r="24" spans="1:21" ht="15" customHeight="1">
      <c r="A24" s="278"/>
      <c r="B24" s="292"/>
      <c r="C24" s="293"/>
      <c r="D24" s="295"/>
      <c r="E24" s="298"/>
      <c r="F24" s="299"/>
      <c r="G24" s="105" t="s">
        <v>175</v>
      </c>
      <c r="H24" s="307"/>
      <c r="I24" s="308"/>
      <c r="J24" s="308"/>
      <c r="K24" s="308"/>
      <c r="L24" s="309"/>
      <c r="M24" s="305"/>
      <c r="N24" s="306"/>
      <c r="O24" s="103"/>
      <c r="P24" s="103"/>
      <c r="Q24" s="103"/>
      <c r="R24" s="103"/>
      <c r="S24" s="103"/>
      <c r="T24" s="103"/>
      <c r="U24" s="104"/>
    </row>
    <row r="25" spans="1:21" ht="15" customHeight="1">
      <c r="A25" s="278"/>
      <c r="B25" s="323" t="s">
        <v>176</v>
      </c>
      <c r="C25" s="324"/>
      <c r="D25" s="91" t="s">
        <v>164</v>
      </c>
      <c r="E25" s="92"/>
      <c r="F25" s="93" t="s">
        <v>165</v>
      </c>
      <c r="G25" s="316"/>
      <c r="H25" s="316"/>
      <c r="I25" s="93" t="s">
        <v>166</v>
      </c>
      <c r="J25" s="93"/>
      <c r="K25" s="93"/>
      <c r="L25" s="93"/>
      <c r="M25" s="93"/>
      <c r="N25" s="93"/>
      <c r="O25" s="93"/>
      <c r="P25" s="93"/>
      <c r="Q25" s="93"/>
      <c r="R25" s="93"/>
      <c r="S25" s="93"/>
      <c r="T25" s="93"/>
      <c r="U25" s="94"/>
    </row>
    <row r="26" spans="1:21" ht="15" customHeight="1">
      <c r="A26" s="278"/>
      <c r="B26" s="344"/>
      <c r="C26" s="345"/>
      <c r="D26" s="95"/>
      <c r="E26" s="96"/>
      <c r="F26" s="317"/>
      <c r="G26" s="317"/>
      <c r="H26" s="97"/>
      <c r="I26" s="318"/>
      <c r="J26" s="318"/>
      <c r="K26" s="318"/>
      <c r="L26" s="318"/>
      <c r="M26" s="318"/>
      <c r="N26" s="318"/>
      <c r="O26" s="318"/>
      <c r="P26" s="318"/>
      <c r="Q26" s="318"/>
      <c r="R26" s="318"/>
      <c r="S26" s="318"/>
      <c r="T26" s="318"/>
      <c r="U26" s="319"/>
    </row>
    <row r="27" spans="1:21" ht="15" customHeight="1">
      <c r="A27" s="279"/>
      <c r="B27" s="325"/>
      <c r="C27" s="326"/>
      <c r="D27" s="320"/>
      <c r="E27" s="321"/>
      <c r="F27" s="321"/>
      <c r="G27" s="321"/>
      <c r="H27" s="321"/>
      <c r="I27" s="321"/>
      <c r="J27" s="321"/>
      <c r="K27" s="321"/>
      <c r="L27" s="321"/>
      <c r="M27" s="321"/>
      <c r="N27" s="321"/>
      <c r="O27" s="321"/>
      <c r="P27" s="321"/>
      <c r="Q27" s="321"/>
      <c r="R27" s="321"/>
      <c r="S27" s="321"/>
      <c r="T27" s="321"/>
      <c r="U27" s="322"/>
    </row>
    <row r="28" spans="1:21" ht="15" customHeight="1">
      <c r="A28" s="277" t="s">
        <v>177</v>
      </c>
      <c r="B28" s="346" t="s">
        <v>161</v>
      </c>
      <c r="C28" s="281"/>
      <c r="D28" s="347"/>
      <c r="E28" s="348"/>
      <c r="F28" s="348"/>
      <c r="G28" s="348"/>
      <c r="H28" s="348"/>
      <c r="I28" s="348"/>
      <c r="J28" s="348"/>
      <c r="K28" s="348"/>
      <c r="L28" s="348"/>
      <c r="M28" s="348"/>
      <c r="N28" s="348"/>
      <c r="O28" s="348"/>
      <c r="P28" s="348"/>
      <c r="Q28" s="348"/>
      <c r="R28" s="348"/>
      <c r="S28" s="348"/>
      <c r="T28" s="348"/>
      <c r="U28" s="349"/>
    </row>
    <row r="29" spans="1:21" ht="15" customHeight="1">
      <c r="A29" s="278"/>
      <c r="B29" s="350" t="s">
        <v>162</v>
      </c>
      <c r="C29" s="286"/>
      <c r="D29" s="287"/>
      <c r="E29" s="288"/>
      <c r="F29" s="288"/>
      <c r="G29" s="288"/>
      <c r="H29" s="288"/>
      <c r="I29" s="288"/>
      <c r="J29" s="288"/>
      <c r="K29" s="288"/>
      <c r="L29" s="288"/>
      <c r="M29" s="288"/>
      <c r="N29" s="288"/>
      <c r="O29" s="288"/>
      <c r="P29" s="288"/>
      <c r="Q29" s="288"/>
      <c r="R29" s="288"/>
      <c r="S29" s="288"/>
      <c r="T29" s="288"/>
      <c r="U29" s="289"/>
    </row>
    <row r="30" spans="1:21" ht="15" customHeight="1">
      <c r="A30" s="278"/>
      <c r="B30" s="311" t="s">
        <v>178</v>
      </c>
      <c r="C30" s="335"/>
      <c r="D30" s="91" t="s">
        <v>164</v>
      </c>
      <c r="E30" s="92"/>
      <c r="F30" s="93" t="s">
        <v>165</v>
      </c>
      <c r="G30" s="316"/>
      <c r="H30" s="316"/>
      <c r="I30" s="93" t="s">
        <v>166</v>
      </c>
      <c r="J30" s="93"/>
      <c r="K30" s="93"/>
      <c r="L30" s="93"/>
      <c r="M30" s="93"/>
      <c r="N30" s="93"/>
      <c r="O30" s="93"/>
      <c r="P30" s="93"/>
      <c r="Q30" s="93"/>
      <c r="R30" s="93"/>
      <c r="S30" s="93"/>
      <c r="T30" s="93"/>
      <c r="U30" s="94"/>
    </row>
    <row r="31" spans="1:21" ht="15" customHeight="1">
      <c r="A31" s="278"/>
      <c r="B31" s="313"/>
      <c r="C31" s="336"/>
      <c r="D31" s="95"/>
      <c r="E31" s="96"/>
      <c r="F31" s="317"/>
      <c r="G31" s="317"/>
      <c r="H31" s="97"/>
      <c r="I31" s="318"/>
      <c r="J31" s="318"/>
      <c r="K31" s="318"/>
      <c r="L31" s="318"/>
      <c r="M31" s="318"/>
      <c r="N31" s="318"/>
      <c r="O31" s="318"/>
      <c r="P31" s="318"/>
      <c r="Q31" s="318"/>
      <c r="R31" s="318"/>
      <c r="S31" s="318"/>
      <c r="T31" s="318"/>
      <c r="U31" s="319"/>
    </row>
    <row r="32" spans="1:21" ht="15" customHeight="1">
      <c r="A32" s="278"/>
      <c r="B32" s="315"/>
      <c r="C32" s="337"/>
      <c r="D32" s="320"/>
      <c r="E32" s="321"/>
      <c r="F32" s="321"/>
      <c r="G32" s="321"/>
      <c r="H32" s="321"/>
      <c r="I32" s="321"/>
      <c r="J32" s="321"/>
      <c r="K32" s="321"/>
      <c r="L32" s="321"/>
      <c r="M32" s="321"/>
      <c r="N32" s="321"/>
      <c r="O32" s="321"/>
      <c r="P32" s="321"/>
      <c r="Q32" s="321"/>
      <c r="R32" s="321"/>
      <c r="S32" s="321"/>
      <c r="T32" s="321"/>
      <c r="U32" s="338"/>
    </row>
    <row r="33" spans="1:21" ht="15" customHeight="1">
      <c r="A33" s="278"/>
      <c r="B33" s="339" t="s">
        <v>179</v>
      </c>
      <c r="C33" s="340"/>
      <c r="D33" s="340"/>
      <c r="E33" s="341"/>
      <c r="F33" s="342"/>
      <c r="G33" s="343"/>
      <c r="H33" s="106"/>
      <c r="I33" s="106"/>
      <c r="J33" s="106"/>
      <c r="K33" s="106"/>
      <c r="L33" s="106"/>
      <c r="M33" s="106"/>
      <c r="N33" s="106"/>
      <c r="O33" s="106"/>
      <c r="P33" s="106"/>
      <c r="Q33" s="106"/>
      <c r="R33" s="106"/>
      <c r="S33" s="106"/>
      <c r="T33" s="106"/>
      <c r="U33" s="106"/>
    </row>
    <row r="34" spans="1:21" ht="15" customHeight="1">
      <c r="A34" s="278"/>
      <c r="B34" s="359" t="s">
        <v>180</v>
      </c>
      <c r="C34" s="359"/>
      <c r="D34" s="359"/>
      <c r="E34" s="107"/>
      <c r="F34" s="361" t="s">
        <v>181</v>
      </c>
      <c r="G34" s="361"/>
      <c r="H34" s="361" t="s">
        <v>182</v>
      </c>
      <c r="I34" s="361"/>
      <c r="J34" s="361"/>
      <c r="K34" s="361"/>
      <c r="L34" s="362" t="s">
        <v>183</v>
      </c>
      <c r="M34" s="362"/>
      <c r="N34" s="362"/>
      <c r="O34" s="362"/>
      <c r="P34" s="362"/>
      <c r="Q34" s="362"/>
      <c r="R34" s="363" t="s">
        <v>184</v>
      </c>
      <c r="S34" s="364"/>
      <c r="T34" s="364"/>
      <c r="U34" s="365"/>
    </row>
    <row r="35" spans="1:21" ht="39.950000000000003" customHeight="1">
      <c r="A35" s="278"/>
      <c r="B35" s="360"/>
      <c r="C35" s="360"/>
      <c r="D35" s="360"/>
      <c r="E35" s="108" t="s">
        <v>185</v>
      </c>
      <c r="F35" s="361"/>
      <c r="G35" s="361"/>
      <c r="H35" s="361"/>
      <c r="I35" s="361"/>
      <c r="J35" s="361"/>
      <c r="K35" s="361"/>
      <c r="L35" s="362"/>
      <c r="M35" s="362"/>
      <c r="N35" s="362"/>
      <c r="O35" s="362"/>
      <c r="P35" s="362"/>
      <c r="Q35" s="362"/>
      <c r="R35" s="366"/>
      <c r="S35" s="367"/>
      <c r="T35" s="367"/>
      <c r="U35" s="368"/>
    </row>
    <row r="36" spans="1:21" ht="15" customHeight="1">
      <c r="A36" s="278"/>
      <c r="B36" s="369" t="s">
        <v>186</v>
      </c>
      <c r="C36" s="372" t="s">
        <v>187</v>
      </c>
      <c r="D36" s="373"/>
      <c r="E36" s="109"/>
      <c r="F36" s="356"/>
      <c r="G36" s="357"/>
      <c r="H36" s="356"/>
      <c r="I36" s="358"/>
      <c r="J36" s="358"/>
      <c r="K36" s="357"/>
      <c r="L36" s="356"/>
      <c r="M36" s="358"/>
      <c r="N36" s="358"/>
      <c r="O36" s="358"/>
      <c r="P36" s="358"/>
      <c r="Q36" s="357"/>
      <c r="R36" s="351" t="s">
        <v>188</v>
      </c>
      <c r="S36" s="352"/>
      <c r="T36" s="352"/>
      <c r="U36" s="353"/>
    </row>
    <row r="37" spans="1:21" ht="15" customHeight="1">
      <c r="A37" s="278"/>
      <c r="B37" s="370"/>
      <c r="C37" s="354" t="s">
        <v>189</v>
      </c>
      <c r="D37" s="355"/>
      <c r="E37" s="109"/>
      <c r="F37" s="356"/>
      <c r="G37" s="357"/>
      <c r="H37" s="356"/>
      <c r="I37" s="358"/>
      <c r="J37" s="358"/>
      <c r="K37" s="357"/>
      <c r="L37" s="356"/>
      <c r="M37" s="358"/>
      <c r="N37" s="358"/>
      <c r="O37" s="358"/>
      <c r="P37" s="358"/>
      <c r="Q37" s="357"/>
      <c r="R37" s="351" t="s">
        <v>188</v>
      </c>
      <c r="S37" s="352"/>
      <c r="T37" s="352"/>
      <c r="U37" s="353"/>
    </row>
    <row r="38" spans="1:21" ht="15" customHeight="1">
      <c r="A38" s="278"/>
      <c r="B38" s="370"/>
      <c r="C38" s="354" t="s">
        <v>190</v>
      </c>
      <c r="D38" s="355"/>
      <c r="E38" s="110"/>
      <c r="F38" s="356"/>
      <c r="G38" s="357"/>
      <c r="H38" s="356"/>
      <c r="I38" s="358"/>
      <c r="J38" s="358"/>
      <c r="K38" s="357"/>
      <c r="L38" s="356"/>
      <c r="M38" s="358"/>
      <c r="N38" s="358"/>
      <c r="O38" s="358"/>
      <c r="P38" s="358"/>
      <c r="Q38" s="357"/>
      <c r="R38" s="351" t="s">
        <v>188</v>
      </c>
      <c r="S38" s="352"/>
      <c r="T38" s="352"/>
      <c r="U38" s="353"/>
    </row>
    <row r="39" spans="1:21" ht="15" customHeight="1">
      <c r="A39" s="278"/>
      <c r="B39" s="370"/>
      <c r="C39" s="354" t="s">
        <v>191</v>
      </c>
      <c r="D39" s="355"/>
      <c r="E39" s="110"/>
      <c r="F39" s="356"/>
      <c r="G39" s="357"/>
      <c r="H39" s="356"/>
      <c r="I39" s="358"/>
      <c r="J39" s="358"/>
      <c r="K39" s="357"/>
      <c r="L39" s="356"/>
      <c r="M39" s="358"/>
      <c r="N39" s="358"/>
      <c r="O39" s="358"/>
      <c r="P39" s="358"/>
      <c r="Q39" s="357"/>
      <c r="R39" s="351" t="s">
        <v>188</v>
      </c>
      <c r="S39" s="352"/>
      <c r="T39" s="352"/>
      <c r="U39" s="353"/>
    </row>
    <row r="40" spans="1:21" ht="15" customHeight="1">
      <c r="A40" s="278"/>
      <c r="B40" s="370"/>
      <c r="C40" s="354" t="s">
        <v>192</v>
      </c>
      <c r="D40" s="355"/>
      <c r="E40" s="110"/>
      <c r="F40" s="356"/>
      <c r="G40" s="357"/>
      <c r="H40" s="356"/>
      <c r="I40" s="358"/>
      <c r="J40" s="358"/>
      <c r="K40" s="357"/>
      <c r="L40" s="356"/>
      <c r="M40" s="358"/>
      <c r="N40" s="358"/>
      <c r="O40" s="358"/>
      <c r="P40" s="358"/>
      <c r="Q40" s="357"/>
      <c r="R40" s="351" t="s">
        <v>193</v>
      </c>
      <c r="S40" s="352"/>
      <c r="T40" s="352"/>
      <c r="U40" s="353"/>
    </row>
    <row r="41" spans="1:21" ht="15" customHeight="1">
      <c r="A41" s="278"/>
      <c r="B41" s="370"/>
      <c r="C41" s="354" t="s">
        <v>194</v>
      </c>
      <c r="D41" s="355"/>
      <c r="E41" s="109"/>
      <c r="F41" s="356"/>
      <c r="G41" s="357"/>
      <c r="H41" s="356"/>
      <c r="I41" s="358"/>
      <c r="J41" s="358"/>
      <c r="K41" s="357"/>
      <c r="L41" s="356"/>
      <c r="M41" s="358"/>
      <c r="N41" s="358"/>
      <c r="O41" s="358"/>
      <c r="P41" s="358"/>
      <c r="Q41" s="357"/>
      <c r="R41" s="351" t="s">
        <v>195</v>
      </c>
      <c r="S41" s="352"/>
      <c r="T41" s="352"/>
      <c r="U41" s="353"/>
    </row>
    <row r="42" spans="1:21" ht="15" customHeight="1">
      <c r="A42" s="278"/>
      <c r="B42" s="370"/>
      <c r="C42" s="354" t="s">
        <v>196</v>
      </c>
      <c r="D42" s="355"/>
      <c r="E42" s="109"/>
      <c r="F42" s="356"/>
      <c r="G42" s="357"/>
      <c r="H42" s="356"/>
      <c r="I42" s="358"/>
      <c r="J42" s="358"/>
      <c r="K42" s="357"/>
      <c r="L42" s="356"/>
      <c r="M42" s="358"/>
      <c r="N42" s="358"/>
      <c r="O42" s="358"/>
      <c r="P42" s="358"/>
      <c r="Q42" s="357"/>
      <c r="R42" s="351" t="s">
        <v>197</v>
      </c>
      <c r="S42" s="352"/>
      <c r="T42" s="352"/>
      <c r="U42" s="353"/>
    </row>
    <row r="43" spans="1:21" ht="15" customHeight="1">
      <c r="A43" s="278"/>
      <c r="B43" s="370"/>
      <c r="C43" s="354" t="s">
        <v>198</v>
      </c>
      <c r="D43" s="355"/>
      <c r="E43" s="110"/>
      <c r="F43" s="356"/>
      <c r="G43" s="357"/>
      <c r="H43" s="356"/>
      <c r="I43" s="358"/>
      <c r="J43" s="358"/>
      <c r="K43" s="357"/>
      <c r="L43" s="356"/>
      <c r="M43" s="358"/>
      <c r="N43" s="358"/>
      <c r="O43" s="358"/>
      <c r="P43" s="358"/>
      <c r="Q43" s="357"/>
      <c r="R43" s="351" t="s">
        <v>199</v>
      </c>
      <c r="S43" s="352"/>
      <c r="T43" s="352"/>
      <c r="U43" s="353"/>
    </row>
    <row r="44" spans="1:21" ht="15" customHeight="1">
      <c r="A44" s="278"/>
      <c r="B44" s="370"/>
      <c r="C44" s="354" t="s">
        <v>200</v>
      </c>
      <c r="D44" s="334"/>
      <c r="E44" s="109"/>
      <c r="F44" s="356"/>
      <c r="G44" s="357"/>
      <c r="H44" s="356"/>
      <c r="I44" s="358"/>
      <c r="J44" s="358"/>
      <c r="K44" s="357"/>
      <c r="L44" s="356"/>
      <c r="M44" s="358"/>
      <c r="N44" s="358"/>
      <c r="O44" s="358"/>
      <c r="P44" s="358"/>
      <c r="Q44" s="357"/>
      <c r="R44" s="351" t="s">
        <v>201</v>
      </c>
      <c r="S44" s="352"/>
      <c r="T44" s="352"/>
      <c r="U44" s="353"/>
    </row>
    <row r="45" spans="1:21" ht="15" customHeight="1">
      <c r="A45" s="278"/>
      <c r="B45" s="370"/>
      <c r="C45" s="354" t="s">
        <v>202</v>
      </c>
      <c r="D45" s="334"/>
      <c r="E45" s="109"/>
      <c r="F45" s="356"/>
      <c r="G45" s="357"/>
      <c r="H45" s="356"/>
      <c r="I45" s="358"/>
      <c r="J45" s="358"/>
      <c r="K45" s="357"/>
      <c r="L45" s="356"/>
      <c r="M45" s="358"/>
      <c r="N45" s="358"/>
      <c r="O45" s="358"/>
      <c r="P45" s="358"/>
      <c r="Q45" s="357"/>
      <c r="R45" s="351" t="s">
        <v>201</v>
      </c>
      <c r="S45" s="352"/>
      <c r="T45" s="352"/>
      <c r="U45" s="353"/>
    </row>
    <row r="46" spans="1:21" ht="15" customHeight="1">
      <c r="A46" s="278"/>
      <c r="B46" s="370"/>
      <c r="C46" s="374" t="s">
        <v>203</v>
      </c>
      <c r="D46" s="375"/>
      <c r="E46" s="110"/>
      <c r="F46" s="356"/>
      <c r="G46" s="357"/>
      <c r="H46" s="356"/>
      <c r="I46" s="358"/>
      <c r="J46" s="358"/>
      <c r="K46" s="357"/>
      <c r="L46" s="356"/>
      <c r="M46" s="358"/>
      <c r="N46" s="358"/>
      <c r="O46" s="358"/>
      <c r="P46" s="358"/>
      <c r="Q46" s="357"/>
      <c r="R46" s="376" t="s">
        <v>204</v>
      </c>
      <c r="S46" s="377"/>
      <c r="T46" s="377"/>
      <c r="U46" s="378"/>
    </row>
    <row r="47" spans="1:21" ht="15" customHeight="1">
      <c r="A47" s="278"/>
      <c r="B47" s="370"/>
      <c r="C47" s="354" t="s">
        <v>205</v>
      </c>
      <c r="D47" s="334"/>
      <c r="E47" s="110"/>
      <c r="F47" s="356"/>
      <c r="G47" s="357"/>
      <c r="H47" s="356"/>
      <c r="I47" s="358"/>
      <c r="J47" s="358"/>
      <c r="K47" s="357"/>
      <c r="L47" s="356"/>
      <c r="M47" s="358"/>
      <c r="N47" s="358"/>
      <c r="O47" s="358"/>
      <c r="P47" s="358"/>
      <c r="Q47" s="357"/>
      <c r="R47" s="376" t="s">
        <v>206</v>
      </c>
      <c r="S47" s="377"/>
      <c r="T47" s="377"/>
      <c r="U47" s="378"/>
    </row>
    <row r="48" spans="1:21" ht="15" customHeight="1">
      <c r="A48" s="278"/>
      <c r="B48" s="370"/>
      <c r="C48" s="354" t="s">
        <v>207</v>
      </c>
      <c r="D48" s="334"/>
      <c r="E48" s="110"/>
      <c r="F48" s="356"/>
      <c r="G48" s="357"/>
      <c r="H48" s="356"/>
      <c r="I48" s="358"/>
      <c r="J48" s="358"/>
      <c r="K48" s="357"/>
      <c r="L48" s="356"/>
      <c r="M48" s="358"/>
      <c r="N48" s="358"/>
      <c r="O48" s="358"/>
      <c r="P48" s="358"/>
      <c r="Q48" s="357"/>
      <c r="R48" s="376" t="s">
        <v>208</v>
      </c>
      <c r="S48" s="377"/>
      <c r="T48" s="377"/>
      <c r="U48" s="378"/>
    </row>
    <row r="49" spans="1:21" ht="15" customHeight="1">
      <c r="A49" s="278"/>
      <c r="B49" s="370"/>
      <c r="C49" s="354" t="s">
        <v>209</v>
      </c>
      <c r="D49" s="334"/>
      <c r="E49" s="110"/>
      <c r="F49" s="356"/>
      <c r="G49" s="357"/>
      <c r="H49" s="356"/>
      <c r="I49" s="358"/>
      <c r="J49" s="358"/>
      <c r="K49" s="357"/>
      <c r="L49" s="356"/>
      <c r="M49" s="358"/>
      <c r="N49" s="358"/>
      <c r="O49" s="358"/>
      <c r="P49" s="358"/>
      <c r="Q49" s="357"/>
      <c r="R49" s="351" t="s">
        <v>208</v>
      </c>
      <c r="S49" s="352"/>
      <c r="T49" s="352"/>
      <c r="U49" s="353"/>
    </row>
    <row r="50" spans="1:21" ht="15" customHeight="1">
      <c r="A50" s="278"/>
      <c r="B50" s="370"/>
      <c r="C50" s="354" t="s">
        <v>210</v>
      </c>
      <c r="D50" s="334"/>
      <c r="E50" s="110"/>
      <c r="F50" s="356"/>
      <c r="G50" s="357"/>
      <c r="H50" s="356"/>
      <c r="I50" s="358"/>
      <c r="J50" s="358"/>
      <c r="K50" s="357"/>
      <c r="L50" s="356"/>
      <c r="M50" s="358"/>
      <c r="N50" s="358"/>
      <c r="O50" s="358"/>
      <c r="P50" s="358"/>
      <c r="Q50" s="357"/>
      <c r="R50" s="376" t="s">
        <v>211</v>
      </c>
      <c r="S50" s="377"/>
      <c r="T50" s="377"/>
      <c r="U50" s="378"/>
    </row>
    <row r="51" spans="1:21" ht="15" customHeight="1">
      <c r="A51" s="278"/>
      <c r="B51" s="370"/>
      <c r="C51" s="354" t="s">
        <v>212</v>
      </c>
      <c r="D51" s="355"/>
      <c r="E51" s="110"/>
      <c r="F51" s="356"/>
      <c r="G51" s="357"/>
      <c r="H51" s="356"/>
      <c r="I51" s="358"/>
      <c r="J51" s="358"/>
      <c r="K51" s="357"/>
      <c r="L51" s="356"/>
      <c r="M51" s="358"/>
      <c r="N51" s="358"/>
      <c r="O51" s="358"/>
      <c r="P51" s="358"/>
      <c r="Q51" s="357"/>
      <c r="R51" s="376" t="s">
        <v>213</v>
      </c>
      <c r="S51" s="377"/>
      <c r="T51" s="377"/>
      <c r="U51" s="378"/>
    </row>
    <row r="52" spans="1:21" ht="15" customHeight="1">
      <c r="A52" s="278"/>
      <c r="B52" s="371"/>
      <c r="C52" s="354" t="s">
        <v>214</v>
      </c>
      <c r="D52" s="355"/>
      <c r="E52" s="110"/>
      <c r="F52" s="356"/>
      <c r="G52" s="357"/>
      <c r="H52" s="356"/>
      <c r="I52" s="358"/>
      <c r="J52" s="358"/>
      <c r="K52" s="357"/>
      <c r="L52" s="356"/>
      <c r="M52" s="358"/>
      <c r="N52" s="358"/>
      <c r="O52" s="358"/>
      <c r="P52" s="358"/>
      <c r="Q52" s="357"/>
      <c r="R52" s="376" t="s">
        <v>215</v>
      </c>
      <c r="S52" s="377"/>
      <c r="T52" s="377"/>
      <c r="U52" s="378"/>
    </row>
    <row r="53" spans="1:21" ht="15" customHeight="1">
      <c r="A53" s="278"/>
      <c r="B53" s="379" t="s">
        <v>216</v>
      </c>
      <c r="C53" s="380"/>
      <c r="D53" s="381"/>
      <c r="E53" s="110"/>
      <c r="F53" s="356"/>
      <c r="G53" s="357"/>
      <c r="H53" s="356"/>
      <c r="I53" s="358"/>
      <c r="J53" s="358"/>
      <c r="K53" s="357"/>
      <c r="L53" s="356"/>
      <c r="M53" s="358"/>
      <c r="N53" s="358"/>
      <c r="O53" s="358"/>
      <c r="P53" s="358"/>
      <c r="Q53" s="357"/>
      <c r="R53" s="376" t="s">
        <v>217</v>
      </c>
      <c r="S53" s="377"/>
      <c r="T53" s="377"/>
      <c r="U53" s="378"/>
    </row>
    <row r="54" spans="1:21" ht="15" customHeight="1">
      <c r="A54" s="278"/>
      <c r="B54" s="383" t="s">
        <v>218</v>
      </c>
      <c r="C54" s="354" t="s">
        <v>219</v>
      </c>
      <c r="D54" s="333"/>
      <c r="E54" s="110"/>
      <c r="F54" s="356"/>
      <c r="G54" s="357"/>
      <c r="H54" s="356"/>
      <c r="I54" s="358"/>
      <c r="J54" s="358"/>
      <c r="K54" s="357"/>
      <c r="L54" s="356"/>
      <c r="M54" s="358"/>
      <c r="N54" s="358"/>
      <c r="O54" s="358"/>
      <c r="P54" s="358"/>
      <c r="Q54" s="357"/>
      <c r="R54" s="376" t="s">
        <v>220</v>
      </c>
      <c r="S54" s="377"/>
      <c r="T54" s="377"/>
      <c r="U54" s="378"/>
    </row>
    <row r="55" spans="1:21" ht="15" customHeight="1">
      <c r="A55" s="278"/>
      <c r="B55" s="383"/>
      <c r="C55" s="354" t="s">
        <v>221</v>
      </c>
      <c r="D55" s="333"/>
      <c r="E55" s="110"/>
      <c r="F55" s="356"/>
      <c r="G55" s="357"/>
      <c r="H55" s="356"/>
      <c r="I55" s="358"/>
      <c r="J55" s="358"/>
      <c r="K55" s="357"/>
      <c r="L55" s="356"/>
      <c r="M55" s="358"/>
      <c r="N55" s="358"/>
      <c r="O55" s="358"/>
      <c r="P55" s="358"/>
      <c r="Q55" s="357"/>
      <c r="R55" s="376" t="s">
        <v>220</v>
      </c>
      <c r="S55" s="377"/>
      <c r="T55" s="377"/>
      <c r="U55" s="378"/>
    </row>
    <row r="56" spans="1:21" ht="15" customHeight="1">
      <c r="A56" s="278"/>
      <c r="B56" s="382" t="s">
        <v>222</v>
      </c>
      <c r="C56" s="382"/>
      <c r="D56" s="382"/>
      <c r="E56" s="110"/>
      <c r="F56" s="356"/>
      <c r="G56" s="357"/>
      <c r="H56" s="356"/>
      <c r="I56" s="358"/>
      <c r="J56" s="358"/>
      <c r="K56" s="357"/>
      <c r="L56" s="356"/>
      <c r="M56" s="358"/>
      <c r="N56" s="358"/>
      <c r="O56" s="358"/>
      <c r="P56" s="358"/>
      <c r="Q56" s="357"/>
      <c r="R56" s="376" t="s">
        <v>223</v>
      </c>
      <c r="S56" s="377"/>
      <c r="T56" s="377"/>
      <c r="U56" s="378"/>
    </row>
    <row r="57" spans="1:21" ht="15" customHeight="1">
      <c r="A57" s="278"/>
      <c r="B57" s="384" t="s">
        <v>224</v>
      </c>
      <c r="C57" s="354" t="s">
        <v>225</v>
      </c>
      <c r="D57" s="334"/>
      <c r="E57" s="109"/>
      <c r="F57" s="356"/>
      <c r="G57" s="357"/>
      <c r="H57" s="356"/>
      <c r="I57" s="358"/>
      <c r="J57" s="358"/>
      <c r="K57" s="357"/>
      <c r="L57" s="356"/>
      <c r="M57" s="358"/>
      <c r="N57" s="358"/>
      <c r="O57" s="358"/>
      <c r="P57" s="358"/>
      <c r="Q57" s="357"/>
      <c r="R57" s="376" t="s">
        <v>226</v>
      </c>
      <c r="S57" s="377"/>
      <c r="T57" s="377"/>
      <c r="U57" s="378"/>
    </row>
    <row r="58" spans="1:21" ht="15" customHeight="1">
      <c r="A58" s="278"/>
      <c r="B58" s="385"/>
      <c r="C58" s="354" t="s">
        <v>227</v>
      </c>
      <c r="D58" s="334"/>
      <c r="E58" s="109"/>
      <c r="F58" s="356"/>
      <c r="G58" s="357"/>
      <c r="H58" s="356"/>
      <c r="I58" s="358"/>
      <c r="J58" s="358"/>
      <c r="K58" s="357"/>
      <c r="L58" s="356"/>
      <c r="M58" s="358"/>
      <c r="N58" s="358"/>
      <c r="O58" s="358"/>
      <c r="P58" s="358"/>
      <c r="Q58" s="357"/>
      <c r="R58" s="376" t="s">
        <v>228</v>
      </c>
      <c r="S58" s="377"/>
      <c r="T58" s="377"/>
      <c r="U58" s="378"/>
    </row>
    <row r="59" spans="1:21" ht="15" customHeight="1">
      <c r="A59" s="278"/>
      <c r="B59" s="385"/>
      <c r="C59" s="354" t="s">
        <v>229</v>
      </c>
      <c r="D59" s="334"/>
      <c r="E59" s="110"/>
      <c r="F59" s="356"/>
      <c r="G59" s="357"/>
      <c r="H59" s="356"/>
      <c r="I59" s="358"/>
      <c r="J59" s="358"/>
      <c r="K59" s="357"/>
      <c r="L59" s="356"/>
      <c r="M59" s="358"/>
      <c r="N59" s="358"/>
      <c r="O59" s="358"/>
      <c r="P59" s="358"/>
      <c r="Q59" s="357"/>
      <c r="R59" s="376" t="s">
        <v>230</v>
      </c>
      <c r="S59" s="377"/>
      <c r="T59" s="377"/>
      <c r="U59" s="378"/>
    </row>
    <row r="60" spans="1:21" ht="15" customHeight="1">
      <c r="A60" s="278"/>
      <c r="B60" s="386"/>
      <c r="C60" s="354" t="s">
        <v>231</v>
      </c>
      <c r="D60" s="334"/>
      <c r="E60" s="110"/>
      <c r="F60" s="356"/>
      <c r="G60" s="357"/>
      <c r="H60" s="356"/>
      <c r="I60" s="358"/>
      <c r="J60" s="358"/>
      <c r="K60" s="357"/>
      <c r="L60" s="356"/>
      <c r="M60" s="358"/>
      <c r="N60" s="358"/>
      <c r="O60" s="358"/>
      <c r="P60" s="358"/>
      <c r="Q60" s="357"/>
      <c r="R60" s="376" t="s">
        <v>232</v>
      </c>
      <c r="S60" s="377"/>
      <c r="T60" s="377"/>
      <c r="U60" s="378"/>
    </row>
    <row r="61" spans="1:21" ht="15" customHeight="1">
      <c r="A61" s="278"/>
      <c r="B61" s="379" t="s">
        <v>233</v>
      </c>
      <c r="C61" s="380"/>
      <c r="D61" s="381"/>
      <c r="E61" s="110"/>
      <c r="F61" s="356"/>
      <c r="G61" s="357"/>
      <c r="H61" s="356"/>
      <c r="I61" s="358"/>
      <c r="J61" s="358"/>
      <c r="K61" s="357"/>
      <c r="L61" s="356"/>
      <c r="M61" s="358"/>
      <c r="N61" s="358"/>
      <c r="O61" s="358"/>
      <c r="P61" s="358"/>
      <c r="Q61" s="357"/>
      <c r="R61" s="393" t="s">
        <v>234</v>
      </c>
      <c r="S61" s="394"/>
      <c r="T61" s="394"/>
      <c r="U61" s="395"/>
    </row>
    <row r="62" spans="1:21" ht="15" customHeight="1">
      <c r="A62" s="279"/>
      <c r="B62" s="379" t="s">
        <v>235</v>
      </c>
      <c r="C62" s="380"/>
      <c r="D62" s="381"/>
      <c r="E62" s="110"/>
      <c r="F62" s="356"/>
      <c r="G62" s="357"/>
      <c r="H62" s="356"/>
      <c r="I62" s="358"/>
      <c r="J62" s="358"/>
      <c r="K62" s="357"/>
      <c r="L62" s="356"/>
      <c r="M62" s="358"/>
      <c r="N62" s="358"/>
      <c r="O62" s="358"/>
      <c r="P62" s="358"/>
      <c r="Q62" s="357"/>
      <c r="R62" s="388" t="s">
        <v>223</v>
      </c>
      <c r="S62" s="388"/>
      <c r="T62" s="388"/>
      <c r="U62" s="388"/>
    </row>
    <row r="63" spans="1:21" ht="15" customHeight="1">
      <c r="A63" s="389" t="s">
        <v>236</v>
      </c>
      <c r="B63" s="390"/>
      <c r="C63" s="390"/>
      <c r="D63" s="390"/>
      <c r="E63" s="390"/>
      <c r="F63" s="390"/>
      <c r="G63" s="391"/>
      <c r="H63" s="111"/>
      <c r="I63" s="87"/>
      <c r="J63" s="87"/>
      <c r="K63" s="87"/>
      <c r="L63" s="87"/>
      <c r="M63" s="87"/>
      <c r="N63" s="88"/>
      <c r="O63" s="88"/>
      <c r="P63" s="88"/>
      <c r="Q63" s="89"/>
      <c r="R63" s="112"/>
      <c r="S63" s="112"/>
      <c r="T63" s="112"/>
      <c r="U63" s="112"/>
    </row>
    <row r="64" spans="1:21" ht="15" customHeight="1">
      <c r="A64" s="85" t="s">
        <v>237</v>
      </c>
      <c r="B64" s="85"/>
      <c r="C64" s="85"/>
      <c r="D64" s="85"/>
      <c r="E64" s="85"/>
      <c r="F64" s="85"/>
      <c r="G64" s="85"/>
      <c r="H64" s="85"/>
      <c r="I64" s="85"/>
      <c r="J64" s="85"/>
      <c r="K64" s="85"/>
      <c r="L64" s="85"/>
      <c r="M64" s="85"/>
      <c r="N64" s="85"/>
      <c r="O64" s="85"/>
      <c r="P64" s="85"/>
      <c r="Q64" s="85"/>
      <c r="R64" s="85"/>
      <c r="S64" s="85"/>
      <c r="T64" s="85"/>
      <c r="U64" s="85"/>
    </row>
    <row r="65" spans="1:21" ht="27" customHeight="1">
      <c r="A65" s="113">
        <v>1</v>
      </c>
      <c r="B65" s="396" t="s">
        <v>238</v>
      </c>
      <c r="C65" s="396"/>
      <c r="D65" s="396"/>
      <c r="E65" s="396"/>
      <c r="F65" s="396"/>
      <c r="G65" s="396"/>
      <c r="H65" s="396"/>
      <c r="I65" s="396"/>
      <c r="J65" s="396"/>
      <c r="K65" s="396"/>
      <c r="L65" s="396"/>
      <c r="M65" s="396"/>
      <c r="N65" s="396"/>
      <c r="O65" s="396"/>
      <c r="P65" s="396"/>
      <c r="Q65" s="396"/>
      <c r="R65" s="396"/>
      <c r="S65" s="396"/>
      <c r="T65" s="396"/>
      <c r="U65" s="396"/>
    </row>
    <row r="66" spans="1:21" ht="39" customHeight="1">
      <c r="A66" s="113">
        <v>2</v>
      </c>
      <c r="B66" s="387" t="s">
        <v>239</v>
      </c>
      <c r="C66" s="387"/>
      <c r="D66" s="387"/>
      <c r="E66" s="387"/>
      <c r="F66" s="387"/>
      <c r="G66" s="387"/>
      <c r="H66" s="387"/>
      <c r="I66" s="387"/>
      <c r="J66" s="387"/>
      <c r="K66" s="387"/>
      <c r="L66" s="387"/>
      <c r="M66" s="387"/>
      <c r="N66" s="387"/>
      <c r="O66" s="387"/>
      <c r="P66" s="387"/>
      <c r="Q66" s="387"/>
      <c r="R66" s="387"/>
      <c r="S66" s="387"/>
      <c r="T66" s="387"/>
      <c r="U66" s="387"/>
    </row>
    <row r="67" spans="1:21" ht="27" customHeight="1">
      <c r="A67" s="113">
        <v>3</v>
      </c>
      <c r="B67" s="397" t="s">
        <v>240</v>
      </c>
      <c r="C67" s="398"/>
      <c r="D67" s="398"/>
      <c r="E67" s="398"/>
      <c r="F67" s="398"/>
      <c r="G67" s="398"/>
      <c r="H67" s="398"/>
      <c r="I67" s="398"/>
      <c r="J67" s="398"/>
      <c r="K67" s="398"/>
      <c r="L67" s="398"/>
      <c r="M67" s="398"/>
      <c r="N67" s="398"/>
      <c r="O67" s="398"/>
      <c r="P67" s="398"/>
      <c r="Q67" s="398"/>
      <c r="R67" s="398"/>
      <c r="S67" s="398"/>
      <c r="T67" s="398"/>
      <c r="U67" s="398"/>
    </row>
    <row r="68" spans="1:21" ht="27" customHeight="1">
      <c r="A68" s="113">
        <v>4</v>
      </c>
      <c r="B68" s="397" t="s">
        <v>241</v>
      </c>
      <c r="C68" s="398"/>
      <c r="D68" s="398"/>
      <c r="E68" s="398"/>
      <c r="F68" s="398"/>
      <c r="G68" s="398"/>
      <c r="H68" s="398"/>
      <c r="I68" s="398"/>
      <c r="J68" s="398"/>
      <c r="K68" s="398"/>
      <c r="L68" s="398"/>
      <c r="M68" s="398"/>
      <c r="N68" s="398"/>
      <c r="O68" s="398"/>
      <c r="P68" s="398"/>
      <c r="Q68" s="398"/>
      <c r="R68" s="398"/>
      <c r="S68" s="398"/>
      <c r="T68" s="398"/>
      <c r="U68" s="398"/>
    </row>
    <row r="69" spans="1:21" ht="27" customHeight="1">
      <c r="A69" s="113">
        <v>5</v>
      </c>
      <c r="B69" s="387" t="s">
        <v>242</v>
      </c>
      <c r="C69" s="387"/>
      <c r="D69" s="387"/>
      <c r="E69" s="387"/>
      <c r="F69" s="387"/>
      <c r="G69" s="387"/>
      <c r="H69" s="387"/>
      <c r="I69" s="387"/>
      <c r="J69" s="387"/>
      <c r="K69" s="387"/>
      <c r="L69" s="387"/>
      <c r="M69" s="387"/>
      <c r="N69" s="387"/>
      <c r="O69" s="387"/>
      <c r="P69" s="387"/>
      <c r="Q69" s="387"/>
      <c r="R69" s="387"/>
      <c r="S69" s="387"/>
      <c r="T69" s="387"/>
      <c r="U69" s="387"/>
    </row>
  </sheetData>
  <mergeCells count="200">
    <mergeCell ref="B69:U69"/>
    <mergeCell ref="B62:D62"/>
    <mergeCell ref="F62:G62"/>
    <mergeCell ref="H62:K62"/>
    <mergeCell ref="L62:Q62"/>
    <mergeCell ref="R62:U62"/>
    <mergeCell ref="A63:G63"/>
    <mergeCell ref="A28:A62"/>
    <mergeCell ref="B12:U12"/>
    <mergeCell ref="B61:D61"/>
    <mergeCell ref="F61:G61"/>
    <mergeCell ref="H61:K61"/>
    <mergeCell ref="L61:Q61"/>
    <mergeCell ref="R61:U61"/>
    <mergeCell ref="B65:U65"/>
    <mergeCell ref="B66:U66"/>
    <mergeCell ref="B67:U67"/>
    <mergeCell ref="B68:U68"/>
    <mergeCell ref="R58:U58"/>
    <mergeCell ref="C59:D59"/>
    <mergeCell ref="F59:G59"/>
    <mergeCell ref="H59:K59"/>
    <mergeCell ref="L59:Q59"/>
    <mergeCell ref="R59:U59"/>
    <mergeCell ref="B57:B60"/>
    <mergeCell ref="C57:D57"/>
    <mergeCell ref="F57:G57"/>
    <mergeCell ref="H57:K57"/>
    <mergeCell ref="L57:Q57"/>
    <mergeCell ref="R57:U57"/>
    <mergeCell ref="C58:D58"/>
    <mergeCell ref="F58:G58"/>
    <mergeCell ref="H58:K58"/>
    <mergeCell ref="L58:Q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A1:C1"/>
    <mergeCell ref="A2:U2"/>
    <mergeCell ref="A3:U3"/>
    <mergeCell ref="A4:U4"/>
    <mergeCell ref="E5:F5"/>
    <mergeCell ref="K6:N6"/>
    <mergeCell ref="P6:Q6"/>
    <mergeCell ref="S6:T6"/>
    <mergeCell ref="B7:C7"/>
  </mergeCells>
  <phoneticPr fontId="3"/>
  <dataValidations count="5">
    <dataValidation type="list" allowBlank="1" showInputMessage="1" showErrorMessage="1" sqref="E5:F5" xr:uid="{8125FA7B-2404-46FF-B88F-2DF5FED13C97}">
      <formula1>"指定,指定更新,指定変更"</formula1>
    </dataValidation>
    <dataValidation type="list" allowBlank="1" showInputMessage="1" showErrorMessage="1" sqref="E45 E36:E37 E41:E42 F33 E57:E58 F36:K62" xr:uid="{A5313D84-6EAE-4050-8D49-54B9353D77FF}">
      <formula1>"○"</formula1>
    </dataValidation>
    <dataValidation type="list" allowBlank="1" showInputMessage="1" showErrorMessage="1" sqref="E44" xr:uid="{AA186C3C-F8D0-4650-AD32-976E28EFA93F}">
      <formula1>"　,○"</formula1>
    </dataValidation>
    <dataValidation type="list" allowBlank="1" showInputMessage="1" showErrorMessage="1" sqref="H18 H26 H31" xr:uid="{EC82A6B0-079A-477E-BB09-020627D46E2F}">
      <formula1>"市,郡,区"</formula1>
    </dataValidation>
    <dataValidation type="list" allowBlank="1" showInputMessage="1" showErrorMessage="1" sqref="E18 E26 E31" xr:uid="{144B9A7E-B4DB-4E13-AD9B-C123EC2AC0AD}">
      <formula1>"都,道,府,県"</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1B9ED-0D7E-424B-9C7E-4DED6501347C}">
  <dimension ref="A1:O126"/>
  <sheetViews>
    <sheetView showGridLines="0" view="pageBreakPreview" zoomScaleNormal="100" zoomScaleSheetLayoutView="100" workbookViewId="0">
      <selection activeCell="Z93" sqref="Z93"/>
    </sheetView>
  </sheetViews>
  <sheetFormatPr defaultColWidth="3.875" defaultRowHeight="13.5"/>
  <cols>
    <col min="1" max="1" width="5.625" style="116" customWidth="1"/>
    <col min="2" max="7" width="8.625" style="116" customWidth="1"/>
    <col min="8" max="13" width="4.625" style="116" customWidth="1"/>
    <col min="14" max="16384" width="3.875" style="116"/>
  </cols>
  <sheetData>
    <row r="1" spans="1:15" ht="15" customHeight="1">
      <c r="A1" s="114" t="s">
        <v>243</v>
      </c>
      <c r="B1" s="115"/>
      <c r="C1" s="115"/>
      <c r="D1" s="115"/>
      <c r="E1" s="115"/>
      <c r="F1" s="115"/>
      <c r="G1" s="115"/>
      <c r="H1" s="115"/>
      <c r="I1" s="115"/>
      <c r="J1" s="115"/>
      <c r="K1" s="115"/>
      <c r="L1" s="115"/>
      <c r="M1" s="115"/>
      <c r="N1" s="115"/>
      <c r="O1" s="115"/>
    </row>
    <row r="2" spans="1:15" ht="15" customHeight="1">
      <c r="A2" s="117"/>
      <c r="B2" s="115"/>
      <c r="C2" s="115"/>
      <c r="D2" s="115"/>
      <c r="E2" s="115"/>
      <c r="F2" s="115"/>
      <c r="G2" s="115"/>
      <c r="H2" s="115"/>
      <c r="I2" s="115"/>
      <c r="J2" s="115"/>
      <c r="K2" s="115"/>
      <c r="L2" s="115"/>
      <c r="M2" s="115"/>
      <c r="N2" s="115"/>
      <c r="O2" s="115"/>
    </row>
    <row r="3" spans="1:15" ht="15" customHeight="1">
      <c r="A3" s="399" t="s">
        <v>244</v>
      </c>
      <c r="B3" s="400"/>
      <c r="C3" s="400"/>
      <c r="D3" s="400"/>
      <c r="E3" s="401" t="s">
        <v>245</v>
      </c>
      <c r="F3" s="402"/>
      <c r="G3" s="118"/>
      <c r="H3" s="403" t="s">
        <v>246</v>
      </c>
      <c r="I3" s="404"/>
      <c r="J3" s="404"/>
      <c r="K3" s="404"/>
      <c r="L3" s="405"/>
      <c r="M3" s="406"/>
      <c r="N3" s="119"/>
      <c r="O3" s="115"/>
    </row>
    <row r="4" spans="1:15" ht="15" customHeight="1">
      <c r="A4" s="407" t="s">
        <v>1</v>
      </c>
      <c r="B4" s="120" t="s">
        <v>0</v>
      </c>
      <c r="C4" s="410"/>
      <c r="D4" s="411"/>
      <c r="E4" s="411"/>
      <c r="F4" s="411"/>
      <c r="G4" s="411"/>
      <c r="H4" s="411"/>
      <c r="I4" s="411"/>
      <c r="J4" s="411"/>
      <c r="K4" s="411"/>
      <c r="L4" s="411"/>
      <c r="M4" s="412"/>
      <c r="N4" s="115"/>
      <c r="O4" s="115"/>
    </row>
    <row r="5" spans="1:15" ht="15" customHeight="1">
      <c r="A5" s="408"/>
      <c r="B5" s="123" t="s">
        <v>247</v>
      </c>
      <c r="C5" s="413"/>
      <c r="D5" s="414"/>
      <c r="E5" s="414"/>
      <c r="F5" s="414"/>
      <c r="G5" s="414"/>
      <c r="H5" s="414"/>
      <c r="I5" s="414"/>
      <c r="J5" s="414"/>
      <c r="K5" s="414"/>
      <c r="L5" s="414"/>
      <c r="M5" s="415"/>
      <c r="N5" s="115"/>
      <c r="O5" s="115"/>
    </row>
    <row r="6" spans="1:15" ht="15" customHeight="1">
      <c r="A6" s="408"/>
      <c r="B6" s="416" t="s">
        <v>5</v>
      </c>
      <c r="C6" s="125" t="s">
        <v>248</v>
      </c>
      <c r="D6" s="126"/>
      <c r="E6" s="124" t="s">
        <v>249</v>
      </c>
      <c r="F6" s="126"/>
      <c r="G6" s="127" t="s">
        <v>250</v>
      </c>
      <c r="H6" s="127"/>
      <c r="I6" s="127"/>
      <c r="J6" s="127"/>
      <c r="K6" s="127"/>
      <c r="L6" s="127"/>
      <c r="M6" s="128"/>
      <c r="N6" s="115"/>
      <c r="O6" s="115"/>
    </row>
    <row r="7" spans="1:15" ht="15" customHeight="1">
      <c r="A7" s="408"/>
      <c r="B7" s="417"/>
      <c r="C7" s="129"/>
      <c r="D7" s="130"/>
      <c r="E7" s="131"/>
      <c r="F7" s="132"/>
      <c r="G7" s="419"/>
      <c r="H7" s="419"/>
      <c r="I7" s="419"/>
      <c r="J7" s="419"/>
      <c r="K7" s="419"/>
      <c r="L7" s="419"/>
      <c r="M7" s="420"/>
      <c r="N7" s="115"/>
      <c r="O7" s="115"/>
    </row>
    <row r="8" spans="1:15" ht="15" customHeight="1">
      <c r="A8" s="408"/>
      <c r="B8" s="418"/>
      <c r="C8" s="421"/>
      <c r="D8" s="422"/>
      <c r="E8" s="422"/>
      <c r="F8" s="422"/>
      <c r="G8" s="422"/>
      <c r="H8" s="422"/>
      <c r="I8" s="422"/>
      <c r="J8" s="422"/>
      <c r="K8" s="422"/>
      <c r="L8" s="422"/>
      <c r="M8" s="423"/>
      <c r="N8" s="115"/>
      <c r="O8" s="115"/>
    </row>
    <row r="9" spans="1:15" ht="15" customHeight="1">
      <c r="A9" s="408"/>
      <c r="B9" s="134" t="s">
        <v>7</v>
      </c>
      <c r="C9" s="424"/>
      <c r="D9" s="425"/>
      <c r="E9" s="425"/>
      <c r="F9" s="425"/>
      <c r="G9" s="425"/>
      <c r="H9" s="425"/>
      <c r="I9" s="425"/>
      <c r="J9" s="425"/>
      <c r="K9" s="425"/>
      <c r="L9" s="425"/>
      <c r="M9" s="426"/>
      <c r="N9" s="115"/>
      <c r="O9" s="115"/>
    </row>
    <row r="10" spans="1:15" ht="15" customHeight="1">
      <c r="A10" s="409"/>
      <c r="B10" s="135" t="s">
        <v>251</v>
      </c>
      <c r="C10" s="427"/>
      <c r="D10" s="428"/>
      <c r="E10" s="428"/>
      <c r="F10" s="428"/>
      <c r="G10" s="428"/>
      <c r="H10" s="428"/>
      <c r="I10" s="428"/>
      <c r="J10" s="428"/>
      <c r="K10" s="428"/>
      <c r="L10" s="428"/>
      <c r="M10" s="429"/>
      <c r="N10" s="115"/>
      <c r="O10" s="115"/>
    </row>
    <row r="11" spans="1:15" ht="15" customHeight="1">
      <c r="A11" s="407" t="s">
        <v>252</v>
      </c>
      <c r="B11" s="136" t="s">
        <v>0</v>
      </c>
      <c r="C11" s="432"/>
      <c r="D11" s="433"/>
      <c r="E11" s="434"/>
      <c r="F11" s="435" t="s">
        <v>253</v>
      </c>
      <c r="G11" s="436"/>
      <c r="H11" s="138"/>
      <c r="I11" s="436"/>
      <c r="J11" s="138"/>
      <c r="K11" s="436"/>
      <c r="L11" s="138"/>
      <c r="M11" s="139"/>
      <c r="N11" s="115"/>
      <c r="O11" s="115"/>
    </row>
    <row r="12" spans="1:15" ht="15" customHeight="1">
      <c r="A12" s="408"/>
      <c r="B12" s="140" t="s">
        <v>72</v>
      </c>
      <c r="C12" s="421"/>
      <c r="D12" s="422"/>
      <c r="E12" s="423"/>
      <c r="F12" s="435"/>
      <c r="G12" s="437"/>
      <c r="H12" s="141" t="s">
        <v>254</v>
      </c>
      <c r="I12" s="437"/>
      <c r="J12" s="141" t="s">
        <v>255</v>
      </c>
      <c r="K12" s="437"/>
      <c r="L12" s="142" t="s">
        <v>256</v>
      </c>
      <c r="M12" s="143"/>
      <c r="N12" s="115"/>
      <c r="O12" s="115"/>
    </row>
    <row r="13" spans="1:15" ht="15" customHeight="1">
      <c r="A13" s="408"/>
      <c r="B13" s="438" t="s">
        <v>257</v>
      </c>
      <c r="C13" s="125" t="s">
        <v>248</v>
      </c>
      <c r="D13" s="126"/>
      <c r="E13" s="124" t="s">
        <v>249</v>
      </c>
      <c r="F13" s="126"/>
      <c r="G13" s="127" t="s">
        <v>250</v>
      </c>
      <c r="H13" s="127"/>
      <c r="I13" s="127"/>
      <c r="J13" s="127"/>
      <c r="K13" s="127"/>
      <c r="L13" s="127"/>
      <c r="M13" s="128"/>
      <c r="N13" s="115"/>
      <c r="O13" s="115"/>
    </row>
    <row r="14" spans="1:15" ht="15" customHeight="1">
      <c r="A14" s="408"/>
      <c r="B14" s="439"/>
      <c r="C14" s="129"/>
      <c r="D14" s="130"/>
      <c r="E14" s="131"/>
      <c r="F14" s="132"/>
      <c r="G14" s="419"/>
      <c r="H14" s="419"/>
      <c r="I14" s="419"/>
      <c r="J14" s="419"/>
      <c r="K14" s="419"/>
      <c r="L14" s="419"/>
      <c r="M14" s="420"/>
      <c r="N14" s="115"/>
      <c r="O14" s="115"/>
    </row>
    <row r="15" spans="1:15" ht="15" customHeight="1">
      <c r="A15" s="408"/>
      <c r="B15" s="440"/>
      <c r="C15" s="421"/>
      <c r="D15" s="422"/>
      <c r="E15" s="422"/>
      <c r="F15" s="422"/>
      <c r="G15" s="422"/>
      <c r="H15" s="422"/>
      <c r="I15" s="422"/>
      <c r="J15" s="422"/>
      <c r="K15" s="422"/>
      <c r="L15" s="422"/>
      <c r="M15" s="423"/>
      <c r="N15" s="115"/>
      <c r="O15" s="115"/>
    </row>
    <row r="16" spans="1:15" ht="15" customHeight="1">
      <c r="A16" s="408"/>
      <c r="B16" s="441" t="s">
        <v>258</v>
      </c>
      <c r="C16" s="442"/>
      <c r="D16" s="442"/>
      <c r="E16" s="442"/>
      <c r="F16" s="442"/>
      <c r="G16" s="443"/>
      <c r="H16" s="145" t="s">
        <v>259</v>
      </c>
      <c r="I16" s="444"/>
      <c r="J16" s="445"/>
      <c r="K16" s="133" t="s">
        <v>260</v>
      </c>
      <c r="L16" s="444"/>
      <c r="M16" s="445"/>
      <c r="N16" s="115"/>
      <c r="O16" s="115"/>
    </row>
    <row r="17" spans="1:15" ht="15" customHeight="1">
      <c r="A17" s="430"/>
      <c r="B17" s="446" t="s">
        <v>261</v>
      </c>
      <c r="C17" s="447"/>
      <c r="D17" s="452" t="s">
        <v>262</v>
      </c>
      <c r="E17" s="453"/>
      <c r="F17" s="428"/>
      <c r="G17" s="428"/>
      <c r="H17" s="454"/>
      <c r="I17" s="454"/>
      <c r="J17" s="454"/>
      <c r="K17" s="428"/>
      <c r="L17" s="428"/>
      <c r="M17" s="429"/>
      <c r="N17" s="115"/>
      <c r="O17" s="115"/>
    </row>
    <row r="18" spans="1:15" ht="15" customHeight="1">
      <c r="A18" s="430"/>
      <c r="B18" s="448"/>
      <c r="C18" s="449"/>
      <c r="D18" s="455" t="s">
        <v>263</v>
      </c>
      <c r="E18" s="456"/>
      <c r="F18" s="121"/>
      <c r="G18" s="121"/>
      <c r="H18" s="121"/>
      <c r="I18" s="121"/>
      <c r="J18" s="121"/>
      <c r="K18" s="121"/>
      <c r="L18" s="121"/>
      <c r="M18" s="122"/>
      <c r="N18" s="115"/>
      <c r="O18" s="115"/>
    </row>
    <row r="19" spans="1:15" ht="15" customHeight="1">
      <c r="A19" s="431"/>
      <c r="B19" s="450"/>
      <c r="C19" s="451"/>
      <c r="D19" s="457"/>
      <c r="E19" s="458"/>
      <c r="F19" s="147"/>
      <c r="G19" s="147"/>
      <c r="H19" s="147"/>
      <c r="I19" s="147"/>
      <c r="J19" s="147"/>
      <c r="K19" s="147"/>
      <c r="L19" s="147"/>
      <c r="M19" s="148"/>
      <c r="N19" s="115"/>
      <c r="O19" s="115"/>
    </row>
    <row r="20" spans="1:15" ht="15" customHeight="1">
      <c r="A20" s="407" t="s">
        <v>264</v>
      </c>
      <c r="B20" s="136" t="s">
        <v>0</v>
      </c>
      <c r="C20" s="432"/>
      <c r="D20" s="433"/>
      <c r="E20" s="434"/>
      <c r="F20" s="435" t="s">
        <v>253</v>
      </c>
      <c r="G20" s="435"/>
      <c r="H20" s="138"/>
      <c r="I20" s="149" t="s">
        <v>254</v>
      </c>
      <c r="J20" s="138"/>
      <c r="K20" s="146" t="s">
        <v>255</v>
      </c>
      <c r="L20" s="138"/>
      <c r="M20" s="139" t="s">
        <v>256</v>
      </c>
      <c r="N20" s="115"/>
      <c r="O20" s="115"/>
    </row>
    <row r="21" spans="1:15" ht="15" customHeight="1">
      <c r="A21" s="408"/>
      <c r="B21" s="140" t="s">
        <v>72</v>
      </c>
      <c r="C21" s="421"/>
      <c r="D21" s="422"/>
      <c r="E21" s="423"/>
      <c r="F21" s="459" t="s">
        <v>265</v>
      </c>
      <c r="G21" s="459"/>
      <c r="H21" s="145" t="s">
        <v>259</v>
      </c>
      <c r="I21" s="444"/>
      <c r="J21" s="445"/>
      <c r="K21" s="133" t="s">
        <v>260</v>
      </c>
      <c r="L21" s="444"/>
      <c r="M21" s="445"/>
      <c r="N21" s="115"/>
      <c r="O21" s="115"/>
    </row>
    <row r="22" spans="1:15" ht="15" customHeight="1">
      <c r="A22" s="408"/>
      <c r="B22" s="438" t="s">
        <v>257</v>
      </c>
      <c r="C22" s="125" t="s">
        <v>248</v>
      </c>
      <c r="D22" s="150"/>
      <c r="E22" s="124" t="s">
        <v>249</v>
      </c>
      <c r="F22" s="150"/>
      <c r="G22" s="127" t="s">
        <v>250</v>
      </c>
      <c r="H22" s="127"/>
      <c r="I22" s="127"/>
      <c r="J22" s="127"/>
      <c r="K22" s="127"/>
      <c r="L22" s="127"/>
      <c r="M22" s="128"/>
      <c r="N22" s="115"/>
      <c r="O22" s="115"/>
    </row>
    <row r="23" spans="1:15" ht="15" customHeight="1">
      <c r="A23" s="408"/>
      <c r="B23" s="439"/>
      <c r="C23" s="129"/>
      <c r="D23" s="130"/>
      <c r="E23" s="131"/>
      <c r="F23" s="132"/>
      <c r="G23" s="419"/>
      <c r="H23" s="419"/>
      <c r="I23" s="419"/>
      <c r="J23" s="419"/>
      <c r="K23" s="419"/>
      <c r="L23" s="419"/>
      <c r="M23" s="420"/>
      <c r="N23" s="115"/>
      <c r="O23" s="115"/>
    </row>
    <row r="24" spans="1:15" ht="15" customHeight="1">
      <c r="A24" s="408"/>
      <c r="B24" s="440"/>
      <c r="C24" s="421"/>
      <c r="D24" s="422"/>
      <c r="E24" s="422"/>
      <c r="F24" s="422"/>
      <c r="G24" s="422"/>
      <c r="H24" s="422"/>
      <c r="I24" s="422"/>
      <c r="J24" s="422"/>
      <c r="K24" s="422"/>
      <c r="L24" s="422"/>
      <c r="M24" s="423"/>
      <c r="N24" s="115"/>
      <c r="O24" s="115"/>
    </row>
    <row r="25" spans="1:15" ht="15" customHeight="1">
      <c r="A25" s="408"/>
      <c r="B25" s="136" t="s">
        <v>0</v>
      </c>
      <c r="C25" s="432"/>
      <c r="D25" s="433"/>
      <c r="E25" s="434"/>
      <c r="F25" s="435" t="s">
        <v>253</v>
      </c>
      <c r="G25" s="435"/>
      <c r="H25" s="138"/>
      <c r="I25" s="149" t="s">
        <v>254</v>
      </c>
      <c r="J25" s="138"/>
      <c r="K25" s="146" t="s">
        <v>255</v>
      </c>
      <c r="L25" s="138"/>
      <c r="M25" s="139" t="s">
        <v>256</v>
      </c>
      <c r="N25" s="115"/>
      <c r="O25" s="115"/>
    </row>
    <row r="26" spans="1:15" ht="15" customHeight="1">
      <c r="A26" s="408"/>
      <c r="B26" s="140" t="s">
        <v>72</v>
      </c>
      <c r="C26" s="421"/>
      <c r="D26" s="422"/>
      <c r="E26" s="423"/>
      <c r="F26" s="459" t="s">
        <v>265</v>
      </c>
      <c r="G26" s="459"/>
      <c r="H26" s="145" t="s">
        <v>259</v>
      </c>
      <c r="I26" s="444"/>
      <c r="J26" s="445"/>
      <c r="K26" s="133" t="s">
        <v>260</v>
      </c>
      <c r="L26" s="444"/>
      <c r="M26" s="445"/>
      <c r="N26" s="115"/>
      <c r="O26" s="115"/>
    </row>
    <row r="27" spans="1:15" ht="15" customHeight="1">
      <c r="A27" s="408"/>
      <c r="B27" s="438" t="s">
        <v>257</v>
      </c>
      <c r="C27" s="125" t="s">
        <v>248</v>
      </c>
      <c r="D27" s="150"/>
      <c r="E27" s="124" t="s">
        <v>249</v>
      </c>
      <c r="F27" s="150"/>
      <c r="G27" s="127" t="s">
        <v>250</v>
      </c>
      <c r="H27" s="127"/>
      <c r="I27" s="127"/>
      <c r="J27" s="127"/>
      <c r="K27" s="127"/>
      <c r="L27" s="127"/>
      <c r="M27" s="128"/>
      <c r="N27" s="115"/>
      <c r="O27" s="115"/>
    </row>
    <row r="28" spans="1:15" ht="15" customHeight="1">
      <c r="A28" s="408"/>
      <c r="B28" s="439"/>
      <c r="C28" s="129"/>
      <c r="D28" s="130"/>
      <c r="E28" s="131"/>
      <c r="F28" s="132"/>
      <c r="G28" s="419"/>
      <c r="H28" s="419"/>
      <c r="I28" s="419"/>
      <c r="J28" s="419"/>
      <c r="K28" s="419"/>
      <c r="L28" s="419"/>
      <c r="M28" s="420"/>
      <c r="N28" s="115"/>
      <c r="O28" s="115"/>
    </row>
    <row r="29" spans="1:15" ht="15" customHeight="1">
      <c r="A29" s="409"/>
      <c r="B29" s="440"/>
      <c r="C29" s="421"/>
      <c r="D29" s="422"/>
      <c r="E29" s="422"/>
      <c r="F29" s="422"/>
      <c r="G29" s="422"/>
      <c r="H29" s="422"/>
      <c r="I29" s="422"/>
      <c r="J29" s="422"/>
      <c r="K29" s="422"/>
      <c r="L29" s="422"/>
      <c r="M29" s="423"/>
      <c r="N29" s="115"/>
      <c r="O29" s="115"/>
    </row>
    <row r="30" spans="1:15" ht="15" customHeight="1">
      <c r="A30" s="407" t="s">
        <v>266</v>
      </c>
      <c r="B30" s="136" t="s">
        <v>0</v>
      </c>
      <c r="C30" s="432"/>
      <c r="D30" s="433"/>
      <c r="E30" s="434"/>
      <c r="F30" s="435" t="s">
        <v>253</v>
      </c>
      <c r="G30" s="435"/>
      <c r="H30" s="138"/>
      <c r="I30" s="149" t="s">
        <v>254</v>
      </c>
      <c r="J30" s="138"/>
      <c r="K30" s="146" t="s">
        <v>255</v>
      </c>
      <c r="L30" s="138"/>
      <c r="M30" s="139" t="s">
        <v>256</v>
      </c>
      <c r="N30" s="115"/>
      <c r="O30" s="115"/>
    </row>
    <row r="31" spans="1:15" ht="15" customHeight="1">
      <c r="A31" s="408"/>
      <c r="B31" s="140" t="s">
        <v>72</v>
      </c>
      <c r="C31" s="421"/>
      <c r="D31" s="422"/>
      <c r="E31" s="423"/>
      <c r="F31" s="462" t="s">
        <v>267</v>
      </c>
      <c r="G31" s="469"/>
      <c r="H31" s="470" t="s">
        <v>268</v>
      </c>
      <c r="I31" s="471"/>
      <c r="J31" s="118"/>
      <c r="K31" s="462" t="s">
        <v>269</v>
      </c>
      <c r="L31" s="463"/>
      <c r="M31" s="118"/>
      <c r="N31" s="115"/>
      <c r="O31" s="115"/>
    </row>
    <row r="32" spans="1:15" ht="15" customHeight="1">
      <c r="A32" s="408"/>
      <c r="B32" s="438" t="s">
        <v>257</v>
      </c>
      <c r="C32" s="125" t="s">
        <v>248</v>
      </c>
      <c r="D32" s="150"/>
      <c r="E32" s="124" t="s">
        <v>249</v>
      </c>
      <c r="F32" s="150"/>
      <c r="G32" s="127" t="s">
        <v>250</v>
      </c>
      <c r="H32" s="127"/>
      <c r="I32" s="127"/>
      <c r="J32" s="127"/>
      <c r="K32" s="127"/>
      <c r="L32" s="127"/>
      <c r="M32" s="128"/>
      <c r="N32" s="115"/>
      <c r="O32" s="115"/>
    </row>
    <row r="33" spans="1:15" ht="15" customHeight="1">
      <c r="A33" s="408"/>
      <c r="B33" s="439"/>
      <c r="C33" s="129"/>
      <c r="D33" s="130"/>
      <c r="E33" s="131"/>
      <c r="F33" s="132"/>
      <c r="G33" s="419"/>
      <c r="H33" s="419"/>
      <c r="I33" s="419"/>
      <c r="J33" s="419"/>
      <c r="K33" s="419"/>
      <c r="L33" s="419"/>
      <c r="M33" s="420"/>
      <c r="N33" s="115"/>
      <c r="O33" s="115"/>
    </row>
    <row r="34" spans="1:15" ht="15" customHeight="1">
      <c r="A34" s="409"/>
      <c r="B34" s="440"/>
      <c r="C34" s="421"/>
      <c r="D34" s="422"/>
      <c r="E34" s="422"/>
      <c r="F34" s="422"/>
      <c r="G34" s="422"/>
      <c r="H34" s="422"/>
      <c r="I34" s="422"/>
      <c r="J34" s="422"/>
      <c r="K34" s="422"/>
      <c r="L34" s="422"/>
      <c r="M34" s="423"/>
      <c r="N34" s="115"/>
      <c r="O34" s="115"/>
    </row>
    <row r="35" spans="1:15" ht="15" customHeight="1">
      <c r="A35" s="403" t="s">
        <v>270</v>
      </c>
      <c r="B35" s="404"/>
      <c r="C35" s="404"/>
      <c r="D35" s="464"/>
      <c r="E35" s="464"/>
      <c r="F35" s="402"/>
      <c r="G35" s="465"/>
      <c r="H35" s="466" t="s">
        <v>271</v>
      </c>
      <c r="I35" s="467"/>
      <c r="J35" s="467"/>
      <c r="K35" s="467"/>
      <c r="L35" s="467"/>
      <c r="M35" s="468"/>
      <c r="N35" s="119"/>
      <c r="O35" s="115"/>
    </row>
    <row r="36" spans="1:15" ht="15" hidden="1" customHeight="1">
      <c r="A36" s="472" t="s">
        <v>272</v>
      </c>
      <c r="B36" s="405"/>
      <c r="C36" s="405"/>
      <c r="D36" s="405"/>
      <c r="E36" s="405"/>
      <c r="F36" s="405"/>
      <c r="G36" s="405"/>
      <c r="H36" s="405"/>
      <c r="I36" s="405"/>
      <c r="J36" s="405"/>
      <c r="K36" s="405"/>
      <c r="L36" s="405"/>
      <c r="M36" s="406"/>
      <c r="N36" s="115"/>
      <c r="O36" s="115"/>
    </row>
    <row r="37" spans="1:15" ht="15" hidden="1" customHeight="1">
      <c r="A37" s="455" t="s">
        <v>273</v>
      </c>
      <c r="B37" s="473"/>
      <c r="C37" s="435" t="s">
        <v>274</v>
      </c>
      <c r="D37" s="435"/>
      <c r="E37" s="438" t="s">
        <v>275</v>
      </c>
      <c r="F37" s="416"/>
      <c r="G37" s="124"/>
      <c r="H37" s="124"/>
      <c r="I37" s="124"/>
      <c r="J37" s="124"/>
      <c r="K37" s="124"/>
      <c r="L37" s="124"/>
      <c r="M37" s="151"/>
      <c r="N37" s="115"/>
      <c r="O37" s="115"/>
    </row>
    <row r="38" spans="1:15" ht="15" hidden="1" customHeight="1">
      <c r="A38" s="474"/>
      <c r="B38" s="475"/>
      <c r="C38" s="137" t="s">
        <v>276</v>
      </c>
      <c r="D38" s="137" t="s">
        <v>277</v>
      </c>
      <c r="E38" s="137" t="s">
        <v>276</v>
      </c>
      <c r="F38" s="137" t="s">
        <v>277</v>
      </c>
      <c r="G38" s="115"/>
      <c r="H38" s="115"/>
      <c r="I38" s="115"/>
      <c r="J38" s="115"/>
      <c r="K38" s="115"/>
      <c r="L38" s="115"/>
      <c r="M38" s="152"/>
      <c r="N38" s="115"/>
      <c r="O38" s="115"/>
    </row>
    <row r="39" spans="1:15" ht="15" hidden="1" customHeight="1">
      <c r="A39" s="438" t="s">
        <v>278</v>
      </c>
      <c r="B39" s="460"/>
      <c r="C39" s="137"/>
      <c r="D39" s="137"/>
      <c r="E39" s="137"/>
      <c r="F39" s="137"/>
      <c r="G39" s="115"/>
      <c r="H39" s="115"/>
      <c r="I39" s="115"/>
      <c r="J39" s="115"/>
      <c r="K39" s="115"/>
      <c r="L39" s="115"/>
      <c r="M39" s="152"/>
      <c r="N39" s="115"/>
      <c r="O39" s="115"/>
    </row>
    <row r="40" spans="1:15" ht="15" hidden="1" customHeight="1">
      <c r="A40" s="440" t="s">
        <v>279</v>
      </c>
      <c r="B40" s="461"/>
      <c r="C40" s="137"/>
      <c r="D40" s="137"/>
      <c r="E40" s="137"/>
      <c r="F40" s="137"/>
      <c r="G40" s="115"/>
      <c r="H40" s="115"/>
      <c r="I40" s="115"/>
      <c r="J40" s="115"/>
      <c r="K40" s="115"/>
      <c r="L40" s="115"/>
      <c r="M40" s="152"/>
      <c r="N40" s="115"/>
      <c r="O40" s="115"/>
    </row>
    <row r="41" spans="1:15" ht="15" hidden="1" customHeight="1">
      <c r="A41" s="135" t="s">
        <v>280</v>
      </c>
      <c r="B41" s="144"/>
      <c r="C41" s="435"/>
      <c r="D41" s="435"/>
      <c r="E41" s="435"/>
      <c r="F41" s="435"/>
      <c r="G41" s="115"/>
      <c r="H41" s="115"/>
      <c r="I41" s="115"/>
      <c r="J41" s="115"/>
      <c r="K41" s="115"/>
      <c r="L41" s="115"/>
      <c r="M41" s="152"/>
      <c r="N41" s="115"/>
      <c r="O41" s="115"/>
    </row>
    <row r="42" spans="1:15" ht="15" hidden="1" customHeight="1">
      <c r="A42" s="135" t="s">
        <v>281</v>
      </c>
      <c r="B42" s="144"/>
      <c r="C42" s="435"/>
      <c r="D42" s="435"/>
      <c r="E42" s="435"/>
      <c r="F42" s="435"/>
      <c r="G42" s="133"/>
      <c r="H42" s="133"/>
      <c r="I42" s="133"/>
      <c r="J42" s="133"/>
      <c r="K42" s="133"/>
      <c r="L42" s="133"/>
      <c r="M42" s="153"/>
      <c r="N42" s="119"/>
      <c r="O42" s="115"/>
    </row>
    <row r="43" spans="1:15" ht="15" customHeight="1">
      <c r="A43" s="472" t="s">
        <v>282</v>
      </c>
      <c r="B43" s="405"/>
      <c r="C43" s="405"/>
      <c r="D43" s="405"/>
      <c r="E43" s="405"/>
      <c r="F43" s="405"/>
      <c r="G43" s="405"/>
      <c r="H43" s="405"/>
      <c r="I43" s="405"/>
      <c r="J43" s="405"/>
      <c r="K43" s="405"/>
      <c r="L43" s="405"/>
      <c r="M43" s="406"/>
      <c r="N43" s="119"/>
      <c r="O43" s="115"/>
    </row>
    <row r="44" spans="1:15" ht="15" customHeight="1">
      <c r="A44" s="455" t="s">
        <v>283</v>
      </c>
      <c r="B44" s="473"/>
      <c r="C44" s="116" t="s">
        <v>153</v>
      </c>
      <c r="D44" s="137" t="s">
        <v>284</v>
      </c>
      <c r="E44" s="137" t="s">
        <v>285</v>
      </c>
      <c r="F44" s="137" t="s">
        <v>286</v>
      </c>
      <c r="G44" s="137" t="s">
        <v>287</v>
      </c>
      <c r="H44" s="441" t="s">
        <v>288</v>
      </c>
      <c r="I44" s="443"/>
      <c r="J44" s="441" t="s">
        <v>289</v>
      </c>
      <c r="K44" s="443"/>
      <c r="L44" s="441" t="s">
        <v>290</v>
      </c>
      <c r="M44" s="443"/>
      <c r="N44" s="115"/>
      <c r="O44" s="115"/>
    </row>
    <row r="45" spans="1:15" ht="15" customHeight="1">
      <c r="A45" s="476"/>
      <c r="B45" s="477"/>
      <c r="C45" s="154"/>
      <c r="D45" s="154"/>
      <c r="E45" s="154"/>
      <c r="F45" s="154"/>
      <c r="G45" s="154"/>
      <c r="H45" s="444"/>
      <c r="I45" s="445"/>
      <c r="J45" s="444"/>
      <c r="K45" s="445"/>
      <c r="L45" s="444"/>
      <c r="M45" s="445"/>
      <c r="N45" s="115"/>
      <c r="O45" s="115"/>
    </row>
    <row r="46" spans="1:15" ht="15" customHeight="1">
      <c r="A46" s="474"/>
      <c r="B46" s="475"/>
      <c r="C46" s="441" t="s">
        <v>291</v>
      </c>
      <c r="D46" s="442"/>
      <c r="E46" s="443"/>
      <c r="F46" s="427"/>
      <c r="G46" s="428"/>
      <c r="H46" s="428"/>
      <c r="I46" s="428"/>
      <c r="J46" s="428"/>
      <c r="K46" s="428"/>
      <c r="L46" s="428"/>
      <c r="M46" s="429"/>
      <c r="N46" s="115"/>
      <c r="O46" s="115"/>
    </row>
    <row r="47" spans="1:15" ht="15" customHeight="1">
      <c r="A47" s="486" t="s">
        <v>8</v>
      </c>
      <c r="B47" s="487"/>
      <c r="C47" s="155" t="s">
        <v>292</v>
      </c>
      <c r="D47" s="156"/>
      <c r="E47" s="157" t="s">
        <v>293</v>
      </c>
      <c r="F47" s="158"/>
      <c r="G47" s="159" t="s">
        <v>294</v>
      </c>
      <c r="H47" s="478"/>
      <c r="I47" s="478"/>
      <c r="J47" s="480" t="s">
        <v>293</v>
      </c>
      <c r="K47" s="480"/>
      <c r="L47" s="478"/>
      <c r="M47" s="479"/>
      <c r="N47" s="119"/>
      <c r="O47" s="115"/>
    </row>
    <row r="48" spans="1:15" ht="15" customHeight="1">
      <c r="A48" s="488"/>
      <c r="B48" s="489"/>
      <c r="C48" s="160" t="s">
        <v>295</v>
      </c>
      <c r="D48" s="156"/>
      <c r="E48" s="157" t="s">
        <v>293</v>
      </c>
      <c r="F48" s="158"/>
      <c r="G48" s="159" t="s">
        <v>294</v>
      </c>
      <c r="H48" s="478"/>
      <c r="I48" s="478"/>
      <c r="J48" s="480" t="s">
        <v>293</v>
      </c>
      <c r="K48" s="480"/>
      <c r="L48" s="478"/>
      <c r="M48" s="479"/>
      <c r="N48" s="119"/>
      <c r="O48" s="115"/>
    </row>
    <row r="49" spans="1:15" ht="15" customHeight="1">
      <c r="A49" s="490"/>
      <c r="B49" s="491"/>
      <c r="C49" s="161" t="s">
        <v>296</v>
      </c>
      <c r="D49" s="162"/>
      <c r="E49" s="163" t="s">
        <v>293</v>
      </c>
      <c r="F49" s="158"/>
      <c r="G49" s="159" t="s">
        <v>294</v>
      </c>
      <c r="H49" s="478"/>
      <c r="I49" s="478"/>
      <c r="J49" s="480" t="s">
        <v>293</v>
      </c>
      <c r="K49" s="480"/>
      <c r="L49" s="478"/>
      <c r="M49" s="479"/>
      <c r="N49" s="119"/>
      <c r="O49" s="115"/>
    </row>
    <row r="50" spans="1:15" ht="31.5" customHeight="1">
      <c r="A50" s="481" t="s">
        <v>297</v>
      </c>
      <c r="B50" s="482"/>
      <c r="C50" s="483"/>
      <c r="D50" s="484"/>
      <c r="E50" s="484"/>
      <c r="F50" s="484"/>
      <c r="G50" s="484"/>
      <c r="H50" s="484"/>
      <c r="I50" s="484"/>
      <c r="J50" s="484"/>
      <c r="K50" s="484"/>
      <c r="L50" s="484"/>
      <c r="M50" s="485"/>
      <c r="N50" s="119"/>
      <c r="O50" s="115"/>
    </row>
    <row r="51" spans="1:15" ht="17.25" customHeight="1">
      <c r="A51" s="492" t="s">
        <v>298</v>
      </c>
      <c r="B51" s="493"/>
      <c r="C51" s="493"/>
      <c r="D51" s="493"/>
      <c r="E51" s="493"/>
      <c r="F51" s="493"/>
      <c r="G51" s="493"/>
      <c r="H51" s="493"/>
      <c r="I51" s="493"/>
      <c r="J51" s="493"/>
      <c r="K51" s="493"/>
      <c r="L51" s="493"/>
      <c r="M51" s="494"/>
      <c r="N51" s="119"/>
      <c r="O51" s="115"/>
    </row>
    <row r="52" spans="1:15" ht="17.25" customHeight="1">
      <c r="A52" s="407" t="s">
        <v>1</v>
      </c>
      <c r="B52" s="120" t="s">
        <v>0</v>
      </c>
      <c r="C52" s="410"/>
      <c r="D52" s="411"/>
      <c r="E52" s="411"/>
      <c r="F52" s="411"/>
      <c r="G52" s="411"/>
      <c r="H52" s="411"/>
      <c r="I52" s="411"/>
      <c r="J52" s="411"/>
      <c r="K52" s="411"/>
      <c r="L52" s="411"/>
      <c r="M52" s="412"/>
      <c r="N52" s="119"/>
      <c r="O52" s="115"/>
    </row>
    <row r="53" spans="1:15" ht="17.25" customHeight="1">
      <c r="A53" s="408"/>
      <c r="B53" s="123" t="s">
        <v>247</v>
      </c>
      <c r="C53" s="413"/>
      <c r="D53" s="414"/>
      <c r="E53" s="414"/>
      <c r="F53" s="414"/>
      <c r="G53" s="414"/>
      <c r="H53" s="414"/>
      <c r="I53" s="414"/>
      <c r="J53" s="414"/>
      <c r="K53" s="414"/>
      <c r="L53" s="414"/>
      <c r="M53" s="415"/>
      <c r="N53" s="119"/>
      <c r="O53" s="115"/>
    </row>
    <row r="54" spans="1:15" ht="17.25" customHeight="1">
      <c r="A54" s="408"/>
      <c r="B54" s="416" t="s">
        <v>5</v>
      </c>
      <c r="C54" s="125" t="s">
        <v>248</v>
      </c>
      <c r="D54" s="126"/>
      <c r="E54" s="124" t="s">
        <v>249</v>
      </c>
      <c r="F54" s="126"/>
      <c r="G54" s="127" t="s">
        <v>250</v>
      </c>
      <c r="H54" s="127"/>
      <c r="I54" s="127"/>
      <c r="J54" s="127"/>
      <c r="K54" s="127"/>
      <c r="L54" s="127"/>
      <c r="M54" s="128"/>
      <c r="N54" s="119"/>
      <c r="O54" s="115"/>
    </row>
    <row r="55" spans="1:15" ht="17.25" customHeight="1">
      <c r="A55" s="408"/>
      <c r="B55" s="417"/>
      <c r="C55" s="129"/>
      <c r="D55" s="130"/>
      <c r="E55" s="131"/>
      <c r="F55" s="132"/>
      <c r="G55" s="419"/>
      <c r="H55" s="419"/>
      <c r="I55" s="419"/>
      <c r="J55" s="419"/>
      <c r="K55" s="419"/>
      <c r="L55" s="419"/>
      <c r="M55" s="420"/>
      <c r="N55" s="119"/>
      <c r="O55" s="115"/>
    </row>
    <row r="56" spans="1:15" ht="17.25" customHeight="1">
      <c r="A56" s="408"/>
      <c r="B56" s="418"/>
      <c r="C56" s="421"/>
      <c r="D56" s="422"/>
      <c r="E56" s="422"/>
      <c r="F56" s="422"/>
      <c r="G56" s="422"/>
      <c r="H56" s="422"/>
      <c r="I56" s="422"/>
      <c r="J56" s="422"/>
      <c r="K56" s="422"/>
      <c r="L56" s="422"/>
      <c r="M56" s="423"/>
      <c r="N56" s="119"/>
      <c r="O56" s="115"/>
    </row>
    <row r="57" spans="1:15" ht="17.25" customHeight="1">
      <c r="A57" s="408"/>
      <c r="B57" s="134" t="s">
        <v>7</v>
      </c>
      <c r="C57" s="424"/>
      <c r="D57" s="425"/>
      <c r="E57" s="425"/>
      <c r="F57" s="425"/>
      <c r="G57" s="425"/>
      <c r="H57" s="425"/>
      <c r="I57" s="425"/>
      <c r="J57" s="425"/>
      <c r="K57" s="425"/>
      <c r="L57" s="425"/>
      <c r="M57" s="426"/>
      <c r="N57" s="119"/>
      <c r="O57" s="115"/>
    </row>
    <row r="58" spans="1:15" ht="17.25" customHeight="1">
      <c r="A58" s="409"/>
      <c r="B58" s="135" t="s">
        <v>251</v>
      </c>
      <c r="C58" s="427"/>
      <c r="D58" s="428"/>
      <c r="E58" s="428"/>
      <c r="F58" s="428"/>
      <c r="G58" s="428"/>
      <c r="H58" s="428"/>
      <c r="I58" s="428"/>
      <c r="J58" s="428"/>
      <c r="K58" s="428"/>
      <c r="L58" s="428"/>
      <c r="M58" s="429"/>
      <c r="N58" s="119"/>
      <c r="O58" s="115"/>
    </row>
    <row r="59" spans="1:15" ht="17.25" customHeight="1">
      <c r="A59" s="407" t="s">
        <v>252</v>
      </c>
      <c r="B59" s="164" t="s">
        <v>0</v>
      </c>
      <c r="C59" s="432"/>
      <c r="D59" s="433"/>
      <c r="E59" s="434"/>
      <c r="F59" s="435" t="s">
        <v>253</v>
      </c>
      <c r="G59" s="436"/>
      <c r="H59" s="138"/>
      <c r="I59" s="436"/>
      <c r="J59" s="138"/>
      <c r="K59" s="436"/>
      <c r="L59" s="138"/>
      <c r="M59" s="139"/>
      <c r="N59" s="119"/>
      <c r="O59" s="115"/>
    </row>
    <row r="60" spans="1:15" ht="17.25" customHeight="1">
      <c r="A60" s="408"/>
      <c r="B60" s="140" t="s">
        <v>72</v>
      </c>
      <c r="C60" s="421"/>
      <c r="D60" s="422"/>
      <c r="E60" s="423"/>
      <c r="F60" s="435"/>
      <c r="G60" s="437"/>
      <c r="H60" s="141" t="s">
        <v>254</v>
      </c>
      <c r="I60" s="437"/>
      <c r="J60" s="141" t="s">
        <v>255</v>
      </c>
      <c r="K60" s="437"/>
      <c r="L60" s="142" t="s">
        <v>256</v>
      </c>
      <c r="M60" s="143"/>
      <c r="N60" s="119"/>
      <c r="O60" s="115"/>
    </row>
    <row r="61" spans="1:15" ht="17.25" customHeight="1">
      <c r="A61" s="408"/>
      <c r="B61" s="438" t="s">
        <v>257</v>
      </c>
      <c r="C61" s="125" t="s">
        <v>248</v>
      </c>
      <c r="D61" s="126"/>
      <c r="E61" s="124" t="s">
        <v>249</v>
      </c>
      <c r="F61" s="126"/>
      <c r="G61" s="127" t="s">
        <v>250</v>
      </c>
      <c r="H61" s="127"/>
      <c r="I61" s="127"/>
      <c r="J61" s="127"/>
      <c r="K61" s="127"/>
      <c r="L61" s="127"/>
      <c r="M61" s="128"/>
      <c r="N61" s="119"/>
      <c r="O61" s="115"/>
    </row>
    <row r="62" spans="1:15" ht="17.25" customHeight="1">
      <c r="A62" s="408"/>
      <c r="B62" s="439"/>
      <c r="C62" s="129"/>
      <c r="D62" s="130"/>
      <c r="E62" s="131"/>
      <c r="F62" s="132"/>
      <c r="G62" s="419"/>
      <c r="H62" s="419"/>
      <c r="I62" s="419"/>
      <c r="J62" s="419"/>
      <c r="K62" s="419"/>
      <c r="L62" s="419"/>
      <c r="M62" s="420"/>
      <c r="N62" s="119"/>
      <c r="O62" s="115"/>
    </row>
    <row r="63" spans="1:15" ht="17.25" customHeight="1">
      <c r="A63" s="408"/>
      <c r="B63" s="440"/>
      <c r="C63" s="421"/>
      <c r="D63" s="422"/>
      <c r="E63" s="422"/>
      <c r="F63" s="422"/>
      <c r="G63" s="422"/>
      <c r="H63" s="422"/>
      <c r="I63" s="422"/>
      <c r="J63" s="422"/>
      <c r="K63" s="422"/>
      <c r="L63" s="422"/>
      <c r="M63" s="423"/>
      <c r="N63" s="119"/>
      <c r="O63" s="115"/>
    </row>
    <row r="64" spans="1:15" ht="17.25" customHeight="1">
      <c r="A64" s="408"/>
      <c r="B64" s="441" t="s">
        <v>258</v>
      </c>
      <c r="C64" s="442"/>
      <c r="D64" s="442"/>
      <c r="E64" s="442"/>
      <c r="F64" s="442"/>
      <c r="G64" s="443"/>
      <c r="H64" s="145" t="s">
        <v>259</v>
      </c>
      <c r="I64" s="444"/>
      <c r="J64" s="445"/>
      <c r="K64" s="133" t="s">
        <v>260</v>
      </c>
      <c r="L64" s="444"/>
      <c r="M64" s="445"/>
      <c r="N64" s="119"/>
      <c r="O64" s="115"/>
    </row>
    <row r="65" spans="1:15" ht="17.25" customHeight="1">
      <c r="A65" s="430"/>
      <c r="B65" s="446" t="s">
        <v>261</v>
      </c>
      <c r="C65" s="447"/>
      <c r="D65" s="452" t="s">
        <v>262</v>
      </c>
      <c r="E65" s="453"/>
      <c r="F65" s="428"/>
      <c r="G65" s="428"/>
      <c r="H65" s="454"/>
      <c r="I65" s="454"/>
      <c r="J65" s="454"/>
      <c r="K65" s="428"/>
      <c r="L65" s="428"/>
      <c r="M65" s="429"/>
      <c r="N65" s="119"/>
      <c r="O65" s="115"/>
    </row>
    <row r="66" spans="1:15" ht="17.25" customHeight="1">
      <c r="A66" s="430"/>
      <c r="B66" s="448"/>
      <c r="C66" s="449"/>
      <c r="D66" s="455" t="s">
        <v>263</v>
      </c>
      <c r="E66" s="456"/>
      <c r="F66" s="121"/>
      <c r="G66" s="121"/>
      <c r="H66" s="121"/>
      <c r="I66" s="121"/>
      <c r="J66" s="121"/>
      <c r="K66" s="121"/>
      <c r="L66" s="121"/>
      <c r="M66" s="122"/>
      <c r="N66" s="119"/>
      <c r="O66" s="115"/>
    </row>
    <row r="67" spans="1:15" ht="17.25" customHeight="1">
      <c r="A67" s="431"/>
      <c r="B67" s="450"/>
      <c r="C67" s="451"/>
      <c r="D67" s="457"/>
      <c r="E67" s="458"/>
      <c r="F67" s="147"/>
      <c r="G67" s="147"/>
      <c r="H67" s="147"/>
      <c r="I67" s="147"/>
      <c r="J67" s="147"/>
      <c r="K67" s="147"/>
      <c r="L67" s="147"/>
      <c r="M67" s="148"/>
      <c r="N67" s="119"/>
      <c r="O67" s="115"/>
    </row>
    <row r="68" spans="1:15" ht="17.25" customHeight="1">
      <c r="A68" s="407" t="s">
        <v>264</v>
      </c>
      <c r="B68" s="136" t="s">
        <v>0</v>
      </c>
      <c r="C68" s="432"/>
      <c r="D68" s="433"/>
      <c r="E68" s="434"/>
      <c r="F68" s="435" t="s">
        <v>253</v>
      </c>
      <c r="G68" s="435"/>
      <c r="H68" s="138"/>
      <c r="I68" s="149" t="s">
        <v>254</v>
      </c>
      <c r="J68" s="138"/>
      <c r="K68" s="146" t="s">
        <v>255</v>
      </c>
      <c r="L68" s="138"/>
      <c r="M68" s="139" t="s">
        <v>256</v>
      </c>
      <c r="N68" s="119"/>
      <c r="O68" s="115"/>
    </row>
    <row r="69" spans="1:15" ht="17.25" customHeight="1">
      <c r="A69" s="408"/>
      <c r="B69" s="140" t="s">
        <v>72</v>
      </c>
      <c r="C69" s="421"/>
      <c r="D69" s="422"/>
      <c r="E69" s="423"/>
      <c r="F69" s="459" t="s">
        <v>265</v>
      </c>
      <c r="G69" s="459"/>
      <c r="H69" s="145" t="s">
        <v>259</v>
      </c>
      <c r="I69" s="444"/>
      <c r="J69" s="445"/>
      <c r="K69" s="133" t="s">
        <v>260</v>
      </c>
      <c r="L69" s="444"/>
      <c r="M69" s="445"/>
      <c r="N69" s="119"/>
      <c r="O69" s="115"/>
    </row>
    <row r="70" spans="1:15" ht="17.25" customHeight="1">
      <c r="A70" s="408"/>
      <c r="B70" s="438" t="s">
        <v>257</v>
      </c>
      <c r="C70" s="125" t="s">
        <v>248</v>
      </c>
      <c r="D70" s="150"/>
      <c r="E70" s="124" t="s">
        <v>249</v>
      </c>
      <c r="F70" s="150"/>
      <c r="G70" s="127" t="s">
        <v>250</v>
      </c>
      <c r="H70" s="127"/>
      <c r="I70" s="127"/>
      <c r="J70" s="127"/>
      <c r="K70" s="127"/>
      <c r="L70" s="127"/>
      <c r="M70" s="128"/>
      <c r="N70" s="119"/>
      <c r="O70" s="115"/>
    </row>
    <row r="71" spans="1:15" ht="17.25" customHeight="1">
      <c r="A71" s="408"/>
      <c r="B71" s="439"/>
      <c r="C71" s="129"/>
      <c r="D71" s="130"/>
      <c r="E71" s="131"/>
      <c r="F71" s="132"/>
      <c r="G71" s="419"/>
      <c r="H71" s="419"/>
      <c r="I71" s="419"/>
      <c r="J71" s="419"/>
      <c r="K71" s="419"/>
      <c r="L71" s="419"/>
      <c r="M71" s="420"/>
      <c r="N71" s="119"/>
      <c r="O71" s="115"/>
    </row>
    <row r="72" spans="1:15" ht="17.25" customHeight="1">
      <c r="A72" s="408"/>
      <c r="B72" s="440"/>
      <c r="C72" s="421"/>
      <c r="D72" s="422"/>
      <c r="E72" s="422"/>
      <c r="F72" s="422"/>
      <c r="G72" s="422"/>
      <c r="H72" s="422"/>
      <c r="I72" s="422"/>
      <c r="J72" s="422"/>
      <c r="K72" s="422"/>
      <c r="L72" s="422"/>
      <c r="M72" s="423"/>
      <c r="N72" s="119"/>
      <c r="O72" s="115"/>
    </row>
    <row r="73" spans="1:15" ht="17.25" customHeight="1">
      <c r="A73" s="408"/>
      <c r="B73" s="136" t="s">
        <v>0</v>
      </c>
      <c r="C73" s="432"/>
      <c r="D73" s="433"/>
      <c r="E73" s="434"/>
      <c r="F73" s="435" t="s">
        <v>253</v>
      </c>
      <c r="G73" s="435"/>
      <c r="H73" s="138"/>
      <c r="I73" s="149" t="s">
        <v>254</v>
      </c>
      <c r="J73" s="138"/>
      <c r="K73" s="146" t="s">
        <v>255</v>
      </c>
      <c r="L73" s="138"/>
      <c r="M73" s="139" t="s">
        <v>256</v>
      </c>
      <c r="N73" s="119"/>
      <c r="O73" s="115"/>
    </row>
    <row r="74" spans="1:15" ht="17.25" customHeight="1">
      <c r="A74" s="408"/>
      <c r="B74" s="140" t="s">
        <v>72</v>
      </c>
      <c r="C74" s="421"/>
      <c r="D74" s="422"/>
      <c r="E74" s="423"/>
      <c r="F74" s="459" t="s">
        <v>265</v>
      </c>
      <c r="G74" s="459"/>
      <c r="H74" s="145" t="s">
        <v>259</v>
      </c>
      <c r="I74" s="444"/>
      <c r="J74" s="445"/>
      <c r="K74" s="133" t="s">
        <v>260</v>
      </c>
      <c r="L74" s="444"/>
      <c r="M74" s="445"/>
      <c r="N74" s="119"/>
      <c r="O74" s="115"/>
    </row>
    <row r="75" spans="1:15" ht="17.25" customHeight="1">
      <c r="A75" s="408"/>
      <c r="B75" s="438" t="s">
        <v>257</v>
      </c>
      <c r="C75" s="125" t="s">
        <v>248</v>
      </c>
      <c r="D75" s="150"/>
      <c r="E75" s="124" t="s">
        <v>249</v>
      </c>
      <c r="F75" s="150"/>
      <c r="G75" s="127" t="s">
        <v>250</v>
      </c>
      <c r="H75" s="127"/>
      <c r="I75" s="127"/>
      <c r="J75" s="127"/>
      <c r="K75" s="127"/>
      <c r="L75" s="127"/>
      <c r="M75" s="128"/>
      <c r="N75" s="119"/>
      <c r="O75" s="115"/>
    </row>
    <row r="76" spans="1:15" ht="17.25" customHeight="1">
      <c r="A76" s="408"/>
      <c r="B76" s="439"/>
      <c r="C76" s="129"/>
      <c r="D76" s="130"/>
      <c r="E76" s="131"/>
      <c r="F76" s="132"/>
      <c r="G76" s="419"/>
      <c r="H76" s="419"/>
      <c r="I76" s="419"/>
      <c r="J76" s="419"/>
      <c r="K76" s="419"/>
      <c r="L76" s="419"/>
      <c r="M76" s="420"/>
      <c r="N76" s="119"/>
      <c r="O76" s="115"/>
    </row>
    <row r="77" spans="1:15" ht="17.25" customHeight="1">
      <c r="A77" s="409"/>
      <c r="B77" s="440"/>
      <c r="C77" s="421"/>
      <c r="D77" s="422"/>
      <c r="E77" s="422"/>
      <c r="F77" s="422"/>
      <c r="G77" s="422"/>
      <c r="H77" s="422"/>
      <c r="I77" s="422"/>
      <c r="J77" s="422"/>
      <c r="K77" s="422"/>
      <c r="L77" s="422"/>
      <c r="M77" s="423"/>
      <c r="N77" s="119"/>
      <c r="O77" s="115"/>
    </row>
    <row r="78" spans="1:15" ht="17.25" customHeight="1">
      <c r="A78" s="407" t="s">
        <v>266</v>
      </c>
      <c r="B78" s="136" t="s">
        <v>0</v>
      </c>
      <c r="C78" s="432"/>
      <c r="D78" s="433"/>
      <c r="E78" s="434"/>
      <c r="F78" s="435" t="s">
        <v>253</v>
      </c>
      <c r="G78" s="435"/>
      <c r="H78" s="138"/>
      <c r="I78" s="149" t="s">
        <v>254</v>
      </c>
      <c r="J78" s="138"/>
      <c r="K78" s="146" t="s">
        <v>255</v>
      </c>
      <c r="L78" s="138"/>
      <c r="M78" s="139" t="s">
        <v>256</v>
      </c>
      <c r="N78" s="119"/>
      <c r="O78" s="115"/>
    </row>
    <row r="79" spans="1:15" ht="17.25" customHeight="1">
      <c r="A79" s="408"/>
      <c r="B79" s="140" t="s">
        <v>72</v>
      </c>
      <c r="C79" s="421"/>
      <c r="D79" s="422"/>
      <c r="E79" s="423"/>
      <c r="F79" s="462" t="s">
        <v>267</v>
      </c>
      <c r="G79" s="469"/>
      <c r="H79" s="470" t="s">
        <v>268</v>
      </c>
      <c r="I79" s="471"/>
      <c r="J79" s="118"/>
      <c r="K79" s="462" t="s">
        <v>269</v>
      </c>
      <c r="L79" s="463"/>
      <c r="M79" s="118"/>
      <c r="N79" s="119"/>
      <c r="O79" s="115"/>
    </row>
    <row r="80" spans="1:15" ht="17.25" customHeight="1">
      <c r="A80" s="408"/>
      <c r="B80" s="438" t="s">
        <v>257</v>
      </c>
      <c r="C80" s="125" t="s">
        <v>248</v>
      </c>
      <c r="D80" s="150"/>
      <c r="E80" s="124" t="s">
        <v>249</v>
      </c>
      <c r="F80" s="150"/>
      <c r="G80" s="127" t="s">
        <v>250</v>
      </c>
      <c r="H80" s="127"/>
      <c r="I80" s="127"/>
      <c r="J80" s="127"/>
      <c r="K80" s="127"/>
      <c r="L80" s="127"/>
      <c r="M80" s="128"/>
      <c r="N80" s="119"/>
      <c r="O80" s="115"/>
    </row>
    <row r="81" spans="1:15" ht="17.25" customHeight="1">
      <c r="A81" s="408"/>
      <c r="B81" s="439"/>
      <c r="C81" s="129"/>
      <c r="D81" s="130"/>
      <c r="E81" s="131"/>
      <c r="F81" s="132"/>
      <c r="G81" s="419"/>
      <c r="H81" s="419"/>
      <c r="I81" s="419"/>
      <c r="J81" s="419"/>
      <c r="K81" s="419"/>
      <c r="L81" s="419"/>
      <c r="M81" s="420"/>
      <c r="N81" s="119"/>
      <c r="O81" s="115"/>
    </row>
    <row r="82" spans="1:15" ht="17.25" customHeight="1">
      <c r="A82" s="409"/>
      <c r="B82" s="440"/>
      <c r="C82" s="421"/>
      <c r="D82" s="422"/>
      <c r="E82" s="422"/>
      <c r="F82" s="422"/>
      <c r="G82" s="422"/>
      <c r="H82" s="422"/>
      <c r="I82" s="422"/>
      <c r="J82" s="422"/>
      <c r="K82" s="422"/>
      <c r="L82" s="422"/>
      <c r="M82" s="423"/>
      <c r="N82" s="119"/>
      <c r="O82" s="115"/>
    </row>
    <row r="83" spans="1:15" ht="17.25" customHeight="1">
      <c r="A83" s="403" t="s">
        <v>270</v>
      </c>
      <c r="B83" s="404"/>
      <c r="C83" s="404"/>
      <c r="D83" s="464"/>
      <c r="E83" s="464"/>
      <c r="F83" s="402"/>
      <c r="G83" s="465"/>
      <c r="H83" s="466" t="s">
        <v>271</v>
      </c>
      <c r="I83" s="467"/>
      <c r="J83" s="467"/>
      <c r="K83" s="467"/>
      <c r="L83" s="467"/>
      <c r="M83" s="468"/>
      <c r="N83" s="119"/>
      <c r="O83" s="115"/>
    </row>
    <row r="84" spans="1:15" ht="17.25" customHeight="1">
      <c r="A84" s="455" t="s">
        <v>283</v>
      </c>
      <c r="B84" s="473"/>
      <c r="C84" s="116" t="s">
        <v>153</v>
      </c>
      <c r="D84" s="137" t="s">
        <v>284</v>
      </c>
      <c r="E84" s="137" t="s">
        <v>285</v>
      </c>
      <c r="F84" s="137" t="s">
        <v>286</v>
      </c>
      <c r="G84" s="137" t="s">
        <v>287</v>
      </c>
      <c r="H84" s="441" t="s">
        <v>288</v>
      </c>
      <c r="I84" s="443"/>
      <c r="J84" s="441" t="s">
        <v>289</v>
      </c>
      <c r="K84" s="443"/>
      <c r="L84" s="441" t="s">
        <v>290</v>
      </c>
      <c r="M84" s="443"/>
      <c r="N84" s="119"/>
      <c r="O84" s="115"/>
    </row>
    <row r="85" spans="1:15" ht="17.25" customHeight="1">
      <c r="A85" s="476"/>
      <c r="B85" s="477"/>
      <c r="C85" s="154"/>
      <c r="D85" s="154"/>
      <c r="E85" s="154"/>
      <c r="F85" s="154"/>
      <c r="G85" s="154"/>
      <c r="H85" s="444"/>
      <c r="I85" s="445"/>
      <c r="J85" s="444"/>
      <c r="K85" s="445"/>
      <c r="L85" s="444"/>
      <c r="M85" s="445"/>
      <c r="N85" s="119"/>
      <c r="O85" s="115"/>
    </row>
    <row r="86" spans="1:15" ht="17.25" customHeight="1">
      <c r="A86" s="474"/>
      <c r="B86" s="475"/>
      <c r="C86" s="441" t="s">
        <v>291</v>
      </c>
      <c r="D86" s="442"/>
      <c r="E86" s="443"/>
      <c r="F86" s="427"/>
      <c r="G86" s="428"/>
      <c r="H86" s="428"/>
      <c r="I86" s="428"/>
      <c r="J86" s="428"/>
      <c r="K86" s="428"/>
      <c r="L86" s="428"/>
      <c r="M86" s="429"/>
      <c r="N86" s="119"/>
      <c r="O86" s="115"/>
    </row>
    <row r="87" spans="1:15" ht="17.25" customHeight="1">
      <c r="A87" s="486" t="s">
        <v>8</v>
      </c>
      <c r="B87" s="487"/>
      <c r="C87" s="155" t="s">
        <v>292</v>
      </c>
      <c r="D87" s="156"/>
      <c r="E87" s="157" t="s">
        <v>293</v>
      </c>
      <c r="F87" s="158"/>
      <c r="G87" s="159" t="s">
        <v>294</v>
      </c>
      <c r="H87" s="478"/>
      <c r="I87" s="478"/>
      <c r="J87" s="480" t="s">
        <v>293</v>
      </c>
      <c r="K87" s="480"/>
      <c r="L87" s="478"/>
      <c r="M87" s="479"/>
      <c r="N87" s="119"/>
      <c r="O87" s="115"/>
    </row>
    <row r="88" spans="1:15" ht="17.25" customHeight="1">
      <c r="A88" s="488"/>
      <c r="B88" s="489"/>
      <c r="C88" s="160" t="s">
        <v>295</v>
      </c>
      <c r="D88" s="156"/>
      <c r="E88" s="157" t="s">
        <v>293</v>
      </c>
      <c r="F88" s="158"/>
      <c r="G88" s="159" t="s">
        <v>294</v>
      </c>
      <c r="H88" s="478"/>
      <c r="I88" s="478"/>
      <c r="J88" s="480" t="s">
        <v>293</v>
      </c>
      <c r="K88" s="480"/>
      <c r="L88" s="478"/>
      <c r="M88" s="479"/>
      <c r="N88" s="119"/>
      <c r="O88" s="115"/>
    </row>
    <row r="89" spans="1:15" ht="17.25" customHeight="1">
      <c r="A89" s="490"/>
      <c r="B89" s="491"/>
      <c r="C89" s="161" t="s">
        <v>296</v>
      </c>
      <c r="D89" s="162"/>
      <c r="E89" s="163" t="s">
        <v>293</v>
      </c>
      <c r="F89" s="158"/>
      <c r="G89" s="159" t="s">
        <v>294</v>
      </c>
      <c r="H89" s="478"/>
      <c r="I89" s="478"/>
      <c r="J89" s="480" t="s">
        <v>293</v>
      </c>
      <c r="K89" s="480"/>
      <c r="L89" s="478"/>
      <c r="M89" s="479"/>
      <c r="N89" s="119"/>
      <c r="O89" s="115"/>
    </row>
    <row r="90" spans="1:15" ht="32.25" customHeight="1">
      <c r="A90" s="481" t="s">
        <v>297</v>
      </c>
      <c r="B90" s="482"/>
      <c r="C90" s="483"/>
      <c r="D90" s="484"/>
      <c r="E90" s="484"/>
      <c r="F90" s="484"/>
      <c r="G90" s="484"/>
      <c r="H90" s="484"/>
      <c r="I90" s="484"/>
      <c r="J90" s="484"/>
      <c r="K90" s="484"/>
      <c r="L90" s="484"/>
      <c r="M90" s="485"/>
      <c r="N90" s="119"/>
      <c r="O90" s="115"/>
    </row>
    <row r="91" spans="1:15" s="115" customFormat="1" ht="18" customHeight="1">
      <c r="A91" s="115" t="s">
        <v>299</v>
      </c>
    </row>
    <row r="92" spans="1:15" s="115" customFormat="1" ht="18" customHeight="1">
      <c r="A92" s="495" t="s">
        <v>300</v>
      </c>
      <c r="B92" s="495"/>
      <c r="C92" s="495"/>
      <c r="D92" s="495"/>
      <c r="E92" s="495"/>
      <c r="F92" s="495"/>
      <c r="G92" s="495"/>
      <c r="H92" s="495"/>
      <c r="I92" s="495"/>
      <c r="J92" s="495"/>
      <c r="K92" s="495"/>
      <c r="L92" s="495"/>
      <c r="M92" s="495"/>
      <c r="N92" s="119"/>
    </row>
    <row r="93" spans="1:15" s="115" customFormat="1" ht="26.25" customHeight="1">
      <c r="A93" s="496" t="s">
        <v>445</v>
      </c>
      <c r="B93" s="497"/>
      <c r="C93" s="497"/>
      <c r="D93" s="497"/>
      <c r="E93" s="497"/>
      <c r="F93" s="497"/>
      <c r="G93" s="497"/>
      <c r="H93" s="497"/>
      <c r="I93" s="497"/>
      <c r="J93" s="497"/>
      <c r="K93" s="497"/>
      <c r="L93" s="497"/>
      <c r="M93" s="497"/>
    </row>
    <row r="94" spans="1:15" ht="15" customHeight="1">
      <c r="A94" s="119" t="s">
        <v>301</v>
      </c>
      <c r="B94" s="115"/>
      <c r="C94" s="115"/>
      <c r="D94" s="115"/>
      <c r="E94" s="115"/>
      <c r="F94" s="115"/>
      <c r="G94" s="115"/>
      <c r="H94" s="115"/>
      <c r="I94" s="115"/>
      <c r="J94" s="115"/>
      <c r="K94" s="115"/>
      <c r="L94" s="115"/>
      <c r="M94" s="115"/>
      <c r="N94" s="115"/>
      <c r="O94" s="115"/>
    </row>
    <row r="95" spans="1:15" ht="15" customHeight="1">
      <c r="A95" s="165" t="s">
        <v>302</v>
      </c>
    </row>
    <row r="96" spans="1:15" ht="15" customHeight="1">
      <c r="A96" s="407" t="s">
        <v>88</v>
      </c>
      <c r="B96" s="166" t="s">
        <v>0</v>
      </c>
      <c r="C96" s="432"/>
      <c r="D96" s="433"/>
      <c r="E96" s="434"/>
      <c r="F96" s="435" t="s">
        <v>253</v>
      </c>
      <c r="G96" s="435"/>
      <c r="H96" s="138"/>
      <c r="I96" s="149" t="s">
        <v>254</v>
      </c>
      <c r="J96" s="138"/>
      <c r="K96" s="146" t="s">
        <v>255</v>
      </c>
      <c r="L96" s="138"/>
      <c r="M96" s="139" t="s">
        <v>256</v>
      </c>
    </row>
    <row r="97" spans="1:13" ht="15" customHeight="1">
      <c r="A97" s="408"/>
      <c r="B97" s="140" t="s">
        <v>72</v>
      </c>
      <c r="C97" s="421"/>
      <c r="D97" s="422"/>
      <c r="E97" s="423"/>
      <c r="F97" s="459" t="s">
        <v>265</v>
      </c>
      <c r="G97" s="459"/>
      <c r="H97" s="145" t="s">
        <v>259</v>
      </c>
      <c r="I97" s="444"/>
      <c r="J97" s="445"/>
      <c r="K97" s="133" t="s">
        <v>260</v>
      </c>
      <c r="L97" s="444"/>
      <c r="M97" s="445"/>
    </row>
    <row r="98" spans="1:13" ht="15" customHeight="1">
      <c r="A98" s="408"/>
      <c r="B98" s="438" t="s">
        <v>257</v>
      </c>
      <c r="C98" s="125" t="s">
        <v>248</v>
      </c>
      <c r="D98" s="150"/>
      <c r="E98" s="124" t="s">
        <v>249</v>
      </c>
      <c r="F98" s="150"/>
      <c r="G98" s="127" t="s">
        <v>250</v>
      </c>
      <c r="H98" s="127"/>
      <c r="I98" s="127"/>
      <c r="J98" s="127"/>
      <c r="K98" s="127"/>
      <c r="L98" s="127"/>
      <c r="M98" s="128"/>
    </row>
    <row r="99" spans="1:13" ht="15" customHeight="1">
      <c r="A99" s="408"/>
      <c r="B99" s="439"/>
      <c r="C99" s="129"/>
      <c r="D99" s="130"/>
      <c r="E99" s="131"/>
      <c r="F99" s="132"/>
      <c r="G99" s="419"/>
      <c r="H99" s="419"/>
      <c r="I99" s="419"/>
      <c r="J99" s="419"/>
      <c r="K99" s="419"/>
      <c r="L99" s="419"/>
      <c r="M99" s="420"/>
    </row>
    <row r="100" spans="1:13" ht="15" customHeight="1">
      <c r="A100" s="408"/>
      <c r="B100" s="440"/>
      <c r="C100" s="421"/>
      <c r="D100" s="422"/>
      <c r="E100" s="422"/>
      <c r="F100" s="422"/>
      <c r="G100" s="422"/>
      <c r="H100" s="422"/>
      <c r="I100" s="422"/>
      <c r="J100" s="422"/>
      <c r="K100" s="422"/>
      <c r="L100" s="422"/>
      <c r="M100" s="423"/>
    </row>
    <row r="101" spans="1:13" ht="15" customHeight="1">
      <c r="A101" s="408"/>
      <c r="B101" s="136" t="s">
        <v>0</v>
      </c>
      <c r="C101" s="432"/>
      <c r="D101" s="433"/>
      <c r="E101" s="434"/>
      <c r="F101" s="435" t="s">
        <v>253</v>
      </c>
      <c r="G101" s="435"/>
      <c r="H101" s="138"/>
      <c r="I101" s="149" t="s">
        <v>254</v>
      </c>
      <c r="J101" s="138"/>
      <c r="K101" s="146" t="s">
        <v>255</v>
      </c>
      <c r="L101" s="138"/>
      <c r="M101" s="139" t="s">
        <v>256</v>
      </c>
    </row>
    <row r="102" spans="1:13" ht="15" customHeight="1">
      <c r="A102" s="408"/>
      <c r="B102" s="140" t="s">
        <v>72</v>
      </c>
      <c r="C102" s="421"/>
      <c r="D102" s="422"/>
      <c r="E102" s="423"/>
      <c r="F102" s="459" t="s">
        <v>265</v>
      </c>
      <c r="G102" s="459"/>
      <c r="H102" s="145" t="s">
        <v>259</v>
      </c>
      <c r="I102" s="444"/>
      <c r="J102" s="445"/>
      <c r="K102" s="133" t="s">
        <v>260</v>
      </c>
      <c r="L102" s="444"/>
      <c r="M102" s="445"/>
    </row>
    <row r="103" spans="1:13" ht="15" customHeight="1">
      <c r="A103" s="408"/>
      <c r="B103" s="438" t="s">
        <v>257</v>
      </c>
      <c r="C103" s="125" t="s">
        <v>248</v>
      </c>
      <c r="D103" s="150"/>
      <c r="E103" s="124" t="s">
        <v>249</v>
      </c>
      <c r="F103" s="150"/>
      <c r="G103" s="127" t="s">
        <v>250</v>
      </c>
      <c r="H103" s="127"/>
      <c r="I103" s="127"/>
      <c r="J103" s="127"/>
      <c r="K103" s="127"/>
      <c r="L103" s="127"/>
      <c r="M103" s="128"/>
    </row>
    <row r="104" spans="1:13" ht="15" customHeight="1">
      <c r="A104" s="408"/>
      <c r="B104" s="439"/>
      <c r="C104" s="129"/>
      <c r="D104" s="130"/>
      <c r="E104" s="131"/>
      <c r="F104" s="132"/>
      <c r="G104" s="419"/>
      <c r="H104" s="419"/>
      <c r="I104" s="419"/>
      <c r="J104" s="419"/>
      <c r="K104" s="419"/>
      <c r="L104" s="419"/>
      <c r="M104" s="420"/>
    </row>
    <row r="105" spans="1:13" ht="15" customHeight="1">
      <c r="A105" s="408"/>
      <c r="B105" s="440"/>
      <c r="C105" s="421"/>
      <c r="D105" s="422"/>
      <c r="E105" s="422"/>
      <c r="F105" s="422"/>
      <c r="G105" s="422"/>
      <c r="H105" s="422"/>
      <c r="I105" s="422"/>
      <c r="J105" s="422"/>
      <c r="K105" s="422"/>
      <c r="L105" s="422"/>
      <c r="M105" s="423"/>
    </row>
    <row r="106" spans="1:13" ht="15" customHeight="1">
      <c r="A106" s="408"/>
      <c r="B106" s="136" t="s">
        <v>0</v>
      </c>
      <c r="C106" s="432"/>
      <c r="D106" s="433"/>
      <c r="E106" s="434"/>
      <c r="F106" s="435" t="s">
        <v>253</v>
      </c>
      <c r="G106" s="435"/>
      <c r="H106" s="138"/>
      <c r="I106" s="149" t="s">
        <v>254</v>
      </c>
      <c r="J106" s="138"/>
      <c r="K106" s="146" t="s">
        <v>255</v>
      </c>
      <c r="L106" s="138"/>
      <c r="M106" s="139" t="s">
        <v>256</v>
      </c>
    </row>
    <row r="107" spans="1:13" ht="15" customHeight="1">
      <c r="A107" s="408"/>
      <c r="B107" s="140" t="s">
        <v>72</v>
      </c>
      <c r="C107" s="421"/>
      <c r="D107" s="422"/>
      <c r="E107" s="423"/>
      <c r="F107" s="459" t="s">
        <v>265</v>
      </c>
      <c r="G107" s="459"/>
      <c r="H107" s="145" t="s">
        <v>259</v>
      </c>
      <c r="I107" s="444"/>
      <c r="J107" s="445"/>
      <c r="K107" s="133" t="s">
        <v>260</v>
      </c>
      <c r="L107" s="444"/>
      <c r="M107" s="445"/>
    </row>
    <row r="108" spans="1:13" ht="15" customHeight="1">
      <c r="A108" s="408"/>
      <c r="B108" s="438" t="s">
        <v>257</v>
      </c>
      <c r="C108" s="125" t="s">
        <v>248</v>
      </c>
      <c r="D108" s="150"/>
      <c r="E108" s="124" t="s">
        <v>249</v>
      </c>
      <c r="F108" s="150"/>
      <c r="G108" s="127" t="s">
        <v>250</v>
      </c>
      <c r="H108" s="127"/>
      <c r="I108" s="127"/>
      <c r="J108" s="127"/>
      <c r="K108" s="127"/>
      <c r="L108" s="127"/>
      <c r="M108" s="128"/>
    </row>
    <row r="109" spans="1:13" ht="15" customHeight="1">
      <c r="A109" s="408"/>
      <c r="B109" s="439"/>
      <c r="C109" s="129"/>
      <c r="D109" s="130"/>
      <c r="E109" s="131"/>
      <c r="F109" s="132"/>
      <c r="G109" s="419"/>
      <c r="H109" s="419"/>
      <c r="I109" s="419"/>
      <c r="J109" s="419"/>
      <c r="K109" s="419"/>
      <c r="L109" s="419"/>
      <c r="M109" s="420"/>
    </row>
    <row r="110" spans="1:13" ht="15" customHeight="1">
      <c r="A110" s="408"/>
      <c r="B110" s="440"/>
      <c r="C110" s="421"/>
      <c r="D110" s="422"/>
      <c r="E110" s="422"/>
      <c r="F110" s="422"/>
      <c r="G110" s="422"/>
      <c r="H110" s="422"/>
      <c r="I110" s="422"/>
      <c r="J110" s="422"/>
      <c r="K110" s="422"/>
      <c r="L110" s="422"/>
      <c r="M110" s="423"/>
    </row>
    <row r="111" spans="1:13" ht="15" customHeight="1">
      <c r="A111" s="408"/>
      <c r="B111" s="136" t="s">
        <v>0</v>
      </c>
      <c r="C111" s="432"/>
      <c r="D111" s="433"/>
      <c r="E111" s="434"/>
      <c r="F111" s="435" t="s">
        <v>253</v>
      </c>
      <c r="G111" s="435"/>
      <c r="H111" s="138"/>
      <c r="I111" s="149" t="s">
        <v>254</v>
      </c>
      <c r="J111" s="138"/>
      <c r="K111" s="146" t="s">
        <v>255</v>
      </c>
      <c r="L111" s="138"/>
      <c r="M111" s="139" t="s">
        <v>256</v>
      </c>
    </row>
    <row r="112" spans="1:13" ht="15" customHeight="1">
      <c r="A112" s="408"/>
      <c r="B112" s="140" t="s">
        <v>72</v>
      </c>
      <c r="C112" s="421"/>
      <c r="D112" s="422"/>
      <c r="E112" s="423"/>
      <c r="F112" s="459" t="s">
        <v>265</v>
      </c>
      <c r="G112" s="459"/>
      <c r="H112" s="145" t="s">
        <v>259</v>
      </c>
      <c r="I112" s="444"/>
      <c r="J112" s="445"/>
      <c r="K112" s="133" t="s">
        <v>260</v>
      </c>
      <c r="L112" s="444"/>
      <c r="M112" s="445"/>
    </row>
    <row r="113" spans="1:13" ht="15" customHeight="1">
      <c r="A113" s="408"/>
      <c r="B113" s="438" t="s">
        <v>257</v>
      </c>
      <c r="C113" s="125" t="s">
        <v>248</v>
      </c>
      <c r="D113" s="150"/>
      <c r="E113" s="124" t="s">
        <v>249</v>
      </c>
      <c r="F113" s="150"/>
      <c r="G113" s="127" t="s">
        <v>250</v>
      </c>
      <c r="H113" s="127"/>
      <c r="I113" s="127"/>
      <c r="J113" s="127"/>
      <c r="K113" s="127"/>
      <c r="L113" s="127"/>
      <c r="M113" s="128"/>
    </row>
    <row r="114" spans="1:13" ht="15" customHeight="1">
      <c r="A114" s="408"/>
      <c r="B114" s="439"/>
      <c r="C114" s="129"/>
      <c r="D114" s="130"/>
      <c r="E114" s="131"/>
      <c r="F114" s="132"/>
      <c r="G114" s="419"/>
      <c r="H114" s="419"/>
      <c r="I114" s="419"/>
      <c r="J114" s="419"/>
      <c r="K114" s="419"/>
      <c r="L114" s="419"/>
      <c r="M114" s="420"/>
    </row>
    <row r="115" spans="1:13" ht="15" customHeight="1">
      <c r="A115" s="409"/>
      <c r="B115" s="440"/>
      <c r="C115" s="421"/>
      <c r="D115" s="422"/>
      <c r="E115" s="422"/>
      <c r="F115" s="422"/>
      <c r="G115" s="422"/>
      <c r="H115" s="422"/>
      <c r="I115" s="422"/>
      <c r="J115" s="422"/>
      <c r="K115" s="422"/>
      <c r="L115" s="422"/>
      <c r="M115" s="423"/>
    </row>
    <row r="116" spans="1:13" ht="15" customHeight="1">
      <c r="A116" s="408" t="s">
        <v>266</v>
      </c>
      <c r="B116" s="136" t="s">
        <v>0</v>
      </c>
      <c r="C116" s="432"/>
      <c r="D116" s="433"/>
      <c r="E116" s="434"/>
      <c r="F116" s="435" t="s">
        <v>253</v>
      </c>
      <c r="G116" s="435"/>
      <c r="H116" s="138"/>
      <c r="I116" s="149" t="s">
        <v>254</v>
      </c>
      <c r="J116" s="138"/>
      <c r="K116" s="146" t="s">
        <v>255</v>
      </c>
      <c r="L116" s="138"/>
      <c r="M116" s="139" t="s">
        <v>256</v>
      </c>
    </row>
    <row r="117" spans="1:13" ht="15" customHeight="1">
      <c r="A117" s="408"/>
      <c r="B117" s="140" t="s">
        <v>72</v>
      </c>
      <c r="C117" s="421"/>
      <c r="D117" s="422"/>
      <c r="E117" s="423"/>
      <c r="F117" s="462" t="s">
        <v>267</v>
      </c>
      <c r="G117" s="469"/>
      <c r="H117" s="470" t="s">
        <v>268</v>
      </c>
      <c r="I117" s="471"/>
      <c r="J117" s="118"/>
      <c r="K117" s="462" t="s">
        <v>269</v>
      </c>
      <c r="L117" s="463"/>
      <c r="M117" s="118"/>
    </row>
    <row r="118" spans="1:13" ht="15" customHeight="1">
      <c r="A118" s="408"/>
      <c r="B118" s="438" t="s">
        <v>257</v>
      </c>
      <c r="C118" s="125" t="s">
        <v>248</v>
      </c>
      <c r="D118" s="150"/>
      <c r="E118" s="124" t="s">
        <v>249</v>
      </c>
      <c r="F118" s="150"/>
      <c r="G118" s="127" t="s">
        <v>250</v>
      </c>
      <c r="H118" s="127"/>
      <c r="I118" s="127"/>
      <c r="J118" s="127"/>
      <c r="K118" s="127"/>
      <c r="L118" s="127"/>
      <c r="M118" s="128"/>
    </row>
    <row r="119" spans="1:13" ht="15" customHeight="1">
      <c r="A119" s="408"/>
      <c r="B119" s="439"/>
      <c r="C119" s="129"/>
      <c r="D119" s="130"/>
      <c r="E119" s="131"/>
      <c r="F119" s="132"/>
      <c r="G119" s="419"/>
      <c r="H119" s="419"/>
      <c r="I119" s="419"/>
      <c r="J119" s="419"/>
      <c r="K119" s="419"/>
      <c r="L119" s="419"/>
      <c r="M119" s="420"/>
    </row>
    <row r="120" spans="1:13" ht="15" customHeight="1">
      <c r="A120" s="408"/>
      <c r="B120" s="440"/>
      <c r="C120" s="421"/>
      <c r="D120" s="422"/>
      <c r="E120" s="422"/>
      <c r="F120" s="422"/>
      <c r="G120" s="422"/>
      <c r="H120" s="422"/>
      <c r="I120" s="422"/>
      <c r="J120" s="422"/>
      <c r="K120" s="422"/>
      <c r="L120" s="422"/>
      <c r="M120" s="423"/>
    </row>
    <row r="121" spans="1:13" ht="15" customHeight="1">
      <c r="A121" s="408"/>
      <c r="B121" s="136" t="s">
        <v>0</v>
      </c>
      <c r="C121" s="432"/>
      <c r="D121" s="433"/>
      <c r="E121" s="434"/>
      <c r="F121" s="435" t="s">
        <v>253</v>
      </c>
      <c r="G121" s="435"/>
      <c r="H121" s="138"/>
      <c r="I121" s="149" t="s">
        <v>254</v>
      </c>
      <c r="J121" s="138"/>
      <c r="K121" s="146" t="s">
        <v>255</v>
      </c>
      <c r="L121" s="138"/>
      <c r="M121" s="139" t="s">
        <v>256</v>
      </c>
    </row>
    <row r="122" spans="1:13" ht="15" customHeight="1">
      <c r="A122" s="408"/>
      <c r="B122" s="140" t="s">
        <v>72</v>
      </c>
      <c r="C122" s="421"/>
      <c r="D122" s="422"/>
      <c r="E122" s="423"/>
      <c r="F122" s="462" t="s">
        <v>267</v>
      </c>
      <c r="G122" s="469"/>
      <c r="H122" s="470" t="s">
        <v>268</v>
      </c>
      <c r="I122" s="471"/>
      <c r="J122" s="118"/>
      <c r="K122" s="462" t="s">
        <v>269</v>
      </c>
      <c r="L122" s="463"/>
      <c r="M122" s="118"/>
    </row>
    <row r="123" spans="1:13" ht="15" customHeight="1">
      <c r="A123" s="408"/>
      <c r="B123" s="438" t="s">
        <v>257</v>
      </c>
      <c r="C123" s="125" t="s">
        <v>248</v>
      </c>
      <c r="D123" s="150"/>
      <c r="E123" s="124" t="s">
        <v>249</v>
      </c>
      <c r="F123" s="150"/>
      <c r="G123" s="127" t="s">
        <v>250</v>
      </c>
      <c r="H123" s="127"/>
      <c r="I123" s="127"/>
      <c r="J123" s="127"/>
      <c r="K123" s="127"/>
      <c r="L123" s="127"/>
      <c r="M123" s="128"/>
    </row>
    <row r="124" spans="1:13" ht="15" customHeight="1">
      <c r="A124" s="408"/>
      <c r="B124" s="439"/>
      <c r="C124" s="129"/>
      <c r="D124" s="130"/>
      <c r="E124" s="131"/>
      <c r="F124" s="132"/>
      <c r="G124" s="419"/>
      <c r="H124" s="419"/>
      <c r="I124" s="419"/>
      <c r="J124" s="419"/>
      <c r="K124" s="419"/>
      <c r="L124" s="419"/>
      <c r="M124" s="420"/>
    </row>
    <row r="125" spans="1:13" ht="15" customHeight="1">
      <c r="A125" s="409"/>
      <c r="B125" s="440"/>
      <c r="C125" s="421"/>
      <c r="D125" s="422"/>
      <c r="E125" s="422"/>
      <c r="F125" s="422"/>
      <c r="G125" s="422"/>
      <c r="H125" s="422"/>
      <c r="I125" s="422"/>
      <c r="J125" s="422"/>
      <c r="K125" s="422"/>
      <c r="L125" s="422"/>
      <c r="M125" s="423"/>
    </row>
    <row r="126" spans="1:13" ht="5.0999999999999996" customHeight="1"/>
  </sheetData>
  <mergeCells count="228">
    <mergeCell ref="C112:E112"/>
    <mergeCell ref="F112:G112"/>
    <mergeCell ref="I112:J112"/>
    <mergeCell ref="L112:M112"/>
    <mergeCell ref="B113:B115"/>
    <mergeCell ref="G114:M114"/>
    <mergeCell ref="C115:M115"/>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A3:D3"/>
    <mergeCell ref="E3:F3"/>
    <mergeCell ref="H3:K3"/>
    <mergeCell ref="L3:M3"/>
    <mergeCell ref="A4:A10"/>
    <mergeCell ref="C4:M4"/>
    <mergeCell ref="C5:M5"/>
    <mergeCell ref="B6:B8"/>
    <mergeCell ref="G7:M7"/>
    <mergeCell ref="C8:M8"/>
    <mergeCell ref="C9:M9"/>
    <mergeCell ref="C10:M10"/>
  </mergeCells>
  <phoneticPr fontId="3"/>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606ECB21-409F-45BD-A33B-A5052FBFB182}">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7AE39F55-1B78-4943-880E-00BE9CD4F9F8}">
      <formula1>0</formula1>
    </dataValidation>
    <dataValidation imeMode="disabled" allowBlank="1" showInputMessage="1" showErrorMessage="1" sqref="D6 F6 D13 F13 D54 F54 D61 F61" xr:uid="{02D3C747-C58B-4943-B7B2-EDCBAC9C6F7F}"/>
    <dataValidation imeMode="fullKatakana" allowBlank="1" showInputMessage="1" showErrorMessage="1" sqref="C4:M4 C11:E11 C25:E25 C96:E96 C101:E101 C106:E106 C111:E111 C116:E116 C20:E20 C30:E30 C121:E121 C52:M52 C59:E59 C73:E73 C68:E68 C78:E78" xr:uid="{CC9AA5FC-093C-40ED-807A-41C95FB10017}"/>
    <dataValidation type="list" allowBlank="1" showInputMessage="1" showErrorMessage="1" sqref="F114 F7 F14 F28 F99 F104 F109 F119 F23 F33 F124 F55 F62 F76 F71 F81" xr:uid="{62A1735C-1946-4C1E-A207-C138D1DA07B7}">
      <formula1>"市,郡,区"</formula1>
    </dataValidation>
    <dataValidation type="list" allowBlank="1" showInputMessage="1" showErrorMessage="1" sqref="D114 D7 D14 D28 D99 D104 D109 D119 D23 D33 D124 D55 D62 D76 D71 D81" xr:uid="{20A883BC-BEDF-4263-B82D-63FD23F793DA}">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A19"/>
  <sheetViews>
    <sheetView zoomScaleNormal="100" zoomScaleSheetLayoutView="100" workbookViewId="0">
      <selection activeCell="AC12" sqref="AC12"/>
    </sheetView>
  </sheetViews>
  <sheetFormatPr defaultColWidth="3.75" defaultRowHeight="23.25" customHeight="1"/>
  <cols>
    <col min="1" max="1" width="3.75" style="1"/>
    <col min="2" max="3" width="3.125" style="1" customWidth="1"/>
    <col min="4" max="16384" width="3.75" style="1"/>
  </cols>
  <sheetData>
    <row r="1" spans="2:27" s="61" customFormat="1" ht="15" customHeight="1">
      <c r="B1" s="526" t="s">
        <v>95</v>
      </c>
      <c r="C1" s="526"/>
    </row>
    <row r="2" spans="2:27" s="61" customFormat="1" ht="15" customHeight="1">
      <c r="B2" s="527" t="s">
        <v>94</v>
      </c>
      <c r="C2" s="527"/>
      <c r="D2" s="527"/>
      <c r="E2" s="527"/>
      <c r="F2" s="527"/>
      <c r="G2" s="527"/>
      <c r="H2" s="527"/>
      <c r="I2" s="527"/>
      <c r="J2" s="527"/>
      <c r="K2" s="527"/>
      <c r="L2" s="527"/>
      <c r="M2" s="527"/>
      <c r="N2" s="527"/>
      <c r="O2" s="527"/>
      <c r="P2" s="527"/>
      <c r="Q2" s="527"/>
      <c r="R2" s="527"/>
      <c r="S2" s="527"/>
      <c r="T2" s="527"/>
      <c r="U2" s="527"/>
      <c r="V2" s="527"/>
      <c r="W2" s="527"/>
      <c r="X2" s="527"/>
      <c r="Y2" s="527"/>
      <c r="Z2" s="527"/>
      <c r="AA2" s="527"/>
    </row>
    <row r="3" spans="2:27" ht="11.25" customHeight="1" thickBot="1"/>
    <row r="4" spans="2:27" ht="21.75" customHeight="1" thickBot="1">
      <c r="B4" s="516" t="s">
        <v>87</v>
      </c>
      <c r="C4" s="517"/>
      <c r="D4" s="517"/>
      <c r="E4" s="517"/>
      <c r="F4" s="517"/>
      <c r="G4" s="517"/>
      <c r="H4" s="517"/>
      <c r="I4" s="517"/>
      <c r="J4" s="517"/>
      <c r="K4" s="517"/>
      <c r="L4" s="517"/>
      <c r="M4" s="517"/>
      <c r="N4" s="517"/>
      <c r="O4" s="517"/>
      <c r="P4" s="517"/>
      <c r="Q4" s="517"/>
      <c r="R4" s="517"/>
      <c r="S4" s="517"/>
      <c r="T4" s="517"/>
      <c r="U4" s="517"/>
      <c r="V4" s="517"/>
      <c r="W4" s="517"/>
      <c r="X4" s="517"/>
      <c r="Y4" s="517"/>
      <c r="Z4" s="517"/>
      <c r="AA4" s="518"/>
    </row>
    <row r="5" spans="2:27" ht="21.75" customHeight="1">
      <c r="B5" s="501">
        <v>1</v>
      </c>
      <c r="C5" s="502"/>
      <c r="D5" s="507" t="s">
        <v>13</v>
      </c>
      <c r="E5" s="508"/>
      <c r="F5" s="508"/>
      <c r="G5" s="508"/>
      <c r="H5" s="508"/>
      <c r="I5" s="508"/>
      <c r="J5" s="508"/>
      <c r="K5" s="509"/>
      <c r="L5" s="510" t="s">
        <v>9</v>
      </c>
      <c r="M5" s="511"/>
      <c r="N5" s="511"/>
      <c r="O5" s="512"/>
      <c r="P5" s="519"/>
      <c r="Q5" s="520"/>
      <c r="R5" s="520"/>
      <c r="S5" s="520"/>
      <c r="T5" s="520"/>
      <c r="U5" s="520"/>
      <c r="V5" s="520"/>
      <c r="W5" s="520"/>
      <c r="X5" s="520"/>
      <c r="Y5" s="520"/>
      <c r="Z5" s="520"/>
      <c r="AA5" s="521"/>
    </row>
    <row r="6" spans="2:27" ht="21.75" customHeight="1">
      <c r="B6" s="503"/>
      <c r="C6" s="504"/>
      <c r="D6" s="511" t="s">
        <v>0</v>
      </c>
      <c r="E6" s="511"/>
      <c r="F6" s="512"/>
      <c r="G6" s="513"/>
      <c r="H6" s="514"/>
      <c r="I6" s="514"/>
      <c r="J6" s="514"/>
      <c r="K6" s="515"/>
      <c r="L6" s="513" t="s">
        <v>10</v>
      </c>
      <c r="M6" s="514"/>
      <c r="N6" s="514"/>
      <c r="O6" s="515"/>
      <c r="P6" s="522"/>
      <c r="Q6" s="523"/>
      <c r="R6" s="523"/>
      <c r="S6" s="523"/>
      <c r="T6" s="524"/>
      <c r="U6" s="513" t="s">
        <v>11</v>
      </c>
      <c r="V6" s="514"/>
      <c r="W6" s="514"/>
      <c r="X6" s="515"/>
      <c r="Y6" s="513"/>
      <c r="Z6" s="514"/>
      <c r="AA6" s="525"/>
    </row>
    <row r="7" spans="2:27" ht="21.75" customHeight="1" thickBot="1">
      <c r="B7" s="505"/>
      <c r="C7" s="506"/>
      <c r="D7" s="498" t="s">
        <v>3</v>
      </c>
      <c r="E7" s="498"/>
      <c r="F7" s="499"/>
      <c r="G7" s="500"/>
      <c r="H7" s="498"/>
      <c r="I7" s="498"/>
      <c r="J7" s="498"/>
      <c r="K7" s="499"/>
      <c r="L7" s="500" t="s">
        <v>12</v>
      </c>
      <c r="M7" s="498"/>
      <c r="N7" s="498"/>
      <c r="O7" s="499"/>
      <c r="P7" s="528"/>
      <c r="Q7" s="529"/>
      <c r="R7" s="529"/>
      <c r="S7" s="529"/>
      <c r="T7" s="529"/>
      <c r="U7" s="529"/>
      <c r="V7" s="529"/>
      <c r="W7" s="529"/>
      <c r="X7" s="529"/>
      <c r="Y7" s="529"/>
      <c r="Z7" s="529"/>
      <c r="AA7" s="530"/>
    </row>
    <row r="8" spans="2:27" ht="21.75" customHeight="1">
      <c r="B8" s="501">
        <v>2</v>
      </c>
      <c r="C8" s="502"/>
      <c r="D8" s="507" t="s">
        <v>13</v>
      </c>
      <c r="E8" s="508"/>
      <c r="F8" s="508"/>
      <c r="G8" s="508"/>
      <c r="H8" s="508"/>
      <c r="I8" s="508"/>
      <c r="J8" s="508"/>
      <c r="K8" s="509"/>
      <c r="L8" s="510" t="s">
        <v>9</v>
      </c>
      <c r="M8" s="511"/>
      <c r="N8" s="511"/>
      <c r="O8" s="512"/>
      <c r="P8" s="519"/>
      <c r="Q8" s="520"/>
      <c r="R8" s="520"/>
      <c r="S8" s="520"/>
      <c r="T8" s="520"/>
      <c r="U8" s="520"/>
      <c r="V8" s="520"/>
      <c r="W8" s="520"/>
      <c r="X8" s="520"/>
      <c r="Y8" s="520"/>
      <c r="Z8" s="520"/>
      <c r="AA8" s="521"/>
    </row>
    <row r="9" spans="2:27" ht="21.75" customHeight="1">
      <c r="B9" s="503"/>
      <c r="C9" s="504"/>
      <c r="D9" s="511" t="s">
        <v>0</v>
      </c>
      <c r="E9" s="511"/>
      <c r="F9" s="512"/>
      <c r="G9" s="513"/>
      <c r="H9" s="514"/>
      <c r="I9" s="514"/>
      <c r="J9" s="514"/>
      <c r="K9" s="515"/>
      <c r="L9" s="513" t="s">
        <v>10</v>
      </c>
      <c r="M9" s="514"/>
      <c r="N9" s="514"/>
      <c r="O9" s="515"/>
      <c r="P9" s="522"/>
      <c r="Q9" s="523"/>
      <c r="R9" s="523"/>
      <c r="S9" s="523"/>
      <c r="T9" s="524"/>
      <c r="U9" s="513" t="s">
        <v>11</v>
      </c>
      <c r="V9" s="514"/>
      <c r="W9" s="514"/>
      <c r="X9" s="515"/>
      <c r="Y9" s="513"/>
      <c r="Z9" s="514"/>
      <c r="AA9" s="525"/>
    </row>
    <row r="10" spans="2:27" ht="21.75" customHeight="1" thickBot="1">
      <c r="B10" s="505"/>
      <c r="C10" s="506"/>
      <c r="D10" s="498" t="s">
        <v>3</v>
      </c>
      <c r="E10" s="498"/>
      <c r="F10" s="499"/>
      <c r="G10" s="500"/>
      <c r="H10" s="498"/>
      <c r="I10" s="498"/>
      <c r="J10" s="498"/>
      <c r="K10" s="499"/>
      <c r="L10" s="500" t="s">
        <v>12</v>
      </c>
      <c r="M10" s="498"/>
      <c r="N10" s="498"/>
      <c r="O10" s="499"/>
      <c r="P10" s="528"/>
      <c r="Q10" s="529"/>
      <c r="R10" s="529"/>
      <c r="S10" s="529"/>
      <c r="T10" s="529"/>
      <c r="U10" s="529"/>
      <c r="V10" s="529"/>
      <c r="W10" s="529"/>
      <c r="X10" s="529"/>
      <c r="Y10" s="529"/>
      <c r="Z10" s="529"/>
      <c r="AA10" s="530"/>
    </row>
    <row r="11" spans="2:27" ht="21.75" customHeight="1">
      <c r="B11" s="501">
        <v>3</v>
      </c>
      <c r="C11" s="502"/>
      <c r="D11" s="507" t="s">
        <v>13</v>
      </c>
      <c r="E11" s="508"/>
      <c r="F11" s="508"/>
      <c r="G11" s="508"/>
      <c r="H11" s="508"/>
      <c r="I11" s="508"/>
      <c r="J11" s="508"/>
      <c r="K11" s="509"/>
      <c r="L11" s="510" t="s">
        <v>9</v>
      </c>
      <c r="M11" s="511"/>
      <c r="N11" s="511"/>
      <c r="O11" s="512"/>
      <c r="P11" s="519"/>
      <c r="Q11" s="520"/>
      <c r="R11" s="520"/>
      <c r="S11" s="520"/>
      <c r="T11" s="520"/>
      <c r="U11" s="520"/>
      <c r="V11" s="520"/>
      <c r="W11" s="520"/>
      <c r="X11" s="520"/>
      <c r="Y11" s="520"/>
      <c r="Z11" s="520"/>
      <c r="AA11" s="521"/>
    </row>
    <row r="12" spans="2:27" ht="21.75" customHeight="1">
      <c r="B12" s="503"/>
      <c r="C12" s="504"/>
      <c r="D12" s="511" t="s">
        <v>0</v>
      </c>
      <c r="E12" s="511"/>
      <c r="F12" s="512"/>
      <c r="G12" s="513"/>
      <c r="H12" s="514"/>
      <c r="I12" s="514"/>
      <c r="J12" s="514"/>
      <c r="K12" s="515"/>
      <c r="L12" s="513" t="s">
        <v>10</v>
      </c>
      <c r="M12" s="514"/>
      <c r="N12" s="514"/>
      <c r="O12" s="515"/>
      <c r="P12" s="522"/>
      <c r="Q12" s="523"/>
      <c r="R12" s="523"/>
      <c r="S12" s="523"/>
      <c r="T12" s="524"/>
      <c r="U12" s="513" t="s">
        <v>11</v>
      </c>
      <c r="V12" s="514"/>
      <c r="W12" s="514"/>
      <c r="X12" s="515"/>
      <c r="Y12" s="513"/>
      <c r="Z12" s="514"/>
      <c r="AA12" s="525"/>
    </row>
    <row r="13" spans="2:27" ht="21.75" customHeight="1" thickBot="1">
      <c r="B13" s="505"/>
      <c r="C13" s="506"/>
      <c r="D13" s="498" t="s">
        <v>3</v>
      </c>
      <c r="E13" s="498"/>
      <c r="F13" s="499"/>
      <c r="G13" s="500"/>
      <c r="H13" s="498"/>
      <c r="I13" s="498"/>
      <c r="J13" s="498"/>
      <c r="K13" s="499"/>
      <c r="L13" s="500" t="s">
        <v>12</v>
      </c>
      <c r="M13" s="498"/>
      <c r="N13" s="498"/>
      <c r="O13" s="499"/>
      <c r="P13" s="528"/>
      <c r="Q13" s="529"/>
      <c r="R13" s="529"/>
      <c r="S13" s="529"/>
      <c r="T13" s="529"/>
      <c r="U13" s="529"/>
      <c r="V13" s="529"/>
      <c r="W13" s="529"/>
      <c r="X13" s="529"/>
      <c r="Y13" s="529"/>
      <c r="Z13" s="529"/>
      <c r="AA13" s="530"/>
    </row>
    <row r="14" spans="2:27" ht="21.75" customHeight="1">
      <c r="B14" s="501">
        <v>4</v>
      </c>
      <c r="C14" s="502"/>
      <c r="D14" s="507" t="s">
        <v>13</v>
      </c>
      <c r="E14" s="508"/>
      <c r="F14" s="508"/>
      <c r="G14" s="508"/>
      <c r="H14" s="508"/>
      <c r="I14" s="508"/>
      <c r="J14" s="508"/>
      <c r="K14" s="509"/>
      <c r="L14" s="510" t="s">
        <v>9</v>
      </c>
      <c r="M14" s="511"/>
      <c r="N14" s="511"/>
      <c r="O14" s="512"/>
      <c r="P14" s="519"/>
      <c r="Q14" s="520"/>
      <c r="R14" s="520"/>
      <c r="S14" s="520"/>
      <c r="T14" s="520"/>
      <c r="U14" s="520"/>
      <c r="V14" s="520"/>
      <c r="W14" s="520"/>
      <c r="X14" s="520"/>
      <c r="Y14" s="520"/>
      <c r="Z14" s="520"/>
      <c r="AA14" s="521"/>
    </row>
    <row r="15" spans="2:27" ht="21.75" customHeight="1">
      <c r="B15" s="503"/>
      <c r="C15" s="504"/>
      <c r="D15" s="511" t="s">
        <v>0</v>
      </c>
      <c r="E15" s="511"/>
      <c r="F15" s="512"/>
      <c r="G15" s="513"/>
      <c r="H15" s="514"/>
      <c r="I15" s="514"/>
      <c r="J15" s="514"/>
      <c r="K15" s="515"/>
      <c r="L15" s="513" t="s">
        <v>10</v>
      </c>
      <c r="M15" s="514"/>
      <c r="N15" s="514"/>
      <c r="O15" s="515"/>
      <c r="P15" s="522"/>
      <c r="Q15" s="523"/>
      <c r="R15" s="523"/>
      <c r="S15" s="523"/>
      <c r="T15" s="524"/>
      <c r="U15" s="513" t="s">
        <v>11</v>
      </c>
      <c r="V15" s="514"/>
      <c r="W15" s="514"/>
      <c r="X15" s="515"/>
      <c r="Y15" s="513"/>
      <c r="Z15" s="514"/>
      <c r="AA15" s="525"/>
    </row>
    <row r="16" spans="2:27" ht="21.75" customHeight="1" thickBot="1">
      <c r="B16" s="505"/>
      <c r="C16" s="506"/>
      <c r="D16" s="498" t="s">
        <v>3</v>
      </c>
      <c r="E16" s="498"/>
      <c r="F16" s="499"/>
      <c r="G16" s="500"/>
      <c r="H16" s="498"/>
      <c r="I16" s="498"/>
      <c r="J16" s="498"/>
      <c r="K16" s="499"/>
      <c r="L16" s="500" t="s">
        <v>12</v>
      </c>
      <c r="M16" s="498"/>
      <c r="N16" s="498"/>
      <c r="O16" s="499"/>
      <c r="P16" s="528"/>
      <c r="Q16" s="529"/>
      <c r="R16" s="529"/>
      <c r="S16" s="529"/>
      <c r="T16" s="529"/>
      <c r="U16" s="529"/>
      <c r="V16" s="529"/>
      <c r="W16" s="529"/>
      <c r="X16" s="529"/>
      <c r="Y16" s="529"/>
      <c r="Z16" s="529"/>
      <c r="AA16" s="530"/>
    </row>
    <row r="17" spans="2:27" ht="21.75" customHeight="1">
      <c r="B17" s="501">
        <v>5</v>
      </c>
      <c r="C17" s="502"/>
      <c r="D17" s="507" t="s">
        <v>13</v>
      </c>
      <c r="E17" s="508"/>
      <c r="F17" s="508"/>
      <c r="G17" s="508"/>
      <c r="H17" s="508"/>
      <c r="I17" s="508"/>
      <c r="J17" s="508"/>
      <c r="K17" s="509"/>
      <c r="L17" s="510" t="s">
        <v>9</v>
      </c>
      <c r="M17" s="511"/>
      <c r="N17" s="511"/>
      <c r="O17" s="512"/>
      <c r="P17" s="519"/>
      <c r="Q17" s="520"/>
      <c r="R17" s="520"/>
      <c r="S17" s="520"/>
      <c r="T17" s="520"/>
      <c r="U17" s="520"/>
      <c r="V17" s="520"/>
      <c r="W17" s="520"/>
      <c r="X17" s="520"/>
      <c r="Y17" s="520"/>
      <c r="Z17" s="520"/>
      <c r="AA17" s="521"/>
    </row>
    <row r="18" spans="2:27" ht="21.75" customHeight="1">
      <c r="B18" s="503"/>
      <c r="C18" s="504"/>
      <c r="D18" s="511" t="s">
        <v>0</v>
      </c>
      <c r="E18" s="511"/>
      <c r="F18" s="512"/>
      <c r="G18" s="513"/>
      <c r="H18" s="514"/>
      <c r="I18" s="514"/>
      <c r="J18" s="514"/>
      <c r="K18" s="515"/>
      <c r="L18" s="513" t="s">
        <v>10</v>
      </c>
      <c r="M18" s="514"/>
      <c r="N18" s="514"/>
      <c r="O18" s="515"/>
      <c r="P18" s="522"/>
      <c r="Q18" s="523"/>
      <c r="R18" s="523"/>
      <c r="S18" s="523"/>
      <c r="T18" s="524"/>
      <c r="U18" s="513" t="s">
        <v>11</v>
      </c>
      <c r="V18" s="514"/>
      <c r="W18" s="514"/>
      <c r="X18" s="515"/>
      <c r="Y18" s="513"/>
      <c r="Z18" s="514"/>
      <c r="AA18" s="525"/>
    </row>
    <row r="19" spans="2:27" ht="21.75" customHeight="1" thickBot="1">
      <c r="B19" s="505"/>
      <c r="C19" s="506"/>
      <c r="D19" s="498" t="s">
        <v>3</v>
      </c>
      <c r="E19" s="498"/>
      <c r="F19" s="499"/>
      <c r="G19" s="500"/>
      <c r="H19" s="498"/>
      <c r="I19" s="498"/>
      <c r="J19" s="498"/>
      <c r="K19" s="499"/>
      <c r="L19" s="500" t="s">
        <v>12</v>
      </c>
      <c r="M19" s="498"/>
      <c r="N19" s="498"/>
      <c r="O19" s="499"/>
      <c r="P19" s="528"/>
      <c r="Q19" s="529"/>
      <c r="R19" s="529"/>
      <c r="S19" s="529"/>
      <c r="T19" s="529"/>
      <c r="U19" s="529"/>
      <c r="V19" s="529"/>
      <c r="W19" s="529"/>
      <c r="X19" s="529"/>
      <c r="Y19" s="529"/>
      <c r="Z19" s="529"/>
      <c r="AA19" s="530"/>
    </row>
  </sheetData>
  <mergeCells count="73">
    <mergeCell ref="P19:AA19"/>
    <mergeCell ref="G16:K16"/>
    <mergeCell ref="P16:AA16"/>
    <mergeCell ref="P17:AA17"/>
    <mergeCell ref="G18:K18"/>
    <mergeCell ref="P18:T18"/>
    <mergeCell ref="Y18:AA18"/>
    <mergeCell ref="U18:X18"/>
    <mergeCell ref="G13:K13"/>
    <mergeCell ref="P13:AA13"/>
    <mergeCell ref="P14:AA14"/>
    <mergeCell ref="G15:K15"/>
    <mergeCell ref="P15:T15"/>
    <mergeCell ref="Y15:AA15"/>
    <mergeCell ref="U15:X15"/>
    <mergeCell ref="G10:K10"/>
    <mergeCell ref="P10:AA10"/>
    <mergeCell ref="P11:AA11"/>
    <mergeCell ref="G12:K12"/>
    <mergeCell ref="P12:T12"/>
    <mergeCell ref="Y12:AA12"/>
    <mergeCell ref="P7:AA7"/>
    <mergeCell ref="P8:AA8"/>
    <mergeCell ref="G9:K9"/>
    <mergeCell ref="P9:T9"/>
    <mergeCell ref="Y9:AA9"/>
    <mergeCell ref="B1:C1"/>
    <mergeCell ref="L12:O12"/>
    <mergeCell ref="U12:X12"/>
    <mergeCell ref="D13:F13"/>
    <mergeCell ref="L13:O13"/>
    <mergeCell ref="L5:O5"/>
    <mergeCell ref="D6:F6"/>
    <mergeCell ref="L6:O6"/>
    <mergeCell ref="U6:X6"/>
    <mergeCell ref="D7:F7"/>
    <mergeCell ref="L7:O7"/>
    <mergeCell ref="B11:C13"/>
    <mergeCell ref="D11:K11"/>
    <mergeCell ref="L11:O11"/>
    <mergeCell ref="D12:F12"/>
    <mergeCell ref="B2:AA2"/>
    <mergeCell ref="B4:AA4"/>
    <mergeCell ref="B5:C7"/>
    <mergeCell ref="B8:C10"/>
    <mergeCell ref="D8:K8"/>
    <mergeCell ref="L8:O8"/>
    <mergeCell ref="D9:F9"/>
    <mergeCell ref="L9:O9"/>
    <mergeCell ref="U9:X9"/>
    <mergeCell ref="D10:F10"/>
    <mergeCell ref="L10:O10"/>
    <mergeCell ref="D5:K5"/>
    <mergeCell ref="P5:AA5"/>
    <mergeCell ref="P6:T6"/>
    <mergeCell ref="Y6:AA6"/>
    <mergeCell ref="G6:K6"/>
    <mergeCell ref="G7:K7"/>
    <mergeCell ref="D16:F16"/>
    <mergeCell ref="L16:O16"/>
    <mergeCell ref="B17:C19"/>
    <mergeCell ref="D17:K17"/>
    <mergeCell ref="L17:O17"/>
    <mergeCell ref="D18:F18"/>
    <mergeCell ref="L18:O18"/>
    <mergeCell ref="D19:F19"/>
    <mergeCell ref="L19:O19"/>
    <mergeCell ref="B14:C16"/>
    <mergeCell ref="D14:K14"/>
    <mergeCell ref="L14:O14"/>
    <mergeCell ref="D15:F15"/>
    <mergeCell ref="L15:O15"/>
    <mergeCell ref="G19:K19"/>
  </mergeCells>
  <phoneticPr fontId="3"/>
  <pageMargins left="0.78740157480314965" right="0.78740157480314965" top="0.78740157480314965" bottom="0.78740157480314965" header="0.31496062992125984" footer="0.31496062992125984"/>
  <pageSetup paperSize="9" scale="8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5"/>
  <sheetViews>
    <sheetView showGridLines="0" zoomScale="75" zoomScaleNormal="100" zoomScaleSheetLayoutView="80" workbookViewId="0">
      <selection activeCell="M27" sqref="M27"/>
    </sheetView>
  </sheetViews>
  <sheetFormatPr defaultRowHeight="15.95" customHeight="1"/>
  <cols>
    <col min="1" max="27" width="4.625" style="3" customWidth="1"/>
    <col min="28" max="29" width="3.125" style="3" customWidth="1"/>
    <col min="30" max="256" width="9" style="3"/>
    <col min="257" max="283" width="4.625" style="3" customWidth="1"/>
    <col min="284" max="285" width="3.125" style="3" customWidth="1"/>
    <col min="286" max="512" width="9" style="3"/>
    <col min="513" max="539" width="4.625" style="3" customWidth="1"/>
    <col min="540" max="541" width="3.125" style="3" customWidth="1"/>
    <col min="542" max="768" width="9" style="3"/>
    <col min="769" max="795" width="4.625" style="3" customWidth="1"/>
    <col min="796" max="797" width="3.125" style="3" customWidth="1"/>
    <col min="798" max="1024" width="9" style="3"/>
    <col min="1025" max="1051" width="4.625" style="3" customWidth="1"/>
    <col min="1052" max="1053" width="3.125" style="3" customWidth="1"/>
    <col min="1054" max="1280" width="9" style="3"/>
    <col min="1281" max="1307" width="4.625" style="3" customWidth="1"/>
    <col min="1308" max="1309" width="3.125" style="3" customWidth="1"/>
    <col min="1310" max="1536" width="9" style="3"/>
    <col min="1537" max="1563" width="4.625" style="3" customWidth="1"/>
    <col min="1564" max="1565" width="3.125" style="3" customWidth="1"/>
    <col min="1566" max="1792" width="9" style="3"/>
    <col min="1793" max="1819" width="4.625" style="3" customWidth="1"/>
    <col min="1820" max="1821" width="3.125" style="3" customWidth="1"/>
    <col min="1822" max="2048" width="9" style="3"/>
    <col min="2049" max="2075" width="4.625" style="3" customWidth="1"/>
    <col min="2076" max="2077" width="3.125" style="3" customWidth="1"/>
    <col min="2078" max="2304" width="9" style="3"/>
    <col min="2305" max="2331" width="4.625" style="3" customWidth="1"/>
    <col min="2332" max="2333" width="3.125" style="3" customWidth="1"/>
    <col min="2334" max="2560" width="9" style="3"/>
    <col min="2561" max="2587" width="4.625" style="3" customWidth="1"/>
    <col min="2588" max="2589" width="3.125" style="3" customWidth="1"/>
    <col min="2590" max="2816" width="9" style="3"/>
    <col min="2817" max="2843" width="4.625" style="3" customWidth="1"/>
    <col min="2844" max="2845" width="3.125" style="3" customWidth="1"/>
    <col min="2846" max="3072" width="9" style="3"/>
    <col min="3073" max="3099" width="4.625" style="3" customWidth="1"/>
    <col min="3100" max="3101" width="3.125" style="3" customWidth="1"/>
    <col min="3102" max="3328" width="9" style="3"/>
    <col min="3329" max="3355" width="4.625" style="3" customWidth="1"/>
    <col min="3356" max="3357" width="3.125" style="3" customWidth="1"/>
    <col min="3358" max="3584" width="9" style="3"/>
    <col min="3585" max="3611" width="4.625" style="3" customWidth="1"/>
    <col min="3612" max="3613" width="3.125" style="3" customWidth="1"/>
    <col min="3614" max="3840" width="9" style="3"/>
    <col min="3841" max="3867" width="4.625" style="3" customWidth="1"/>
    <col min="3868" max="3869" width="3.125" style="3" customWidth="1"/>
    <col min="3870" max="4096" width="9" style="3"/>
    <col min="4097" max="4123" width="4.625" style="3" customWidth="1"/>
    <col min="4124" max="4125" width="3.125" style="3" customWidth="1"/>
    <col min="4126" max="4352" width="9" style="3"/>
    <col min="4353" max="4379" width="4.625" style="3" customWidth="1"/>
    <col min="4380" max="4381" width="3.125" style="3" customWidth="1"/>
    <col min="4382" max="4608" width="9" style="3"/>
    <col min="4609" max="4635" width="4.625" style="3" customWidth="1"/>
    <col min="4636" max="4637" width="3.125" style="3" customWidth="1"/>
    <col min="4638" max="4864" width="9" style="3"/>
    <col min="4865" max="4891" width="4.625" style="3" customWidth="1"/>
    <col min="4892" max="4893" width="3.125" style="3" customWidth="1"/>
    <col min="4894" max="5120" width="9" style="3"/>
    <col min="5121" max="5147" width="4.625" style="3" customWidth="1"/>
    <col min="5148" max="5149" width="3.125" style="3" customWidth="1"/>
    <col min="5150" max="5376" width="9" style="3"/>
    <col min="5377" max="5403" width="4.625" style="3" customWidth="1"/>
    <col min="5404" max="5405" width="3.125" style="3" customWidth="1"/>
    <col min="5406" max="5632" width="9" style="3"/>
    <col min="5633" max="5659" width="4.625" style="3" customWidth="1"/>
    <col min="5660" max="5661" width="3.125" style="3" customWidth="1"/>
    <col min="5662" max="5888" width="9" style="3"/>
    <col min="5889" max="5915" width="4.625" style="3" customWidth="1"/>
    <col min="5916" max="5917" width="3.125" style="3" customWidth="1"/>
    <col min="5918" max="6144" width="9" style="3"/>
    <col min="6145" max="6171" width="4.625" style="3" customWidth="1"/>
    <col min="6172" max="6173" width="3.125" style="3" customWidth="1"/>
    <col min="6174" max="6400" width="9" style="3"/>
    <col min="6401" max="6427" width="4.625" style="3" customWidth="1"/>
    <col min="6428" max="6429" width="3.125" style="3" customWidth="1"/>
    <col min="6430" max="6656" width="9" style="3"/>
    <col min="6657" max="6683" width="4.625" style="3" customWidth="1"/>
    <col min="6684" max="6685" width="3.125" style="3" customWidth="1"/>
    <col min="6686" max="6912" width="9" style="3"/>
    <col min="6913" max="6939" width="4.625" style="3" customWidth="1"/>
    <col min="6940" max="6941" width="3.125" style="3" customWidth="1"/>
    <col min="6942" max="7168" width="9" style="3"/>
    <col min="7169" max="7195" width="4.625" style="3" customWidth="1"/>
    <col min="7196" max="7197" width="3.125" style="3" customWidth="1"/>
    <col min="7198" max="7424" width="9" style="3"/>
    <col min="7425" max="7451" width="4.625" style="3" customWidth="1"/>
    <col min="7452" max="7453" width="3.125" style="3" customWidth="1"/>
    <col min="7454" max="7680" width="9" style="3"/>
    <col min="7681" max="7707" width="4.625" style="3" customWidth="1"/>
    <col min="7708" max="7709" width="3.125" style="3" customWidth="1"/>
    <col min="7710" max="7936" width="9" style="3"/>
    <col min="7937" max="7963" width="4.625" style="3" customWidth="1"/>
    <col min="7964" max="7965" width="3.125" style="3" customWidth="1"/>
    <col min="7966" max="8192" width="9" style="3"/>
    <col min="8193" max="8219" width="4.625" style="3" customWidth="1"/>
    <col min="8220" max="8221" width="3.125" style="3" customWidth="1"/>
    <col min="8222" max="8448" width="9" style="3"/>
    <col min="8449" max="8475" width="4.625" style="3" customWidth="1"/>
    <col min="8476" max="8477" width="3.125" style="3" customWidth="1"/>
    <col min="8478" max="8704" width="9" style="3"/>
    <col min="8705" max="8731" width="4.625" style="3" customWidth="1"/>
    <col min="8732" max="8733" width="3.125" style="3" customWidth="1"/>
    <col min="8734" max="8960" width="9" style="3"/>
    <col min="8961" max="8987" width="4.625" style="3" customWidth="1"/>
    <col min="8988" max="8989" width="3.125" style="3" customWidth="1"/>
    <col min="8990" max="9216" width="9" style="3"/>
    <col min="9217" max="9243" width="4.625" style="3" customWidth="1"/>
    <col min="9244" max="9245" width="3.125" style="3" customWidth="1"/>
    <col min="9246" max="9472" width="9" style="3"/>
    <col min="9473" max="9499" width="4.625" style="3" customWidth="1"/>
    <col min="9500" max="9501" width="3.125" style="3" customWidth="1"/>
    <col min="9502" max="9728" width="9" style="3"/>
    <col min="9729" max="9755" width="4.625" style="3" customWidth="1"/>
    <col min="9756" max="9757" width="3.125" style="3" customWidth="1"/>
    <col min="9758" max="9984" width="9" style="3"/>
    <col min="9985" max="10011" width="4.625" style="3" customWidth="1"/>
    <col min="10012" max="10013" width="3.125" style="3" customWidth="1"/>
    <col min="10014" max="10240" width="9" style="3"/>
    <col min="10241" max="10267" width="4.625" style="3" customWidth="1"/>
    <col min="10268" max="10269" width="3.125" style="3" customWidth="1"/>
    <col min="10270" max="10496" width="9" style="3"/>
    <col min="10497" max="10523" width="4.625" style="3" customWidth="1"/>
    <col min="10524" max="10525" width="3.125" style="3" customWidth="1"/>
    <col min="10526" max="10752" width="9" style="3"/>
    <col min="10753" max="10779" width="4.625" style="3" customWidth="1"/>
    <col min="10780" max="10781" width="3.125" style="3" customWidth="1"/>
    <col min="10782" max="11008" width="9" style="3"/>
    <col min="11009" max="11035" width="4.625" style="3" customWidth="1"/>
    <col min="11036" max="11037" width="3.125" style="3" customWidth="1"/>
    <col min="11038" max="11264" width="9" style="3"/>
    <col min="11265" max="11291" width="4.625" style="3" customWidth="1"/>
    <col min="11292" max="11293" width="3.125" style="3" customWidth="1"/>
    <col min="11294" max="11520" width="9" style="3"/>
    <col min="11521" max="11547" width="4.625" style="3" customWidth="1"/>
    <col min="11548" max="11549" width="3.125" style="3" customWidth="1"/>
    <col min="11550" max="11776" width="9" style="3"/>
    <col min="11777" max="11803" width="4.625" style="3" customWidth="1"/>
    <col min="11804" max="11805" width="3.125" style="3" customWidth="1"/>
    <col min="11806" max="12032" width="9" style="3"/>
    <col min="12033" max="12059" width="4.625" style="3" customWidth="1"/>
    <col min="12060" max="12061" width="3.125" style="3" customWidth="1"/>
    <col min="12062" max="12288" width="9" style="3"/>
    <col min="12289" max="12315" width="4.625" style="3" customWidth="1"/>
    <col min="12316" max="12317" width="3.125" style="3" customWidth="1"/>
    <col min="12318" max="12544" width="9" style="3"/>
    <col min="12545" max="12571" width="4.625" style="3" customWidth="1"/>
    <col min="12572" max="12573" width="3.125" style="3" customWidth="1"/>
    <col min="12574" max="12800" width="9" style="3"/>
    <col min="12801" max="12827" width="4.625" style="3" customWidth="1"/>
    <col min="12828" max="12829" width="3.125" style="3" customWidth="1"/>
    <col min="12830" max="13056" width="9" style="3"/>
    <col min="13057" max="13083" width="4.625" style="3" customWidth="1"/>
    <col min="13084" max="13085" width="3.125" style="3" customWidth="1"/>
    <col min="13086" max="13312" width="9" style="3"/>
    <col min="13313" max="13339" width="4.625" style="3" customWidth="1"/>
    <col min="13340" max="13341" width="3.125" style="3" customWidth="1"/>
    <col min="13342" max="13568" width="9" style="3"/>
    <col min="13569" max="13595" width="4.625" style="3" customWidth="1"/>
    <col min="13596" max="13597" width="3.125" style="3" customWidth="1"/>
    <col min="13598" max="13824" width="9" style="3"/>
    <col min="13825" max="13851" width="4.625" style="3" customWidth="1"/>
    <col min="13852" max="13853" width="3.125" style="3" customWidth="1"/>
    <col min="13854" max="14080" width="9" style="3"/>
    <col min="14081" max="14107" width="4.625" style="3" customWidth="1"/>
    <col min="14108" max="14109" width="3.125" style="3" customWidth="1"/>
    <col min="14110" max="14336" width="9" style="3"/>
    <col min="14337" max="14363" width="4.625" style="3" customWidth="1"/>
    <col min="14364" max="14365" width="3.125" style="3" customWidth="1"/>
    <col min="14366" max="14592" width="9" style="3"/>
    <col min="14593" max="14619" width="4.625" style="3" customWidth="1"/>
    <col min="14620" max="14621" width="3.125" style="3" customWidth="1"/>
    <col min="14622" max="14848" width="9" style="3"/>
    <col min="14849" max="14875" width="4.625" style="3" customWidth="1"/>
    <col min="14876" max="14877" width="3.125" style="3" customWidth="1"/>
    <col min="14878" max="15104" width="9" style="3"/>
    <col min="15105" max="15131" width="4.625" style="3" customWidth="1"/>
    <col min="15132" max="15133" width="3.125" style="3" customWidth="1"/>
    <col min="15134" max="15360" width="9" style="3"/>
    <col min="15361" max="15387" width="4.625" style="3" customWidth="1"/>
    <col min="15388" max="15389" width="3.125" style="3" customWidth="1"/>
    <col min="15390" max="15616" width="9" style="3"/>
    <col min="15617" max="15643" width="4.625" style="3" customWidth="1"/>
    <col min="15644" max="15645" width="3.125" style="3" customWidth="1"/>
    <col min="15646" max="15872" width="9" style="3"/>
    <col min="15873" max="15899" width="4.625" style="3" customWidth="1"/>
    <col min="15900" max="15901" width="3.125" style="3" customWidth="1"/>
    <col min="15902" max="16128" width="9" style="3"/>
    <col min="16129" max="16155" width="4.625" style="3" customWidth="1"/>
    <col min="16156" max="16157" width="3.125" style="3" customWidth="1"/>
    <col min="16158" max="16384" width="9" style="3"/>
  </cols>
  <sheetData>
    <row r="1" spans="1:29" ht="15.95" customHeight="1">
      <c r="A1" s="537" t="s">
        <v>96</v>
      </c>
      <c r="B1" s="537"/>
      <c r="C1" s="537"/>
      <c r="D1" s="537"/>
    </row>
    <row r="3" spans="1:29" ht="15.95" customHeight="1">
      <c r="B3" s="2" t="s">
        <v>14</v>
      </c>
    </row>
    <row r="5" spans="1:29" ht="15.95" customHeight="1">
      <c r="B5" s="531" t="s">
        <v>9</v>
      </c>
      <c r="C5" s="532"/>
      <c r="D5" s="532"/>
      <c r="E5" s="533"/>
      <c r="F5" s="534"/>
      <c r="G5" s="535"/>
      <c r="H5" s="535"/>
      <c r="I5" s="535"/>
      <c r="J5" s="535"/>
      <c r="K5" s="535"/>
      <c r="L5" s="535"/>
      <c r="M5" s="535"/>
      <c r="N5" s="535"/>
      <c r="O5" s="536"/>
    </row>
    <row r="7" spans="1:29" ht="15.95" customHeight="1">
      <c r="A7" s="4"/>
      <c r="B7" s="5"/>
      <c r="C7" s="5"/>
      <c r="D7" s="5"/>
      <c r="E7" s="5"/>
      <c r="F7" s="5"/>
      <c r="G7" s="5"/>
      <c r="H7" s="5"/>
      <c r="I7" s="5"/>
      <c r="J7" s="5"/>
      <c r="K7" s="5"/>
      <c r="L7" s="5"/>
      <c r="M7" s="5"/>
      <c r="N7" s="5"/>
      <c r="O7" s="5"/>
      <c r="P7" s="5"/>
      <c r="Q7" s="5"/>
      <c r="R7" s="5"/>
      <c r="S7" s="5"/>
      <c r="T7" s="5"/>
      <c r="U7" s="5"/>
      <c r="V7" s="5"/>
      <c r="W7" s="5"/>
      <c r="X7" s="5"/>
      <c r="Y7" s="5"/>
      <c r="Z7" s="5"/>
      <c r="AA7" s="5"/>
      <c r="AB7" s="5"/>
      <c r="AC7" s="6"/>
    </row>
    <row r="8" spans="1:29" ht="15.95" customHeight="1">
      <c r="A8" s="7"/>
      <c r="AC8" s="8"/>
    </row>
    <row r="9" spans="1:29" ht="15.95" customHeight="1">
      <c r="A9" s="7"/>
      <c r="AC9" s="8"/>
    </row>
    <row r="10" spans="1:29" ht="15.95" customHeight="1">
      <c r="A10" s="7"/>
      <c r="AC10" s="8"/>
    </row>
    <row r="11" spans="1:29" ht="15.95" customHeight="1">
      <c r="A11" s="7"/>
      <c r="AC11" s="8"/>
    </row>
    <row r="12" spans="1:29" ht="15.95" customHeight="1">
      <c r="A12" s="7"/>
      <c r="AC12" s="8"/>
    </row>
    <row r="13" spans="1:29" ht="15.95" customHeight="1">
      <c r="A13" s="7"/>
      <c r="AC13" s="8"/>
    </row>
    <row r="14" spans="1:29" ht="15.95" customHeight="1">
      <c r="A14" s="7"/>
      <c r="AC14" s="8"/>
    </row>
    <row r="15" spans="1:29" ht="15.95" customHeight="1">
      <c r="A15" s="7"/>
      <c r="AC15" s="8"/>
    </row>
    <row r="16" spans="1:29" ht="15.95" customHeight="1">
      <c r="A16" s="7"/>
      <c r="AC16" s="8"/>
    </row>
    <row r="17" spans="1:29" ht="15.95" customHeight="1">
      <c r="A17" s="7"/>
      <c r="AC17" s="8"/>
    </row>
    <row r="18" spans="1:29" ht="15.95" customHeight="1">
      <c r="A18" s="7"/>
      <c r="AC18" s="8"/>
    </row>
    <row r="19" spans="1:29" ht="15.95" customHeight="1">
      <c r="A19" s="7"/>
      <c r="AC19" s="8"/>
    </row>
    <row r="20" spans="1:29" ht="15.95" customHeight="1">
      <c r="A20" s="7"/>
      <c r="AC20" s="8"/>
    </row>
    <row r="21" spans="1:29" ht="15.95" customHeight="1">
      <c r="A21" s="7"/>
      <c r="AC21" s="8"/>
    </row>
    <row r="22" spans="1:29" ht="15.95" customHeight="1">
      <c r="A22" s="7"/>
      <c r="AC22" s="8"/>
    </row>
    <row r="23" spans="1:29" ht="15.95" customHeight="1">
      <c r="A23" s="7"/>
      <c r="AC23" s="8"/>
    </row>
    <row r="24" spans="1:29" ht="15.95" customHeight="1">
      <c r="A24" s="7"/>
      <c r="AC24" s="8"/>
    </row>
    <row r="25" spans="1:29" ht="15.95" customHeight="1">
      <c r="A25" s="7"/>
      <c r="AC25" s="8"/>
    </row>
    <row r="26" spans="1:29" ht="15.95" customHeight="1">
      <c r="A26" s="7"/>
      <c r="AC26" s="8"/>
    </row>
    <row r="27" spans="1:29" ht="15.95" customHeight="1">
      <c r="A27" s="7"/>
      <c r="AC27" s="8"/>
    </row>
    <row r="28" spans="1:29" ht="15.95" customHeight="1">
      <c r="A28" s="7"/>
      <c r="AC28" s="8"/>
    </row>
    <row r="29" spans="1:29" ht="15.95" customHeight="1">
      <c r="A29" s="7"/>
      <c r="AC29" s="8"/>
    </row>
    <row r="30" spans="1:29" ht="15.95" customHeight="1">
      <c r="A30" s="7"/>
      <c r="AC30" s="8"/>
    </row>
    <row r="31" spans="1:29" ht="15.95" customHeight="1">
      <c r="A31" s="7"/>
      <c r="AC31" s="8"/>
    </row>
    <row r="32" spans="1:29" ht="15.95" customHeight="1">
      <c r="A32" s="7"/>
      <c r="AC32" s="8"/>
    </row>
    <row r="33" spans="1:29" ht="15.95" customHeight="1">
      <c r="A33" s="9"/>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1"/>
    </row>
    <row r="34" spans="1:29" ht="15.95" customHeight="1">
      <c r="A34" s="12" t="s">
        <v>15</v>
      </c>
    </row>
    <row r="35" spans="1:29" ht="15.95" customHeight="1">
      <c r="A35" s="12" t="s">
        <v>16</v>
      </c>
    </row>
  </sheetData>
  <mergeCells count="3">
    <mergeCell ref="B5:E5"/>
    <mergeCell ref="F5:O5"/>
    <mergeCell ref="A1:D1"/>
  </mergeCells>
  <phoneticPr fontId="3"/>
  <pageMargins left="0.78740157480314965" right="0.78740157480314965" top="0.78740157480314965" bottom="0.78740157480314965" header="0.31496062992125984" footer="0.31496062992125984"/>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showGridLines="0" zoomScaleNormal="100" zoomScaleSheetLayoutView="80" workbookViewId="0">
      <selection activeCell="M27" sqref="M27"/>
    </sheetView>
  </sheetViews>
  <sheetFormatPr defaultRowHeight="13.5"/>
  <cols>
    <col min="1" max="1" width="25.625" style="13" customWidth="1"/>
    <col min="2" max="2" width="44" style="13" customWidth="1"/>
    <col min="3" max="3" width="15.625" style="13" customWidth="1"/>
    <col min="4" max="256" width="9" style="13"/>
    <col min="257" max="257" width="19" style="13" customWidth="1"/>
    <col min="258" max="258" width="44" style="13" customWidth="1"/>
    <col min="259" max="259" width="12" style="13" customWidth="1"/>
    <col min="260" max="512" width="9" style="13"/>
    <col min="513" max="513" width="19" style="13" customWidth="1"/>
    <col min="514" max="514" width="44" style="13" customWidth="1"/>
    <col min="515" max="515" width="12" style="13" customWidth="1"/>
    <col min="516" max="768" width="9" style="13"/>
    <col min="769" max="769" width="19" style="13" customWidth="1"/>
    <col min="770" max="770" width="44" style="13" customWidth="1"/>
    <col min="771" max="771" width="12" style="13" customWidth="1"/>
    <col min="772" max="1024" width="9" style="13"/>
    <col min="1025" max="1025" width="19" style="13" customWidth="1"/>
    <col min="1026" max="1026" width="44" style="13" customWidth="1"/>
    <col min="1027" max="1027" width="12" style="13" customWidth="1"/>
    <col min="1028" max="1280" width="9" style="13"/>
    <col min="1281" max="1281" width="19" style="13" customWidth="1"/>
    <col min="1282" max="1282" width="44" style="13" customWidth="1"/>
    <col min="1283" max="1283" width="12" style="13" customWidth="1"/>
    <col min="1284" max="1536" width="9" style="13"/>
    <col min="1537" max="1537" width="19" style="13" customWidth="1"/>
    <col min="1538" max="1538" width="44" style="13" customWidth="1"/>
    <col min="1539" max="1539" width="12" style="13" customWidth="1"/>
    <col min="1540" max="1792" width="9" style="13"/>
    <col min="1793" max="1793" width="19" style="13" customWidth="1"/>
    <col min="1794" max="1794" width="44" style="13" customWidth="1"/>
    <col min="1795" max="1795" width="12" style="13" customWidth="1"/>
    <col min="1796" max="2048" width="9" style="13"/>
    <col min="2049" max="2049" width="19" style="13" customWidth="1"/>
    <col min="2050" max="2050" width="44" style="13" customWidth="1"/>
    <col min="2051" max="2051" width="12" style="13" customWidth="1"/>
    <col min="2052" max="2304" width="9" style="13"/>
    <col min="2305" max="2305" width="19" style="13" customWidth="1"/>
    <col min="2306" max="2306" width="44" style="13" customWidth="1"/>
    <col min="2307" max="2307" width="12" style="13" customWidth="1"/>
    <col min="2308" max="2560" width="9" style="13"/>
    <col min="2561" max="2561" width="19" style="13" customWidth="1"/>
    <col min="2562" max="2562" width="44" style="13" customWidth="1"/>
    <col min="2563" max="2563" width="12" style="13" customWidth="1"/>
    <col min="2564" max="2816" width="9" style="13"/>
    <col min="2817" max="2817" width="19" style="13" customWidth="1"/>
    <col min="2818" max="2818" width="44" style="13" customWidth="1"/>
    <col min="2819" max="2819" width="12" style="13" customWidth="1"/>
    <col min="2820" max="3072" width="9" style="13"/>
    <col min="3073" max="3073" width="19" style="13" customWidth="1"/>
    <col min="3074" max="3074" width="44" style="13" customWidth="1"/>
    <col min="3075" max="3075" width="12" style="13" customWidth="1"/>
    <col min="3076" max="3328" width="9" style="13"/>
    <col min="3329" max="3329" width="19" style="13" customWidth="1"/>
    <col min="3330" max="3330" width="44" style="13" customWidth="1"/>
    <col min="3331" max="3331" width="12" style="13" customWidth="1"/>
    <col min="3332" max="3584" width="9" style="13"/>
    <col min="3585" max="3585" width="19" style="13" customWidth="1"/>
    <col min="3586" max="3586" width="44" style="13" customWidth="1"/>
    <col min="3587" max="3587" width="12" style="13" customWidth="1"/>
    <col min="3588" max="3840" width="9" style="13"/>
    <col min="3841" max="3841" width="19" style="13" customWidth="1"/>
    <col min="3842" max="3842" width="44" style="13" customWidth="1"/>
    <col min="3843" max="3843" width="12" style="13" customWidth="1"/>
    <col min="3844" max="4096" width="9" style="13"/>
    <col min="4097" max="4097" width="19" style="13" customWidth="1"/>
    <col min="4098" max="4098" width="44" style="13" customWidth="1"/>
    <col min="4099" max="4099" width="12" style="13" customWidth="1"/>
    <col min="4100" max="4352" width="9" style="13"/>
    <col min="4353" max="4353" width="19" style="13" customWidth="1"/>
    <col min="4354" max="4354" width="44" style="13" customWidth="1"/>
    <col min="4355" max="4355" width="12" style="13" customWidth="1"/>
    <col min="4356" max="4608" width="9" style="13"/>
    <col min="4609" max="4609" width="19" style="13" customWidth="1"/>
    <col min="4610" max="4610" width="44" style="13" customWidth="1"/>
    <col min="4611" max="4611" width="12" style="13" customWidth="1"/>
    <col min="4612" max="4864" width="9" style="13"/>
    <col min="4865" max="4865" width="19" style="13" customWidth="1"/>
    <col min="4866" max="4866" width="44" style="13" customWidth="1"/>
    <col min="4867" max="4867" width="12" style="13" customWidth="1"/>
    <col min="4868" max="5120" width="9" style="13"/>
    <col min="5121" max="5121" width="19" style="13" customWidth="1"/>
    <col min="5122" max="5122" width="44" style="13" customWidth="1"/>
    <col min="5123" max="5123" width="12" style="13" customWidth="1"/>
    <col min="5124" max="5376" width="9" style="13"/>
    <col min="5377" max="5377" width="19" style="13" customWidth="1"/>
    <col min="5378" max="5378" width="44" style="13" customWidth="1"/>
    <col min="5379" max="5379" width="12" style="13" customWidth="1"/>
    <col min="5380" max="5632" width="9" style="13"/>
    <col min="5633" max="5633" width="19" style="13" customWidth="1"/>
    <col min="5634" max="5634" width="44" style="13" customWidth="1"/>
    <col min="5635" max="5635" width="12" style="13" customWidth="1"/>
    <col min="5636" max="5888" width="9" style="13"/>
    <col min="5889" max="5889" width="19" style="13" customWidth="1"/>
    <col min="5890" max="5890" width="44" style="13" customWidth="1"/>
    <col min="5891" max="5891" width="12" style="13" customWidth="1"/>
    <col min="5892" max="6144" width="9" style="13"/>
    <col min="6145" max="6145" width="19" style="13" customWidth="1"/>
    <col min="6146" max="6146" width="44" style="13" customWidth="1"/>
    <col min="6147" max="6147" width="12" style="13" customWidth="1"/>
    <col min="6148" max="6400" width="9" style="13"/>
    <col min="6401" max="6401" width="19" style="13" customWidth="1"/>
    <col min="6402" max="6402" width="44" style="13" customWidth="1"/>
    <col min="6403" max="6403" width="12" style="13" customWidth="1"/>
    <col min="6404" max="6656" width="9" style="13"/>
    <col min="6657" max="6657" width="19" style="13" customWidth="1"/>
    <col min="6658" max="6658" width="44" style="13" customWidth="1"/>
    <col min="6659" max="6659" width="12" style="13" customWidth="1"/>
    <col min="6660" max="6912" width="9" style="13"/>
    <col min="6913" max="6913" width="19" style="13" customWidth="1"/>
    <col min="6914" max="6914" width="44" style="13" customWidth="1"/>
    <col min="6915" max="6915" width="12" style="13" customWidth="1"/>
    <col min="6916" max="7168" width="9" style="13"/>
    <col min="7169" max="7169" width="19" style="13" customWidth="1"/>
    <col min="7170" max="7170" width="44" style="13" customWidth="1"/>
    <col min="7171" max="7171" width="12" style="13" customWidth="1"/>
    <col min="7172" max="7424" width="9" style="13"/>
    <col min="7425" max="7425" width="19" style="13" customWidth="1"/>
    <col min="7426" max="7426" width="44" style="13" customWidth="1"/>
    <col min="7427" max="7427" width="12" style="13" customWidth="1"/>
    <col min="7428" max="7680" width="9" style="13"/>
    <col min="7681" max="7681" width="19" style="13" customWidth="1"/>
    <col min="7682" max="7682" width="44" style="13" customWidth="1"/>
    <col min="7683" max="7683" width="12" style="13" customWidth="1"/>
    <col min="7684" max="7936" width="9" style="13"/>
    <col min="7937" max="7937" width="19" style="13" customWidth="1"/>
    <col min="7938" max="7938" width="44" style="13" customWidth="1"/>
    <col min="7939" max="7939" width="12" style="13" customWidth="1"/>
    <col min="7940" max="8192" width="9" style="13"/>
    <col min="8193" max="8193" width="19" style="13" customWidth="1"/>
    <col min="8194" max="8194" width="44" style="13" customWidth="1"/>
    <col min="8195" max="8195" width="12" style="13" customWidth="1"/>
    <col min="8196" max="8448" width="9" style="13"/>
    <col min="8449" max="8449" width="19" style="13" customWidth="1"/>
    <col min="8450" max="8450" width="44" style="13" customWidth="1"/>
    <col min="8451" max="8451" width="12" style="13" customWidth="1"/>
    <col min="8452" max="8704" width="9" style="13"/>
    <col min="8705" max="8705" width="19" style="13" customWidth="1"/>
    <col min="8706" max="8706" width="44" style="13" customWidth="1"/>
    <col min="8707" max="8707" width="12" style="13" customWidth="1"/>
    <col min="8708" max="8960" width="9" style="13"/>
    <col min="8961" max="8961" width="19" style="13" customWidth="1"/>
    <col min="8962" max="8962" width="44" style="13" customWidth="1"/>
    <col min="8963" max="8963" width="12" style="13" customWidth="1"/>
    <col min="8964" max="9216" width="9" style="13"/>
    <col min="9217" max="9217" width="19" style="13" customWidth="1"/>
    <col min="9218" max="9218" width="44" style="13" customWidth="1"/>
    <col min="9219" max="9219" width="12" style="13" customWidth="1"/>
    <col min="9220" max="9472" width="9" style="13"/>
    <col min="9473" max="9473" width="19" style="13" customWidth="1"/>
    <col min="9474" max="9474" width="44" style="13" customWidth="1"/>
    <col min="9475" max="9475" width="12" style="13" customWidth="1"/>
    <col min="9476" max="9728" width="9" style="13"/>
    <col min="9729" max="9729" width="19" style="13" customWidth="1"/>
    <col min="9730" max="9730" width="44" style="13" customWidth="1"/>
    <col min="9731" max="9731" width="12" style="13" customWidth="1"/>
    <col min="9732" max="9984" width="9" style="13"/>
    <col min="9985" max="9985" width="19" style="13" customWidth="1"/>
    <col min="9986" max="9986" width="44" style="13" customWidth="1"/>
    <col min="9987" max="9987" width="12" style="13" customWidth="1"/>
    <col min="9988" max="10240" width="9" style="13"/>
    <col min="10241" max="10241" width="19" style="13" customWidth="1"/>
    <col min="10242" max="10242" width="44" style="13" customWidth="1"/>
    <col min="10243" max="10243" width="12" style="13" customWidth="1"/>
    <col min="10244" max="10496" width="9" style="13"/>
    <col min="10497" max="10497" width="19" style="13" customWidth="1"/>
    <col min="10498" max="10498" width="44" style="13" customWidth="1"/>
    <col min="10499" max="10499" width="12" style="13" customWidth="1"/>
    <col min="10500" max="10752" width="9" style="13"/>
    <col min="10753" max="10753" width="19" style="13" customWidth="1"/>
    <col min="10754" max="10754" width="44" style="13" customWidth="1"/>
    <col min="10755" max="10755" width="12" style="13" customWidth="1"/>
    <col min="10756" max="11008" width="9" style="13"/>
    <col min="11009" max="11009" width="19" style="13" customWidth="1"/>
    <col min="11010" max="11010" width="44" style="13" customWidth="1"/>
    <col min="11011" max="11011" width="12" style="13" customWidth="1"/>
    <col min="11012" max="11264" width="9" style="13"/>
    <col min="11265" max="11265" width="19" style="13" customWidth="1"/>
    <col min="11266" max="11266" width="44" style="13" customWidth="1"/>
    <col min="11267" max="11267" width="12" style="13" customWidth="1"/>
    <col min="11268" max="11520" width="9" style="13"/>
    <col min="11521" max="11521" width="19" style="13" customWidth="1"/>
    <col min="11522" max="11522" width="44" style="13" customWidth="1"/>
    <col min="11523" max="11523" width="12" style="13" customWidth="1"/>
    <col min="11524" max="11776" width="9" style="13"/>
    <col min="11777" max="11777" width="19" style="13" customWidth="1"/>
    <col min="11778" max="11778" width="44" style="13" customWidth="1"/>
    <col min="11779" max="11779" width="12" style="13" customWidth="1"/>
    <col min="11780" max="12032" width="9" style="13"/>
    <col min="12033" max="12033" width="19" style="13" customWidth="1"/>
    <col min="12034" max="12034" width="44" style="13" customWidth="1"/>
    <col min="12035" max="12035" width="12" style="13" customWidth="1"/>
    <col min="12036" max="12288" width="9" style="13"/>
    <col min="12289" max="12289" width="19" style="13" customWidth="1"/>
    <col min="12290" max="12290" width="44" style="13" customWidth="1"/>
    <col min="12291" max="12291" width="12" style="13" customWidth="1"/>
    <col min="12292" max="12544" width="9" style="13"/>
    <col min="12545" max="12545" width="19" style="13" customWidth="1"/>
    <col min="12546" max="12546" width="44" style="13" customWidth="1"/>
    <col min="12547" max="12547" width="12" style="13" customWidth="1"/>
    <col min="12548" max="12800" width="9" style="13"/>
    <col min="12801" max="12801" width="19" style="13" customWidth="1"/>
    <col min="12802" max="12802" width="44" style="13" customWidth="1"/>
    <col min="12803" max="12803" width="12" style="13" customWidth="1"/>
    <col min="12804" max="13056" width="9" style="13"/>
    <col min="13057" max="13057" width="19" style="13" customWidth="1"/>
    <col min="13058" max="13058" width="44" style="13" customWidth="1"/>
    <col min="13059" max="13059" width="12" style="13" customWidth="1"/>
    <col min="13060" max="13312" width="9" style="13"/>
    <col min="13313" max="13313" width="19" style="13" customWidth="1"/>
    <col min="13314" max="13314" width="44" style="13" customWidth="1"/>
    <col min="13315" max="13315" width="12" style="13" customWidth="1"/>
    <col min="13316" max="13568" width="9" style="13"/>
    <col min="13569" max="13569" width="19" style="13" customWidth="1"/>
    <col min="13570" max="13570" width="44" style="13" customWidth="1"/>
    <col min="13571" max="13571" width="12" style="13" customWidth="1"/>
    <col min="13572" max="13824" width="9" style="13"/>
    <col min="13825" max="13825" width="19" style="13" customWidth="1"/>
    <col min="13826" max="13826" width="44" style="13" customWidth="1"/>
    <col min="13827" max="13827" width="12" style="13" customWidth="1"/>
    <col min="13828" max="14080" width="9" style="13"/>
    <col min="14081" max="14081" width="19" style="13" customWidth="1"/>
    <col min="14082" max="14082" width="44" style="13" customWidth="1"/>
    <col min="14083" max="14083" width="12" style="13" customWidth="1"/>
    <col min="14084" max="14336" width="9" style="13"/>
    <col min="14337" max="14337" width="19" style="13" customWidth="1"/>
    <col min="14338" max="14338" width="44" style="13" customWidth="1"/>
    <col min="14339" max="14339" width="12" style="13" customWidth="1"/>
    <col min="14340" max="14592" width="9" style="13"/>
    <col min="14593" max="14593" width="19" style="13" customWidth="1"/>
    <col min="14594" max="14594" width="44" style="13" customWidth="1"/>
    <col min="14595" max="14595" width="12" style="13" customWidth="1"/>
    <col min="14596" max="14848" width="9" style="13"/>
    <col min="14849" max="14849" width="19" style="13" customWidth="1"/>
    <col min="14850" max="14850" width="44" style="13" customWidth="1"/>
    <col min="14851" max="14851" width="12" style="13" customWidth="1"/>
    <col min="14852" max="15104" width="9" style="13"/>
    <col min="15105" max="15105" width="19" style="13" customWidth="1"/>
    <col min="15106" max="15106" width="44" style="13" customWidth="1"/>
    <col min="15107" max="15107" width="12" style="13" customWidth="1"/>
    <col min="15108" max="15360" width="9" style="13"/>
    <col min="15361" max="15361" width="19" style="13" customWidth="1"/>
    <col min="15362" max="15362" width="44" style="13" customWidth="1"/>
    <col min="15363" max="15363" width="12" style="13" customWidth="1"/>
    <col min="15364" max="15616" width="9" style="13"/>
    <col min="15617" max="15617" width="19" style="13" customWidth="1"/>
    <col min="15618" max="15618" width="44" style="13" customWidth="1"/>
    <col min="15619" max="15619" width="12" style="13" customWidth="1"/>
    <col min="15620" max="15872" width="9" style="13"/>
    <col min="15873" max="15873" width="19" style="13" customWidth="1"/>
    <col min="15874" max="15874" width="44" style="13" customWidth="1"/>
    <col min="15875" max="15875" width="12" style="13" customWidth="1"/>
    <col min="15876" max="16128" width="9" style="13"/>
    <col min="16129" max="16129" width="19" style="13" customWidth="1"/>
    <col min="16130" max="16130" width="44" style="13" customWidth="1"/>
    <col min="16131" max="16131" width="12" style="13" customWidth="1"/>
    <col min="16132" max="16384" width="9" style="13"/>
  </cols>
  <sheetData>
    <row r="1" spans="1:3">
      <c r="A1" s="62" t="s">
        <v>97</v>
      </c>
    </row>
    <row r="3" spans="1:3" ht="17.25">
      <c r="A3" s="14" t="s">
        <v>17</v>
      </c>
    </row>
    <row r="4" spans="1:3" ht="18" customHeight="1" thickBot="1">
      <c r="A4" s="538" t="s">
        <v>18</v>
      </c>
      <c r="B4" s="538"/>
      <c r="C4" s="538"/>
    </row>
    <row r="5" spans="1:3" s="16" customFormat="1" ht="27.75" customHeight="1">
      <c r="A5" s="15" t="s">
        <v>19</v>
      </c>
      <c r="B5" s="539" t="s">
        <v>20</v>
      </c>
      <c r="C5" s="540"/>
    </row>
    <row r="6" spans="1:3">
      <c r="A6" s="17"/>
      <c r="B6" s="541"/>
      <c r="C6" s="542"/>
    </row>
    <row r="7" spans="1:3">
      <c r="A7" s="18"/>
      <c r="B7" s="543"/>
      <c r="C7" s="544"/>
    </row>
    <row r="8" spans="1:3">
      <c r="A8" s="18"/>
      <c r="B8" s="543"/>
      <c r="C8" s="544"/>
    </row>
    <row r="9" spans="1:3">
      <c r="A9" s="18"/>
      <c r="B9" s="543"/>
      <c r="C9" s="544"/>
    </row>
    <row r="10" spans="1:3">
      <c r="A10" s="18"/>
      <c r="B10" s="543"/>
      <c r="C10" s="544"/>
    </row>
    <row r="11" spans="1:3">
      <c r="A11" s="18"/>
      <c r="B11" s="543"/>
      <c r="C11" s="544"/>
    </row>
    <row r="12" spans="1:3">
      <c r="A12" s="18"/>
      <c r="B12" s="543"/>
      <c r="C12" s="544"/>
    </row>
    <row r="13" spans="1:3">
      <c r="A13" s="18"/>
      <c r="B13" s="543"/>
      <c r="C13" s="544"/>
    </row>
    <row r="14" spans="1:3">
      <c r="A14" s="18"/>
      <c r="B14" s="543"/>
      <c r="C14" s="544"/>
    </row>
    <row r="15" spans="1:3">
      <c r="A15" s="18"/>
      <c r="B15" s="543"/>
      <c r="C15" s="544"/>
    </row>
    <row r="16" spans="1:3">
      <c r="A16" s="18"/>
      <c r="B16" s="543"/>
      <c r="C16" s="544"/>
    </row>
    <row r="17" spans="1:3">
      <c r="A17" s="18"/>
      <c r="B17" s="543"/>
      <c r="C17" s="544"/>
    </row>
    <row r="18" spans="1:3">
      <c r="A18" s="18"/>
      <c r="B18" s="543"/>
      <c r="C18" s="544"/>
    </row>
    <row r="19" spans="1:3">
      <c r="A19" s="18"/>
      <c r="B19" s="543"/>
      <c r="C19" s="544"/>
    </row>
    <row r="20" spans="1:3">
      <c r="A20" s="18"/>
      <c r="B20" s="543"/>
      <c r="C20" s="544"/>
    </row>
    <row r="21" spans="1:3">
      <c r="A21" s="18"/>
      <c r="B21" s="543"/>
      <c r="C21" s="544"/>
    </row>
    <row r="22" spans="1:3">
      <c r="A22" s="18"/>
      <c r="B22" s="543"/>
      <c r="C22" s="544"/>
    </row>
    <row r="23" spans="1:3">
      <c r="A23" s="18"/>
      <c r="B23" s="543"/>
      <c r="C23" s="544"/>
    </row>
    <row r="24" spans="1:3">
      <c r="A24" s="19"/>
      <c r="B24" s="543"/>
      <c r="C24" s="544"/>
    </row>
    <row r="25" spans="1:3">
      <c r="A25" s="18"/>
      <c r="B25" s="543"/>
      <c r="C25" s="544"/>
    </row>
    <row r="26" spans="1:3">
      <c r="A26" s="18"/>
      <c r="B26" s="543"/>
      <c r="C26" s="544"/>
    </row>
    <row r="27" spans="1:3">
      <c r="A27" s="18"/>
      <c r="B27" s="543"/>
      <c r="C27" s="544"/>
    </row>
    <row r="28" spans="1:3">
      <c r="A28" s="18"/>
      <c r="B28" s="543"/>
      <c r="C28" s="544"/>
    </row>
    <row r="29" spans="1:3">
      <c r="A29" s="18"/>
      <c r="B29" s="543"/>
      <c r="C29" s="544"/>
    </row>
    <row r="30" spans="1:3">
      <c r="A30" s="18"/>
      <c r="B30" s="543"/>
      <c r="C30" s="544"/>
    </row>
    <row r="31" spans="1:3">
      <c r="A31" s="18"/>
      <c r="B31" s="543"/>
      <c r="C31" s="544"/>
    </row>
    <row r="32" spans="1:3">
      <c r="A32" s="18"/>
      <c r="B32" s="543"/>
      <c r="C32" s="544"/>
    </row>
    <row r="33" spans="1:3">
      <c r="A33" s="18"/>
      <c r="B33" s="543"/>
      <c r="C33" s="544"/>
    </row>
    <row r="34" spans="1:3">
      <c r="A34" s="18"/>
      <c r="B34" s="543"/>
      <c r="C34" s="544"/>
    </row>
    <row r="35" spans="1:3">
      <c r="A35" s="18"/>
      <c r="B35" s="543"/>
      <c r="C35" s="544"/>
    </row>
    <row r="36" spans="1:3">
      <c r="A36" s="18"/>
      <c r="B36" s="543"/>
      <c r="C36" s="544"/>
    </row>
    <row r="37" spans="1:3">
      <c r="A37" s="18"/>
      <c r="B37" s="543"/>
      <c r="C37" s="544"/>
    </row>
    <row r="38" spans="1:3">
      <c r="A38" s="18"/>
      <c r="B38" s="543"/>
      <c r="C38" s="544"/>
    </row>
    <row r="39" spans="1:3">
      <c r="A39" s="18"/>
      <c r="B39" s="543"/>
      <c r="C39" s="544"/>
    </row>
    <row r="40" spans="1:3">
      <c r="A40" s="18"/>
      <c r="B40" s="543"/>
      <c r="C40" s="544"/>
    </row>
    <row r="41" spans="1:3">
      <c r="A41" s="18"/>
      <c r="B41" s="543"/>
      <c r="C41" s="544"/>
    </row>
    <row r="42" spans="1:3" ht="14.25" thickBot="1">
      <c r="A42" s="20"/>
      <c r="B42" s="545"/>
      <c r="C42" s="546"/>
    </row>
    <row r="43" spans="1:3" s="21" customFormat="1" ht="11.25">
      <c r="A43" s="21" t="s">
        <v>21</v>
      </c>
    </row>
    <row r="44" spans="1:3">
      <c r="A44" s="13" t="s">
        <v>22</v>
      </c>
    </row>
  </sheetData>
  <mergeCells count="3">
    <mergeCell ref="A4:C4"/>
    <mergeCell ref="B5:C5"/>
    <mergeCell ref="B6:C42"/>
  </mergeCells>
  <phoneticPr fontId="3"/>
  <pageMargins left="0.78740157480314965" right="0.78740157480314965" top="0.78740157480314965" bottom="0.78740157480314965" header="0.31496062992125984" footer="0.3149606299212598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9"/>
  <sheetViews>
    <sheetView showGridLines="0" zoomScaleNormal="100" zoomScaleSheetLayoutView="80" workbookViewId="0">
      <selection activeCell="M27" sqref="M27"/>
    </sheetView>
  </sheetViews>
  <sheetFormatPr defaultRowHeight="13.5"/>
  <cols>
    <col min="1" max="9" width="9.625" style="13" customWidth="1"/>
    <col min="10" max="256" width="9" style="13"/>
    <col min="257" max="265" width="9.625" style="13" customWidth="1"/>
    <col min="266" max="512" width="9" style="13"/>
    <col min="513" max="521" width="9.625" style="13" customWidth="1"/>
    <col min="522" max="768" width="9" style="13"/>
    <col min="769" max="777" width="9.625" style="13" customWidth="1"/>
    <col min="778" max="1024" width="9" style="13"/>
    <col min="1025" max="1033" width="9.625" style="13" customWidth="1"/>
    <col min="1034" max="1280" width="9" style="13"/>
    <col min="1281" max="1289" width="9.625" style="13" customWidth="1"/>
    <col min="1290" max="1536" width="9" style="13"/>
    <col min="1537" max="1545" width="9.625" style="13" customWidth="1"/>
    <col min="1546" max="1792" width="9" style="13"/>
    <col min="1793" max="1801" width="9.625" style="13" customWidth="1"/>
    <col min="1802" max="2048" width="9" style="13"/>
    <col min="2049" max="2057" width="9.625" style="13" customWidth="1"/>
    <col min="2058" max="2304" width="9" style="13"/>
    <col min="2305" max="2313" width="9.625" style="13" customWidth="1"/>
    <col min="2314" max="2560" width="9" style="13"/>
    <col min="2561" max="2569" width="9.625" style="13" customWidth="1"/>
    <col min="2570" max="2816" width="9" style="13"/>
    <col min="2817" max="2825" width="9.625" style="13" customWidth="1"/>
    <col min="2826" max="3072" width="9" style="13"/>
    <col min="3073" max="3081" width="9.625" style="13" customWidth="1"/>
    <col min="3082" max="3328" width="9" style="13"/>
    <col min="3329" max="3337" width="9.625" style="13" customWidth="1"/>
    <col min="3338" max="3584" width="9" style="13"/>
    <col min="3585" max="3593" width="9.625" style="13" customWidth="1"/>
    <col min="3594" max="3840" width="9" style="13"/>
    <col min="3841" max="3849" width="9.625" style="13" customWidth="1"/>
    <col min="3850" max="4096" width="9" style="13"/>
    <col min="4097" max="4105" width="9.625" style="13" customWidth="1"/>
    <col min="4106" max="4352" width="9" style="13"/>
    <col min="4353" max="4361" width="9.625" style="13" customWidth="1"/>
    <col min="4362" max="4608" width="9" style="13"/>
    <col min="4609" max="4617" width="9.625" style="13" customWidth="1"/>
    <col min="4618" max="4864" width="9" style="13"/>
    <col min="4865" max="4873" width="9.625" style="13" customWidth="1"/>
    <col min="4874" max="5120" width="9" style="13"/>
    <col min="5121" max="5129" width="9.625" style="13" customWidth="1"/>
    <col min="5130" max="5376" width="9" style="13"/>
    <col min="5377" max="5385" width="9.625" style="13" customWidth="1"/>
    <col min="5386" max="5632" width="9" style="13"/>
    <col min="5633" max="5641" width="9.625" style="13" customWidth="1"/>
    <col min="5642" max="5888" width="9" style="13"/>
    <col min="5889" max="5897" width="9.625" style="13" customWidth="1"/>
    <col min="5898" max="6144" width="9" style="13"/>
    <col min="6145" max="6153" width="9.625" style="13" customWidth="1"/>
    <col min="6154" max="6400" width="9" style="13"/>
    <col min="6401" max="6409" width="9.625" style="13" customWidth="1"/>
    <col min="6410" max="6656" width="9" style="13"/>
    <col min="6657" max="6665" width="9.625" style="13" customWidth="1"/>
    <col min="6666" max="6912" width="9" style="13"/>
    <col min="6913" max="6921" width="9.625" style="13" customWidth="1"/>
    <col min="6922" max="7168" width="9" style="13"/>
    <col min="7169" max="7177" width="9.625" style="13" customWidth="1"/>
    <col min="7178" max="7424" width="9" style="13"/>
    <col min="7425" max="7433" width="9.625" style="13" customWidth="1"/>
    <col min="7434" max="7680" width="9" style="13"/>
    <col min="7681" max="7689" width="9.625" style="13" customWidth="1"/>
    <col min="7690" max="7936" width="9" style="13"/>
    <col min="7937" max="7945" width="9.625" style="13" customWidth="1"/>
    <col min="7946" max="8192" width="9" style="13"/>
    <col min="8193" max="8201" width="9.625" style="13" customWidth="1"/>
    <col min="8202" max="8448" width="9" style="13"/>
    <col min="8449" max="8457" width="9.625" style="13" customWidth="1"/>
    <col min="8458" max="8704" width="9" style="13"/>
    <col min="8705" max="8713" width="9.625" style="13" customWidth="1"/>
    <col min="8714" max="8960" width="9" style="13"/>
    <col min="8961" max="8969" width="9.625" style="13" customWidth="1"/>
    <col min="8970" max="9216" width="9" style="13"/>
    <col min="9217" max="9225" width="9.625" style="13" customWidth="1"/>
    <col min="9226" max="9472" width="9" style="13"/>
    <col min="9473" max="9481" width="9.625" style="13" customWidth="1"/>
    <col min="9482" max="9728" width="9" style="13"/>
    <col min="9729" max="9737" width="9.625" style="13" customWidth="1"/>
    <col min="9738" max="9984" width="9" style="13"/>
    <col min="9985" max="9993" width="9.625" style="13" customWidth="1"/>
    <col min="9994" max="10240" width="9" style="13"/>
    <col min="10241" max="10249" width="9.625" style="13" customWidth="1"/>
    <col min="10250" max="10496" width="9" style="13"/>
    <col min="10497" max="10505" width="9.625" style="13" customWidth="1"/>
    <col min="10506" max="10752" width="9" style="13"/>
    <col min="10753" max="10761" width="9.625" style="13" customWidth="1"/>
    <col min="10762" max="11008" width="9" style="13"/>
    <col min="11009" max="11017" width="9.625" style="13" customWidth="1"/>
    <col min="11018" max="11264" width="9" style="13"/>
    <col min="11265" max="11273" width="9.625" style="13" customWidth="1"/>
    <col min="11274" max="11520" width="9" style="13"/>
    <col min="11521" max="11529" width="9.625" style="13" customWidth="1"/>
    <col min="11530" max="11776" width="9" style="13"/>
    <col min="11777" max="11785" width="9.625" style="13" customWidth="1"/>
    <col min="11786" max="12032" width="9" style="13"/>
    <col min="12033" max="12041" width="9.625" style="13" customWidth="1"/>
    <col min="12042" max="12288" width="9" style="13"/>
    <col min="12289" max="12297" width="9.625" style="13" customWidth="1"/>
    <col min="12298" max="12544" width="9" style="13"/>
    <col min="12545" max="12553" width="9.625" style="13" customWidth="1"/>
    <col min="12554" max="12800" width="9" style="13"/>
    <col min="12801" max="12809" width="9.625" style="13" customWidth="1"/>
    <col min="12810" max="13056" width="9" style="13"/>
    <col min="13057" max="13065" width="9.625" style="13" customWidth="1"/>
    <col min="13066" max="13312" width="9" style="13"/>
    <col min="13313" max="13321" width="9.625" style="13" customWidth="1"/>
    <col min="13322" max="13568" width="9" style="13"/>
    <col min="13569" max="13577" width="9.625" style="13" customWidth="1"/>
    <col min="13578" max="13824" width="9" style="13"/>
    <col min="13825" max="13833" width="9.625" style="13" customWidth="1"/>
    <col min="13834" max="14080" width="9" style="13"/>
    <col min="14081" max="14089" width="9.625" style="13" customWidth="1"/>
    <col min="14090" max="14336" width="9" style="13"/>
    <col min="14337" max="14345" width="9.625" style="13" customWidth="1"/>
    <col min="14346" max="14592" width="9" style="13"/>
    <col min="14593" max="14601" width="9.625" style="13" customWidth="1"/>
    <col min="14602" max="14848" width="9" style="13"/>
    <col min="14849" max="14857" width="9.625" style="13" customWidth="1"/>
    <col min="14858" max="15104" width="9" style="13"/>
    <col min="15105" max="15113" width="9.625" style="13" customWidth="1"/>
    <col min="15114" max="15360" width="9" style="13"/>
    <col min="15361" max="15369" width="9.625" style="13" customWidth="1"/>
    <col min="15370" max="15616" width="9" style="13"/>
    <col min="15617" max="15625" width="9.625" style="13" customWidth="1"/>
    <col min="15626" max="15872" width="9" style="13"/>
    <col min="15873" max="15881" width="9.625" style="13" customWidth="1"/>
    <col min="15882" max="16128" width="9" style="13"/>
    <col min="16129" max="16137" width="9.625" style="13" customWidth="1"/>
    <col min="16138" max="16384" width="9" style="13"/>
  </cols>
  <sheetData>
    <row r="1" spans="1:9">
      <c r="A1" s="580" t="s">
        <v>98</v>
      </c>
      <c r="B1" s="580"/>
    </row>
    <row r="2" spans="1:9" ht="17.25">
      <c r="C2" s="581" t="s">
        <v>23</v>
      </c>
      <c r="D2" s="581"/>
      <c r="E2" s="581"/>
      <c r="F2" s="581"/>
      <c r="G2" s="581"/>
    </row>
    <row r="4" spans="1:9" ht="15" customHeight="1">
      <c r="A4" s="582" t="s">
        <v>9</v>
      </c>
      <c r="B4" s="583"/>
      <c r="C4" s="563"/>
      <c r="D4" s="564"/>
      <c r="E4" s="564"/>
      <c r="F4" s="564"/>
      <c r="G4" s="564"/>
      <c r="H4" s="564"/>
      <c r="I4" s="565"/>
    </row>
    <row r="5" spans="1:9" ht="15" customHeight="1">
      <c r="A5" s="22" t="s">
        <v>24</v>
      </c>
      <c r="B5" s="567"/>
      <c r="C5" s="567"/>
      <c r="D5" s="567"/>
      <c r="E5" s="567"/>
      <c r="F5" s="584" t="s">
        <v>4</v>
      </c>
      <c r="G5" s="585" t="s">
        <v>25</v>
      </c>
      <c r="H5" s="586"/>
      <c r="I5" s="587"/>
    </row>
    <row r="6" spans="1:9" ht="15" customHeight="1">
      <c r="A6" s="578" t="s">
        <v>3</v>
      </c>
      <c r="B6" s="549"/>
      <c r="C6" s="549"/>
      <c r="D6" s="549"/>
      <c r="E6" s="549"/>
      <c r="F6" s="584"/>
      <c r="G6" s="585"/>
      <c r="H6" s="586"/>
      <c r="I6" s="587"/>
    </row>
    <row r="7" spans="1:9" ht="15" customHeight="1">
      <c r="A7" s="579"/>
      <c r="B7" s="549"/>
      <c r="C7" s="549"/>
      <c r="D7" s="549"/>
      <c r="E7" s="549"/>
      <c r="F7" s="584"/>
      <c r="G7" s="585"/>
      <c r="H7" s="586"/>
      <c r="I7" s="587"/>
    </row>
    <row r="8" spans="1:9" ht="15" customHeight="1">
      <c r="A8" s="578" t="s">
        <v>2</v>
      </c>
      <c r="B8" s="554" t="s">
        <v>26</v>
      </c>
      <c r="C8" s="555"/>
      <c r="D8" s="555"/>
      <c r="E8" s="555"/>
      <c r="F8" s="555"/>
      <c r="G8" s="555"/>
      <c r="H8" s="555"/>
      <c r="I8" s="556"/>
    </row>
    <row r="9" spans="1:9" ht="15" customHeight="1">
      <c r="A9" s="579"/>
      <c r="B9" s="560"/>
      <c r="C9" s="561"/>
      <c r="D9" s="561"/>
      <c r="E9" s="561"/>
      <c r="F9" s="561"/>
      <c r="G9" s="561"/>
      <c r="H9" s="561"/>
      <c r="I9" s="562"/>
    </row>
    <row r="10" spans="1:9" ht="15" customHeight="1">
      <c r="A10" s="23" t="s">
        <v>7</v>
      </c>
      <c r="B10" s="563"/>
      <c r="C10" s="564"/>
      <c r="D10" s="564"/>
      <c r="E10" s="564"/>
      <c r="F10" s="564"/>
      <c r="G10" s="564"/>
      <c r="H10" s="564"/>
      <c r="I10" s="565"/>
    </row>
    <row r="11" spans="1:9" ht="15" customHeight="1">
      <c r="A11" s="563" t="s">
        <v>27</v>
      </c>
      <c r="B11" s="564"/>
      <c r="C11" s="564"/>
      <c r="D11" s="564"/>
      <c r="E11" s="564"/>
      <c r="F11" s="564"/>
      <c r="G11" s="564"/>
      <c r="H11" s="564"/>
      <c r="I11" s="565"/>
    </row>
    <row r="12" spans="1:9" ht="15" customHeight="1">
      <c r="A12" s="563" t="s">
        <v>28</v>
      </c>
      <c r="B12" s="564"/>
      <c r="C12" s="565"/>
      <c r="D12" s="563" t="s">
        <v>29</v>
      </c>
      <c r="E12" s="564"/>
      <c r="F12" s="565"/>
      <c r="G12" s="564" t="s">
        <v>30</v>
      </c>
      <c r="H12" s="564"/>
      <c r="I12" s="565"/>
    </row>
    <row r="13" spans="1:9" ht="15" customHeight="1">
      <c r="A13" s="572"/>
      <c r="B13" s="573"/>
      <c r="C13" s="574"/>
      <c r="D13" s="572"/>
      <c r="E13" s="573"/>
      <c r="F13" s="574"/>
      <c r="G13" s="573"/>
      <c r="H13" s="573"/>
      <c r="I13" s="574"/>
    </row>
    <row r="14" spans="1:9" ht="15" customHeight="1">
      <c r="A14" s="575"/>
      <c r="B14" s="576"/>
      <c r="C14" s="577"/>
      <c r="D14" s="575"/>
      <c r="E14" s="576"/>
      <c r="F14" s="577"/>
      <c r="G14" s="576"/>
      <c r="H14" s="576"/>
      <c r="I14" s="577"/>
    </row>
    <row r="15" spans="1:9" ht="15" customHeight="1">
      <c r="A15" s="569"/>
      <c r="B15" s="570"/>
      <c r="C15" s="571"/>
      <c r="D15" s="569"/>
      <c r="E15" s="570"/>
      <c r="F15" s="571"/>
      <c r="G15" s="570"/>
      <c r="H15" s="570"/>
      <c r="I15" s="571"/>
    </row>
    <row r="16" spans="1:9" ht="15" customHeight="1">
      <c r="A16" s="566"/>
      <c r="B16" s="567"/>
      <c r="C16" s="568"/>
      <c r="D16" s="566"/>
      <c r="E16" s="567"/>
      <c r="F16" s="568"/>
      <c r="G16" s="567"/>
      <c r="H16" s="567"/>
      <c r="I16" s="568"/>
    </row>
    <row r="17" spans="1:9" ht="15" customHeight="1">
      <c r="A17" s="566"/>
      <c r="B17" s="567"/>
      <c r="C17" s="568"/>
      <c r="D17" s="566"/>
      <c r="E17" s="567"/>
      <c r="F17" s="568"/>
      <c r="G17" s="567"/>
      <c r="H17" s="567"/>
      <c r="I17" s="568"/>
    </row>
    <row r="18" spans="1:9" ht="15" customHeight="1">
      <c r="A18" s="566"/>
      <c r="B18" s="567"/>
      <c r="C18" s="568"/>
      <c r="D18" s="566"/>
      <c r="E18" s="567"/>
      <c r="F18" s="568"/>
      <c r="G18" s="567"/>
      <c r="H18" s="567"/>
      <c r="I18" s="568"/>
    </row>
    <row r="19" spans="1:9" ht="15" customHeight="1">
      <c r="A19" s="566"/>
      <c r="B19" s="567"/>
      <c r="C19" s="568"/>
      <c r="D19" s="566"/>
      <c r="E19" s="567"/>
      <c r="F19" s="568"/>
      <c r="G19" s="567"/>
      <c r="H19" s="567"/>
      <c r="I19" s="568"/>
    </row>
    <row r="20" spans="1:9" ht="15" customHeight="1">
      <c r="A20" s="566"/>
      <c r="B20" s="567"/>
      <c r="C20" s="568"/>
      <c r="D20" s="566"/>
      <c r="E20" s="567"/>
      <c r="F20" s="568"/>
      <c r="G20" s="567"/>
      <c r="H20" s="567"/>
      <c r="I20" s="568"/>
    </row>
    <row r="21" spans="1:9" ht="15" customHeight="1">
      <c r="A21" s="566"/>
      <c r="B21" s="567"/>
      <c r="C21" s="568"/>
      <c r="D21" s="566"/>
      <c r="E21" s="567"/>
      <c r="F21" s="568"/>
      <c r="G21" s="567"/>
      <c r="H21" s="567"/>
      <c r="I21" s="568"/>
    </row>
    <row r="22" spans="1:9" ht="15" customHeight="1">
      <c r="A22" s="566"/>
      <c r="B22" s="567"/>
      <c r="C22" s="568"/>
      <c r="D22" s="566"/>
      <c r="E22" s="567"/>
      <c r="F22" s="568"/>
      <c r="G22" s="567"/>
      <c r="H22" s="567"/>
      <c r="I22" s="568"/>
    </row>
    <row r="23" spans="1:9" ht="15" customHeight="1">
      <c r="A23" s="566"/>
      <c r="B23" s="567"/>
      <c r="C23" s="568"/>
      <c r="D23" s="566"/>
      <c r="E23" s="567"/>
      <c r="F23" s="568"/>
      <c r="G23" s="567"/>
      <c r="H23" s="567"/>
      <c r="I23" s="568"/>
    </row>
    <row r="24" spans="1:9" ht="15" customHeight="1">
      <c r="A24" s="566"/>
      <c r="B24" s="567"/>
      <c r="C24" s="568"/>
      <c r="D24" s="566"/>
      <c r="E24" s="567"/>
      <c r="F24" s="568"/>
      <c r="G24" s="567"/>
      <c r="H24" s="567"/>
      <c r="I24" s="568"/>
    </row>
    <row r="25" spans="1:9" ht="15" customHeight="1">
      <c r="A25" s="566"/>
      <c r="B25" s="567"/>
      <c r="C25" s="568"/>
      <c r="D25" s="566"/>
      <c r="E25" s="567"/>
      <c r="F25" s="568"/>
      <c r="G25" s="567"/>
      <c r="H25" s="567"/>
      <c r="I25" s="568"/>
    </row>
    <row r="26" spans="1:9" ht="15" customHeight="1">
      <c r="A26" s="566"/>
      <c r="B26" s="567"/>
      <c r="C26" s="568"/>
      <c r="D26" s="566"/>
      <c r="E26" s="567"/>
      <c r="F26" s="568"/>
      <c r="G26" s="567"/>
      <c r="H26" s="567"/>
      <c r="I26" s="568"/>
    </row>
    <row r="27" spans="1:9" ht="15" customHeight="1">
      <c r="A27" s="551"/>
      <c r="B27" s="552"/>
      <c r="C27" s="553"/>
      <c r="D27" s="551"/>
      <c r="E27" s="552"/>
      <c r="F27" s="553"/>
      <c r="G27" s="551"/>
      <c r="H27" s="552"/>
      <c r="I27" s="553"/>
    </row>
    <row r="28" spans="1:9" ht="15" customHeight="1">
      <c r="A28" s="563" t="s">
        <v>31</v>
      </c>
      <c r="B28" s="564"/>
      <c r="C28" s="564"/>
      <c r="D28" s="564"/>
      <c r="E28" s="564"/>
      <c r="F28" s="564"/>
      <c r="G28" s="564"/>
      <c r="H28" s="564"/>
      <c r="I28" s="565"/>
    </row>
    <row r="29" spans="1:9" ht="15" customHeight="1">
      <c r="A29" s="563" t="s">
        <v>32</v>
      </c>
      <c r="B29" s="564"/>
      <c r="C29" s="564"/>
      <c r="D29" s="565"/>
      <c r="E29" s="563" t="s">
        <v>33</v>
      </c>
      <c r="F29" s="564"/>
      <c r="G29" s="564"/>
      <c r="H29" s="564"/>
      <c r="I29" s="565"/>
    </row>
    <row r="30" spans="1:9" ht="15" customHeight="1">
      <c r="A30" s="541"/>
      <c r="B30" s="547"/>
      <c r="C30" s="547"/>
      <c r="D30" s="548"/>
      <c r="E30" s="541"/>
      <c r="F30" s="547"/>
      <c r="G30" s="547"/>
      <c r="H30" s="547"/>
      <c r="I30" s="548"/>
    </row>
    <row r="31" spans="1:9" ht="15" customHeight="1">
      <c r="A31" s="543"/>
      <c r="B31" s="549"/>
      <c r="C31" s="549"/>
      <c r="D31" s="550"/>
      <c r="E31" s="543"/>
      <c r="F31" s="549"/>
      <c r="G31" s="549"/>
      <c r="H31" s="549"/>
      <c r="I31" s="550"/>
    </row>
    <row r="32" spans="1:9" ht="15" customHeight="1">
      <c r="A32" s="543"/>
      <c r="B32" s="549"/>
      <c r="C32" s="549"/>
      <c r="D32" s="550"/>
      <c r="E32" s="543"/>
      <c r="F32" s="549"/>
      <c r="G32" s="549"/>
      <c r="H32" s="549"/>
      <c r="I32" s="550"/>
    </row>
    <row r="33" spans="1:9" ht="15" customHeight="1">
      <c r="A33" s="543"/>
      <c r="B33" s="549"/>
      <c r="C33" s="549"/>
      <c r="D33" s="550"/>
      <c r="E33" s="543"/>
      <c r="F33" s="549"/>
      <c r="G33" s="549"/>
      <c r="H33" s="549"/>
      <c r="I33" s="550"/>
    </row>
    <row r="34" spans="1:9" ht="15" customHeight="1">
      <c r="A34" s="543"/>
      <c r="B34" s="549"/>
      <c r="C34" s="549"/>
      <c r="D34" s="550"/>
      <c r="E34" s="543"/>
      <c r="F34" s="549"/>
      <c r="G34" s="549"/>
      <c r="H34" s="549"/>
      <c r="I34" s="550"/>
    </row>
    <row r="35" spans="1:9" ht="15" customHeight="1">
      <c r="A35" s="543"/>
      <c r="B35" s="549"/>
      <c r="C35" s="549"/>
      <c r="D35" s="550"/>
      <c r="E35" s="543"/>
      <c r="F35" s="549"/>
      <c r="G35" s="549"/>
      <c r="H35" s="549"/>
      <c r="I35" s="550"/>
    </row>
    <row r="36" spans="1:9" ht="15" customHeight="1">
      <c r="A36" s="551"/>
      <c r="B36" s="552"/>
      <c r="C36" s="552"/>
      <c r="D36" s="553"/>
      <c r="E36" s="551"/>
      <c r="F36" s="552"/>
      <c r="G36" s="552"/>
      <c r="H36" s="552"/>
      <c r="I36" s="553"/>
    </row>
    <row r="37" spans="1:9" ht="15" customHeight="1">
      <c r="A37" s="554" t="s">
        <v>34</v>
      </c>
      <c r="B37" s="555"/>
      <c r="C37" s="555"/>
      <c r="D37" s="555"/>
      <c r="E37" s="555"/>
      <c r="F37" s="555"/>
      <c r="G37" s="555"/>
      <c r="H37" s="555"/>
      <c r="I37" s="556"/>
    </row>
    <row r="38" spans="1:9" ht="15" customHeight="1">
      <c r="A38" s="557"/>
      <c r="B38" s="558"/>
      <c r="C38" s="558"/>
      <c r="D38" s="558"/>
      <c r="E38" s="558"/>
      <c r="F38" s="558"/>
      <c r="G38" s="558"/>
      <c r="H38" s="558"/>
      <c r="I38" s="559"/>
    </row>
    <row r="39" spans="1:9" ht="15" customHeight="1">
      <c r="A39" s="557"/>
      <c r="B39" s="558"/>
      <c r="C39" s="558"/>
      <c r="D39" s="558"/>
      <c r="E39" s="558"/>
      <c r="F39" s="558"/>
      <c r="G39" s="558"/>
      <c r="H39" s="558"/>
      <c r="I39" s="559"/>
    </row>
    <row r="40" spans="1:9" ht="15" customHeight="1">
      <c r="A40" s="557"/>
      <c r="B40" s="558"/>
      <c r="C40" s="558"/>
      <c r="D40" s="558"/>
      <c r="E40" s="558"/>
      <c r="F40" s="558"/>
      <c r="G40" s="558"/>
      <c r="H40" s="558"/>
      <c r="I40" s="559"/>
    </row>
    <row r="41" spans="1:9" ht="15" customHeight="1">
      <c r="A41" s="557"/>
      <c r="B41" s="558"/>
      <c r="C41" s="558"/>
      <c r="D41" s="558"/>
      <c r="E41" s="558"/>
      <c r="F41" s="558"/>
      <c r="G41" s="558"/>
      <c r="H41" s="558"/>
      <c r="I41" s="559"/>
    </row>
    <row r="42" spans="1:9" ht="15" customHeight="1">
      <c r="A42" s="560"/>
      <c r="B42" s="561"/>
      <c r="C42" s="561"/>
      <c r="D42" s="561"/>
      <c r="E42" s="561"/>
      <c r="F42" s="561"/>
      <c r="G42" s="561"/>
      <c r="H42" s="561"/>
      <c r="I42" s="562"/>
    </row>
    <row r="43" spans="1:9">
      <c r="A43" s="24" t="s">
        <v>89</v>
      </c>
    </row>
    <row r="44" spans="1:9">
      <c r="A44" s="24" t="s">
        <v>90</v>
      </c>
    </row>
    <row r="45" spans="1:9">
      <c r="A45" s="24" t="s">
        <v>91</v>
      </c>
    </row>
    <row r="46" spans="1:9">
      <c r="A46" s="24" t="s">
        <v>92</v>
      </c>
    </row>
    <row r="47" spans="1:9">
      <c r="A47" s="24" t="s">
        <v>35</v>
      </c>
    </row>
    <row r="48" spans="1:9">
      <c r="A48" s="24" t="s">
        <v>93</v>
      </c>
    </row>
    <row r="49" spans="1:1">
      <c r="A49" s="24"/>
    </row>
  </sheetData>
  <mergeCells count="67">
    <mergeCell ref="A1:B1"/>
    <mergeCell ref="C2:G2"/>
    <mergeCell ref="A4:B4"/>
    <mergeCell ref="C4:I4"/>
    <mergeCell ref="B5:E5"/>
    <mergeCell ref="F5:F7"/>
    <mergeCell ref="G5:I7"/>
    <mergeCell ref="A6:A7"/>
    <mergeCell ref="B6:E7"/>
    <mergeCell ref="A8:A9"/>
    <mergeCell ref="B8:I9"/>
    <mergeCell ref="B10:I10"/>
    <mergeCell ref="A11:I11"/>
    <mergeCell ref="A12:C12"/>
    <mergeCell ref="D12:F12"/>
    <mergeCell ref="G12:I12"/>
    <mergeCell ref="A13:C13"/>
    <mergeCell ref="D13:F13"/>
    <mergeCell ref="G13:I13"/>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30:D36"/>
    <mergeCell ref="E30:I36"/>
    <mergeCell ref="A37:I42"/>
    <mergeCell ref="A27:C27"/>
    <mergeCell ref="D27:F27"/>
    <mergeCell ref="G27:I27"/>
    <mergeCell ref="A28:I28"/>
    <mergeCell ref="A29:D29"/>
    <mergeCell ref="E29:I29"/>
  </mergeCells>
  <phoneticPr fontId="3"/>
  <pageMargins left="0.78740157480314965" right="0.78740157480314965" top="0.78740157480314965" bottom="0.78740157480314965" header="0.31496062992125984"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3"/>
  <sheetViews>
    <sheetView showGridLines="0" zoomScaleNormal="100" zoomScaleSheetLayoutView="80" workbookViewId="0">
      <selection activeCell="M27" sqref="M27"/>
    </sheetView>
  </sheetViews>
  <sheetFormatPr defaultRowHeight="19.5" customHeight="1"/>
  <cols>
    <col min="1" max="1" width="10" style="25" customWidth="1"/>
    <col min="2" max="3" width="4.375" style="25" customWidth="1"/>
    <col min="4" max="9" width="10" style="25" customWidth="1"/>
    <col min="10" max="10" width="10.625" style="25" customWidth="1"/>
    <col min="11" max="11" width="5" style="25" customWidth="1"/>
    <col min="12" max="256" width="9" style="25"/>
    <col min="257" max="257" width="10" style="25" customWidth="1"/>
    <col min="258" max="259" width="4.375" style="25" customWidth="1"/>
    <col min="260" max="265" width="10" style="25" customWidth="1"/>
    <col min="266" max="266" width="10.625" style="25" customWidth="1"/>
    <col min="267" max="267" width="5" style="25" customWidth="1"/>
    <col min="268" max="512" width="9" style="25"/>
    <col min="513" max="513" width="10" style="25" customWidth="1"/>
    <col min="514" max="515" width="4.375" style="25" customWidth="1"/>
    <col min="516" max="521" width="10" style="25" customWidth="1"/>
    <col min="522" max="522" width="10.625" style="25" customWidth="1"/>
    <col min="523" max="523" width="5" style="25" customWidth="1"/>
    <col min="524" max="768" width="9" style="25"/>
    <col min="769" max="769" width="10" style="25" customWidth="1"/>
    <col min="770" max="771" width="4.375" style="25" customWidth="1"/>
    <col min="772" max="777" width="10" style="25" customWidth="1"/>
    <col min="778" max="778" width="10.625" style="25" customWidth="1"/>
    <col min="779" max="779" width="5" style="25" customWidth="1"/>
    <col min="780" max="1024" width="9" style="25"/>
    <col min="1025" max="1025" width="10" style="25" customWidth="1"/>
    <col min="1026" max="1027" width="4.375" style="25" customWidth="1"/>
    <col min="1028" max="1033" width="10" style="25" customWidth="1"/>
    <col min="1034" max="1034" width="10.625" style="25" customWidth="1"/>
    <col min="1035" max="1035" width="5" style="25" customWidth="1"/>
    <col min="1036" max="1280" width="9" style="25"/>
    <col min="1281" max="1281" width="10" style="25" customWidth="1"/>
    <col min="1282" max="1283" width="4.375" style="25" customWidth="1"/>
    <col min="1284" max="1289" width="10" style="25" customWidth="1"/>
    <col min="1290" max="1290" width="10.625" style="25" customWidth="1"/>
    <col min="1291" max="1291" width="5" style="25" customWidth="1"/>
    <col min="1292" max="1536" width="9" style="25"/>
    <col min="1537" max="1537" width="10" style="25" customWidth="1"/>
    <col min="1538" max="1539" width="4.375" style="25" customWidth="1"/>
    <col min="1540" max="1545" width="10" style="25" customWidth="1"/>
    <col min="1546" max="1546" width="10.625" style="25" customWidth="1"/>
    <col min="1547" max="1547" width="5" style="25" customWidth="1"/>
    <col min="1548" max="1792" width="9" style="25"/>
    <col min="1793" max="1793" width="10" style="25" customWidth="1"/>
    <col min="1794" max="1795" width="4.375" style="25" customWidth="1"/>
    <col min="1796" max="1801" width="10" style="25" customWidth="1"/>
    <col min="1802" max="1802" width="10.625" style="25" customWidth="1"/>
    <col min="1803" max="1803" width="5" style="25" customWidth="1"/>
    <col min="1804" max="2048" width="9" style="25"/>
    <col min="2049" max="2049" width="10" style="25" customWidth="1"/>
    <col min="2050" max="2051" width="4.375" style="25" customWidth="1"/>
    <col min="2052" max="2057" width="10" style="25" customWidth="1"/>
    <col min="2058" max="2058" width="10.625" style="25" customWidth="1"/>
    <col min="2059" max="2059" width="5" style="25" customWidth="1"/>
    <col min="2060" max="2304" width="9" style="25"/>
    <col min="2305" max="2305" width="10" style="25" customWidth="1"/>
    <col min="2306" max="2307" width="4.375" style="25" customWidth="1"/>
    <col min="2308" max="2313" width="10" style="25" customWidth="1"/>
    <col min="2314" max="2314" width="10.625" style="25" customWidth="1"/>
    <col min="2315" max="2315" width="5" style="25" customWidth="1"/>
    <col min="2316" max="2560" width="9" style="25"/>
    <col min="2561" max="2561" width="10" style="25" customWidth="1"/>
    <col min="2562" max="2563" width="4.375" style="25" customWidth="1"/>
    <col min="2564" max="2569" width="10" style="25" customWidth="1"/>
    <col min="2570" max="2570" width="10.625" style="25" customWidth="1"/>
    <col min="2571" max="2571" width="5" style="25" customWidth="1"/>
    <col min="2572" max="2816" width="9" style="25"/>
    <col min="2817" max="2817" width="10" style="25" customWidth="1"/>
    <col min="2818" max="2819" width="4.375" style="25" customWidth="1"/>
    <col min="2820" max="2825" width="10" style="25" customWidth="1"/>
    <col min="2826" max="2826" width="10.625" style="25" customWidth="1"/>
    <col min="2827" max="2827" width="5" style="25" customWidth="1"/>
    <col min="2828" max="3072" width="9" style="25"/>
    <col min="3073" max="3073" width="10" style="25" customWidth="1"/>
    <col min="3074" max="3075" width="4.375" style="25" customWidth="1"/>
    <col min="3076" max="3081" width="10" style="25" customWidth="1"/>
    <col min="3082" max="3082" width="10.625" style="25" customWidth="1"/>
    <col min="3083" max="3083" width="5" style="25" customWidth="1"/>
    <col min="3084" max="3328" width="9" style="25"/>
    <col min="3329" max="3329" width="10" style="25" customWidth="1"/>
    <col min="3330" max="3331" width="4.375" style="25" customWidth="1"/>
    <col min="3332" max="3337" width="10" style="25" customWidth="1"/>
    <col min="3338" max="3338" width="10.625" style="25" customWidth="1"/>
    <col min="3339" max="3339" width="5" style="25" customWidth="1"/>
    <col min="3340" max="3584" width="9" style="25"/>
    <col min="3585" max="3585" width="10" style="25" customWidth="1"/>
    <col min="3586" max="3587" width="4.375" style="25" customWidth="1"/>
    <col min="3588" max="3593" width="10" style="25" customWidth="1"/>
    <col min="3594" max="3594" width="10.625" style="25" customWidth="1"/>
    <col min="3595" max="3595" width="5" style="25" customWidth="1"/>
    <col min="3596" max="3840" width="9" style="25"/>
    <col min="3841" max="3841" width="10" style="25" customWidth="1"/>
    <col min="3842" max="3843" width="4.375" style="25" customWidth="1"/>
    <col min="3844" max="3849" width="10" style="25" customWidth="1"/>
    <col min="3850" max="3850" width="10.625" style="25" customWidth="1"/>
    <col min="3851" max="3851" width="5" style="25" customWidth="1"/>
    <col min="3852" max="4096" width="9" style="25"/>
    <col min="4097" max="4097" width="10" style="25" customWidth="1"/>
    <col min="4098" max="4099" width="4.375" style="25" customWidth="1"/>
    <col min="4100" max="4105" width="10" style="25" customWidth="1"/>
    <col min="4106" max="4106" width="10.625" style="25" customWidth="1"/>
    <col min="4107" max="4107" width="5" style="25" customWidth="1"/>
    <col min="4108" max="4352" width="9" style="25"/>
    <col min="4353" max="4353" width="10" style="25" customWidth="1"/>
    <col min="4354" max="4355" width="4.375" style="25" customWidth="1"/>
    <col min="4356" max="4361" width="10" style="25" customWidth="1"/>
    <col min="4362" max="4362" width="10.625" style="25" customWidth="1"/>
    <col min="4363" max="4363" width="5" style="25" customWidth="1"/>
    <col min="4364" max="4608" width="9" style="25"/>
    <col min="4609" max="4609" width="10" style="25" customWidth="1"/>
    <col min="4610" max="4611" width="4.375" style="25" customWidth="1"/>
    <col min="4612" max="4617" width="10" style="25" customWidth="1"/>
    <col min="4618" max="4618" width="10.625" style="25" customWidth="1"/>
    <col min="4619" max="4619" width="5" style="25" customWidth="1"/>
    <col min="4620" max="4864" width="9" style="25"/>
    <col min="4865" max="4865" width="10" style="25" customWidth="1"/>
    <col min="4866" max="4867" width="4.375" style="25" customWidth="1"/>
    <col min="4868" max="4873" width="10" style="25" customWidth="1"/>
    <col min="4874" max="4874" width="10.625" style="25" customWidth="1"/>
    <col min="4875" max="4875" width="5" style="25" customWidth="1"/>
    <col min="4876" max="5120" width="9" style="25"/>
    <col min="5121" max="5121" width="10" style="25" customWidth="1"/>
    <col min="5122" max="5123" width="4.375" style="25" customWidth="1"/>
    <col min="5124" max="5129" width="10" style="25" customWidth="1"/>
    <col min="5130" max="5130" width="10.625" style="25" customWidth="1"/>
    <col min="5131" max="5131" width="5" style="25" customWidth="1"/>
    <col min="5132" max="5376" width="9" style="25"/>
    <col min="5377" max="5377" width="10" style="25" customWidth="1"/>
    <col min="5378" max="5379" width="4.375" style="25" customWidth="1"/>
    <col min="5380" max="5385" width="10" style="25" customWidth="1"/>
    <col min="5386" max="5386" width="10.625" style="25" customWidth="1"/>
    <col min="5387" max="5387" width="5" style="25" customWidth="1"/>
    <col min="5388" max="5632" width="9" style="25"/>
    <col min="5633" max="5633" width="10" style="25" customWidth="1"/>
    <col min="5634" max="5635" width="4.375" style="25" customWidth="1"/>
    <col min="5636" max="5641" width="10" style="25" customWidth="1"/>
    <col min="5642" max="5642" width="10.625" style="25" customWidth="1"/>
    <col min="5643" max="5643" width="5" style="25" customWidth="1"/>
    <col min="5644" max="5888" width="9" style="25"/>
    <col min="5889" max="5889" width="10" style="25" customWidth="1"/>
    <col min="5890" max="5891" width="4.375" style="25" customWidth="1"/>
    <col min="5892" max="5897" width="10" style="25" customWidth="1"/>
    <col min="5898" max="5898" width="10.625" style="25" customWidth="1"/>
    <col min="5899" max="5899" width="5" style="25" customWidth="1"/>
    <col min="5900" max="6144" width="9" style="25"/>
    <col min="6145" max="6145" width="10" style="25" customWidth="1"/>
    <col min="6146" max="6147" width="4.375" style="25" customWidth="1"/>
    <col min="6148" max="6153" width="10" style="25" customWidth="1"/>
    <col min="6154" max="6154" width="10.625" style="25" customWidth="1"/>
    <col min="6155" max="6155" width="5" style="25" customWidth="1"/>
    <col min="6156" max="6400" width="9" style="25"/>
    <col min="6401" max="6401" width="10" style="25" customWidth="1"/>
    <col min="6402" max="6403" width="4.375" style="25" customWidth="1"/>
    <col min="6404" max="6409" width="10" style="25" customWidth="1"/>
    <col min="6410" max="6410" width="10.625" style="25" customWidth="1"/>
    <col min="6411" max="6411" width="5" style="25" customWidth="1"/>
    <col min="6412" max="6656" width="9" style="25"/>
    <col min="6657" max="6657" width="10" style="25" customWidth="1"/>
    <col min="6658" max="6659" width="4.375" style="25" customWidth="1"/>
    <col min="6660" max="6665" width="10" style="25" customWidth="1"/>
    <col min="6666" max="6666" width="10.625" style="25" customWidth="1"/>
    <col min="6667" max="6667" width="5" style="25" customWidth="1"/>
    <col min="6668" max="6912" width="9" style="25"/>
    <col min="6913" max="6913" width="10" style="25" customWidth="1"/>
    <col min="6914" max="6915" width="4.375" style="25" customWidth="1"/>
    <col min="6916" max="6921" width="10" style="25" customWidth="1"/>
    <col min="6922" max="6922" width="10.625" style="25" customWidth="1"/>
    <col min="6923" max="6923" width="5" style="25" customWidth="1"/>
    <col min="6924" max="7168" width="9" style="25"/>
    <col min="7169" max="7169" width="10" style="25" customWidth="1"/>
    <col min="7170" max="7171" width="4.375" style="25" customWidth="1"/>
    <col min="7172" max="7177" width="10" style="25" customWidth="1"/>
    <col min="7178" max="7178" width="10.625" style="25" customWidth="1"/>
    <col min="7179" max="7179" width="5" style="25" customWidth="1"/>
    <col min="7180" max="7424" width="9" style="25"/>
    <col min="7425" max="7425" width="10" style="25" customWidth="1"/>
    <col min="7426" max="7427" width="4.375" style="25" customWidth="1"/>
    <col min="7428" max="7433" width="10" style="25" customWidth="1"/>
    <col min="7434" max="7434" width="10.625" style="25" customWidth="1"/>
    <col min="7435" max="7435" width="5" style="25" customWidth="1"/>
    <col min="7436" max="7680" width="9" style="25"/>
    <col min="7681" max="7681" width="10" style="25" customWidth="1"/>
    <col min="7682" max="7683" width="4.375" style="25" customWidth="1"/>
    <col min="7684" max="7689" width="10" style="25" customWidth="1"/>
    <col min="7690" max="7690" width="10.625" style="25" customWidth="1"/>
    <col min="7691" max="7691" width="5" style="25" customWidth="1"/>
    <col min="7692" max="7936" width="9" style="25"/>
    <col min="7937" max="7937" width="10" style="25" customWidth="1"/>
    <col min="7938" max="7939" width="4.375" style="25" customWidth="1"/>
    <col min="7940" max="7945" width="10" style="25" customWidth="1"/>
    <col min="7946" max="7946" width="10.625" style="25" customWidth="1"/>
    <col min="7947" max="7947" width="5" style="25" customWidth="1"/>
    <col min="7948" max="8192" width="9" style="25"/>
    <col min="8193" max="8193" width="10" style="25" customWidth="1"/>
    <col min="8194" max="8195" width="4.375" style="25" customWidth="1"/>
    <col min="8196" max="8201" width="10" style="25" customWidth="1"/>
    <col min="8202" max="8202" width="10.625" style="25" customWidth="1"/>
    <col min="8203" max="8203" width="5" style="25" customWidth="1"/>
    <col min="8204" max="8448" width="9" style="25"/>
    <col min="8449" max="8449" width="10" style="25" customWidth="1"/>
    <col min="8450" max="8451" width="4.375" style="25" customWidth="1"/>
    <col min="8452" max="8457" width="10" style="25" customWidth="1"/>
    <col min="8458" max="8458" width="10.625" style="25" customWidth="1"/>
    <col min="8459" max="8459" width="5" style="25" customWidth="1"/>
    <col min="8460" max="8704" width="9" style="25"/>
    <col min="8705" max="8705" width="10" style="25" customWidth="1"/>
    <col min="8706" max="8707" width="4.375" style="25" customWidth="1"/>
    <col min="8708" max="8713" width="10" style="25" customWidth="1"/>
    <col min="8714" max="8714" width="10.625" style="25" customWidth="1"/>
    <col min="8715" max="8715" width="5" style="25" customWidth="1"/>
    <col min="8716" max="8960" width="9" style="25"/>
    <col min="8961" max="8961" width="10" style="25" customWidth="1"/>
    <col min="8962" max="8963" width="4.375" style="25" customWidth="1"/>
    <col min="8964" max="8969" width="10" style="25" customWidth="1"/>
    <col min="8970" max="8970" width="10.625" style="25" customWidth="1"/>
    <col min="8971" max="8971" width="5" style="25" customWidth="1"/>
    <col min="8972" max="9216" width="9" style="25"/>
    <col min="9217" max="9217" width="10" style="25" customWidth="1"/>
    <col min="9218" max="9219" width="4.375" style="25" customWidth="1"/>
    <col min="9220" max="9225" width="10" style="25" customWidth="1"/>
    <col min="9226" max="9226" width="10.625" style="25" customWidth="1"/>
    <col min="9227" max="9227" width="5" style="25" customWidth="1"/>
    <col min="9228" max="9472" width="9" style="25"/>
    <col min="9473" max="9473" width="10" style="25" customWidth="1"/>
    <col min="9474" max="9475" width="4.375" style="25" customWidth="1"/>
    <col min="9476" max="9481" width="10" style="25" customWidth="1"/>
    <col min="9482" max="9482" width="10.625" style="25" customWidth="1"/>
    <col min="9483" max="9483" width="5" style="25" customWidth="1"/>
    <col min="9484" max="9728" width="9" style="25"/>
    <col min="9729" max="9729" width="10" style="25" customWidth="1"/>
    <col min="9730" max="9731" width="4.375" style="25" customWidth="1"/>
    <col min="9732" max="9737" width="10" style="25" customWidth="1"/>
    <col min="9738" max="9738" width="10.625" style="25" customWidth="1"/>
    <col min="9739" max="9739" width="5" style="25" customWidth="1"/>
    <col min="9740" max="9984" width="9" style="25"/>
    <col min="9985" max="9985" width="10" style="25" customWidth="1"/>
    <col min="9986" max="9987" width="4.375" style="25" customWidth="1"/>
    <col min="9988" max="9993" width="10" style="25" customWidth="1"/>
    <col min="9994" max="9994" width="10.625" style="25" customWidth="1"/>
    <col min="9995" max="9995" width="5" style="25" customWidth="1"/>
    <col min="9996" max="10240" width="9" style="25"/>
    <col min="10241" max="10241" width="10" style="25" customWidth="1"/>
    <col min="10242" max="10243" width="4.375" style="25" customWidth="1"/>
    <col min="10244" max="10249" width="10" style="25" customWidth="1"/>
    <col min="10250" max="10250" width="10.625" style="25" customWidth="1"/>
    <col min="10251" max="10251" width="5" style="25" customWidth="1"/>
    <col min="10252" max="10496" width="9" style="25"/>
    <col min="10497" max="10497" width="10" style="25" customWidth="1"/>
    <col min="10498" max="10499" width="4.375" style="25" customWidth="1"/>
    <col min="10500" max="10505" width="10" style="25" customWidth="1"/>
    <col min="10506" max="10506" width="10.625" style="25" customWidth="1"/>
    <col min="10507" max="10507" width="5" style="25" customWidth="1"/>
    <col min="10508" max="10752" width="9" style="25"/>
    <col min="10753" max="10753" width="10" style="25" customWidth="1"/>
    <col min="10754" max="10755" width="4.375" style="25" customWidth="1"/>
    <col min="10756" max="10761" width="10" style="25" customWidth="1"/>
    <col min="10762" max="10762" width="10.625" style="25" customWidth="1"/>
    <col min="10763" max="10763" width="5" style="25" customWidth="1"/>
    <col min="10764" max="11008" width="9" style="25"/>
    <col min="11009" max="11009" width="10" style="25" customWidth="1"/>
    <col min="11010" max="11011" width="4.375" style="25" customWidth="1"/>
    <col min="11012" max="11017" width="10" style="25" customWidth="1"/>
    <col min="11018" max="11018" width="10.625" style="25" customWidth="1"/>
    <col min="11019" max="11019" width="5" style="25" customWidth="1"/>
    <col min="11020" max="11264" width="9" style="25"/>
    <col min="11265" max="11265" width="10" style="25" customWidth="1"/>
    <col min="11266" max="11267" width="4.375" style="25" customWidth="1"/>
    <col min="11268" max="11273" width="10" style="25" customWidth="1"/>
    <col min="11274" max="11274" width="10.625" style="25" customWidth="1"/>
    <col min="11275" max="11275" width="5" style="25" customWidth="1"/>
    <col min="11276" max="11520" width="9" style="25"/>
    <col min="11521" max="11521" width="10" style="25" customWidth="1"/>
    <col min="11522" max="11523" width="4.375" style="25" customWidth="1"/>
    <col min="11524" max="11529" width="10" style="25" customWidth="1"/>
    <col min="11530" max="11530" width="10.625" style="25" customWidth="1"/>
    <col min="11531" max="11531" width="5" style="25" customWidth="1"/>
    <col min="11532" max="11776" width="9" style="25"/>
    <col min="11777" max="11777" width="10" style="25" customWidth="1"/>
    <col min="11778" max="11779" width="4.375" style="25" customWidth="1"/>
    <col min="11780" max="11785" width="10" style="25" customWidth="1"/>
    <col min="11786" max="11786" width="10.625" style="25" customWidth="1"/>
    <col min="11787" max="11787" width="5" style="25" customWidth="1"/>
    <col min="11788" max="12032" width="9" style="25"/>
    <col min="12033" max="12033" width="10" style="25" customWidth="1"/>
    <col min="12034" max="12035" width="4.375" style="25" customWidth="1"/>
    <col min="12036" max="12041" width="10" style="25" customWidth="1"/>
    <col min="12042" max="12042" width="10.625" style="25" customWidth="1"/>
    <col min="12043" max="12043" width="5" style="25" customWidth="1"/>
    <col min="12044" max="12288" width="9" style="25"/>
    <col min="12289" max="12289" width="10" style="25" customWidth="1"/>
    <col min="12290" max="12291" width="4.375" style="25" customWidth="1"/>
    <col min="12292" max="12297" width="10" style="25" customWidth="1"/>
    <col min="12298" max="12298" width="10.625" style="25" customWidth="1"/>
    <col min="12299" max="12299" width="5" style="25" customWidth="1"/>
    <col min="12300" max="12544" width="9" style="25"/>
    <col min="12545" max="12545" width="10" style="25" customWidth="1"/>
    <col min="12546" max="12547" width="4.375" style="25" customWidth="1"/>
    <col min="12548" max="12553" width="10" style="25" customWidth="1"/>
    <col min="12554" max="12554" width="10.625" style="25" customWidth="1"/>
    <col min="12555" max="12555" width="5" style="25" customWidth="1"/>
    <col min="12556" max="12800" width="9" style="25"/>
    <col min="12801" max="12801" width="10" style="25" customWidth="1"/>
    <col min="12802" max="12803" width="4.375" style="25" customWidth="1"/>
    <col min="12804" max="12809" width="10" style="25" customWidth="1"/>
    <col min="12810" max="12810" width="10.625" style="25" customWidth="1"/>
    <col min="12811" max="12811" width="5" style="25" customWidth="1"/>
    <col min="12812" max="13056" width="9" style="25"/>
    <col min="13057" max="13057" width="10" style="25" customWidth="1"/>
    <col min="13058" max="13059" width="4.375" style="25" customWidth="1"/>
    <col min="13060" max="13065" width="10" style="25" customWidth="1"/>
    <col min="13066" max="13066" width="10.625" style="25" customWidth="1"/>
    <col min="13067" max="13067" width="5" style="25" customWidth="1"/>
    <col min="13068" max="13312" width="9" style="25"/>
    <col min="13313" max="13313" width="10" style="25" customWidth="1"/>
    <col min="13314" max="13315" width="4.375" style="25" customWidth="1"/>
    <col min="13316" max="13321" width="10" style="25" customWidth="1"/>
    <col min="13322" max="13322" width="10.625" style="25" customWidth="1"/>
    <col min="13323" max="13323" width="5" style="25" customWidth="1"/>
    <col min="13324" max="13568" width="9" style="25"/>
    <col min="13569" max="13569" width="10" style="25" customWidth="1"/>
    <col min="13570" max="13571" width="4.375" style="25" customWidth="1"/>
    <col min="13572" max="13577" width="10" style="25" customWidth="1"/>
    <col min="13578" max="13578" width="10.625" style="25" customWidth="1"/>
    <col min="13579" max="13579" width="5" style="25" customWidth="1"/>
    <col min="13580" max="13824" width="9" style="25"/>
    <col min="13825" max="13825" width="10" style="25" customWidth="1"/>
    <col min="13826" max="13827" width="4.375" style="25" customWidth="1"/>
    <col min="13828" max="13833" width="10" style="25" customWidth="1"/>
    <col min="13834" max="13834" width="10.625" style="25" customWidth="1"/>
    <col min="13835" max="13835" width="5" style="25" customWidth="1"/>
    <col min="13836" max="14080" width="9" style="25"/>
    <col min="14081" max="14081" width="10" style="25" customWidth="1"/>
    <col min="14082" max="14083" width="4.375" style="25" customWidth="1"/>
    <col min="14084" max="14089" width="10" style="25" customWidth="1"/>
    <col min="14090" max="14090" width="10.625" style="25" customWidth="1"/>
    <col min="14091" max="14091" width="5" style="25" customWidth="1"/>
    <col min="14092" max="14336" width="9" style="25"/>
    <col min="14337" max="14337" width="10" style="25" customWidth="1"/>
    <col min="14338" max="14339" width="4.375" style="25" customWidth="1"/>
    <col min="14340" max="14345" width="10" style="25" customWidth="1"/>
    <col min="14346" max="14346" width="10.625" style="25" customWidth="1"/>
    <col min="14347" max="14347" width="5" style="25" customWidth="1"/>
    <col min="14348" max="14592" width="9" style="25"/>
    <col min="14593" max="14593" width="10" style="25" customWidth="1"/>
    <col min="14594" max="14595" width="4.375" style="25" customWidth="1"/>
    <col min="14596" max="14601" width="10" style="25" customWidth="1"/>
    <col min="14602" max="14602" width="10.625" style="25" customWidth="1"/>
    <col min="14603" max="14603" width="5" style="25" customWidth="1"/>
    <col min="14604" max="14848" width="9" style="25"/>
    <col min="14849" max="14849" width="10" style="25" customWidth="1"/>
    <col min="14850" max="14851" width="4.375" style="25" customWidth="1"/>
    <col min="14852" max="14857" width="10" style="25" customWidth="1"/>
    <col min="14858" max="14858" width="10.625" style="25" customWidth="1"/>
    <col min="14859" max="14859" width="5" style="25" customWidth="1"/>
    <col min="14860" max="15104" width="9" style="25"/>
    <col min="15105" max="15105" width="10" style="25" customWidth="1"/>
    <col min="15106" max="15107" width="4.375" style="25" customWidth="1"/>
    <col min="15108" max="15113" width="10" style="25" customWidth="1"/>
    <col min="15114" max="15114" width="10.625" style="25" customWidth="1"/>
    <col min="15115" max="15115" width="5" style="25" customWidth="1"/>
    <col min="15116" max="15360" width="9" style="25"/>
    <col min="15361" max="15361" width="10" style="25" customWidth="1"/>
    <col min="15362" max="15363" width="4.375" style="25" customWidth="1"/>
    <col min="15364" max="15369" width="10" style="25" customWidth="1"/>
    <col min="15370" max="15370" width="10.625" style="25" customWidth="1"/>
    <col min="15371" max="15371" width="5" style="25" customWidth="1"/>
    <col min="15372" max="15616" width="9" style="25"/>
    <col min="15617" max="15617" width="10" style="25" customWidth="1"/>
    <col min="15618" max="15619" width="4.375" style="25" customWidth="1"/>
    <col min="15620" max="15625" width="10" style="25" customWidth="1"/>
    <col min="15626" max="15626" width="10.625" style="25" customWidth="1"/>
    <col min="15627" max="15627" width="5" style="25" customWidth="1"/>
    <col min="15628" max="15872" width="9" style="25"/>
    <col min="15873" max="15873" width="10" style="25" customWidth="1"/>
    <col min="15874" max="15875" width="4.375" style="25" customWidth="1"/>
    <col min="15876" max="15881" width="10" style="25" customWidth="1"/>
    <col min="15882" max="15882" width="10.625" style="25" customWidth="1"/>
    <col min="15883" max="15883" width="5" style="25" customWidth="1"/>
    <col min="15884" max="16128" width="9" style="25"/>
    <col min="16129" max="16129" width="10" style="25" customWidth="1"/>
    <col min="16130" max="16131" width="4.375" style="25" customWidth="1"/>
    <col min="16132" max="16137" width="10" style="25" customWidth="1"/>
    <col min="16138" max="16138" width="10.625" style="25" customWidth="1"/>
    <col min="16139" max="16139" width="5" style="25" customWidth="1"/>
    <col min="16140" max="16384" width="9" style="25"/>
  </cols>
  <sheetData>
    <row r="1" spans="1:11" ht="19.5" customHeight="1">
      <c r="A1" s="589" t="s">
        <v>99</v>
      </c>
      <c r="B1" s="589"/>
    </row>
    <row r="2" spans="1:11" ht="30" customHeight="1">
      <c r="A2" s="590" t="s">
        <v>36</v>
      </c>
      <c r="B2" s="590"/>
      <c r="C2" s="590"/>
      <c r="D2" s="590"/>
      <c r="E2" s="590"/>
      <c r="F2" s="590"/>
      <c r="G2" s="590"/>
      <c r="H2" s="590"/>
      <c r="I2" s="590"/>
      <c r="J2" s="590"/>
      <c r="K2" s="26"/>
    </row>
    <row r="3" spans="1:11" ht="15" customHeight="1">
      <c r="A3" s="27"/>
      <c r="B3" s="27"/>
      <c r="C3" s="27"/>
      <c r="D3" s="27"/>
      <c r="E3" s="27"/>
      <c r="F3" s="27"/>
      <c r="G3" s="27"/>
      <c r="H3" s="27"/>
      <c r="I3" s="27"/>
      <c r="J3" s="27"/>
      <c r="K3" s="27"/>
    </row>
    <row r="4" spans="1:11" ht="22.5" customHeight="1">
      <c r="J4" s="28" t="s">
        <v>37</v>
      </c>
    </row>
    <row r="5" spans="1:11" ht="22.5" customHeight="1">
      <c r="D5" s="29" t="s">
        <v>38</v>
      </c>
      <c r="J5" s="28" t="s">
        <v>100</v>
      </c>
    </row>
    <row r="6" spans="1:11" ht="22.5" customHeight="1"/>
    <row r="7" spans="1:11" ht="22.5" customHeight="1">
      <c r="E7" s="25" t="s">
        <v>39</v>
      </c>
    </row>
    <row r="8" spans="1:11" ht="45" customHeight="1"/>
    <row r="9" spans="1:11" ht="22.5" customHeight="1">
      <c r="E9" s="25" t="s">
        <v>40</v>
      </c>
      <c r="J9" s="28" t="s">
        <v>6</v>
      </c>
    </row>
    <row r="10" spans="1:11" ht="22.5" customHeight="1">
      <c r="E10" s="25" t="s">
        <v>7</v>
      </c>
    </row>
    <row r="11" spans="1:11" ht="22.5" customHeight="1"/>
    <row r="12" spans="1:11" ht="22.5" customHeight="1">
      <c r="A12" s="25" t="s">
        <v>41</v>
      </c>
    </row>
    <row r="13" spans="1:11" ht="6.75" customHeight="1" thickBot="1"/>
    <row r="14" spans="1:11" ht="30" customHeight="1">
      <c r="A14" s="591" t="s">
        <v>42</v>
      </c>
      <c r="B14" s="592"/>
      <c r="C14" s="593"/>
      <c r="D14" s="30"/>
      <c r="E14" s="30"/>
      <c r="F14" s="30"/>
      <c r="G14" s="594" t="s">
        <v>43</v>
      </c>
      <c r="H14" s="594"/>
      <c r="I14" s="594"/>
      <c r="J14" s="595"/>
    </row>
    <row r="15" spans="1:11" ht="36.75" customHeight="1" thickBot="1">
      <c r="A15" s="596" t="s">
        <v>44</v>
      </c>
      <c r="B15" s="597"/>
      <c r="C15" s="598"/>
      <c r="D15" s="31"/>
      <c r="E15" s="31"/>
      <c r="F15" s="31"/>
      <c r="G15" s="31"/>
      <c r="H15" s="31"/>
      <c r="I15" s="31"/>
      <c r="J15" s="32"/>
    </row>
    <row r="16" spans="1:11" ht="37.5" customHeight="1" thickTop="1">
      <c r="A16" s="599" t="s">
        <v>45</v>
      </c>
      <c r="B16" s="600"/>
      <c r="C16" s="601"/>
      <c r="J16" s="33"/>
    </row>
    <row r="17" spans="1:10" ht="22.5" customHeight="1">
      <c r="A17" s="602"/>
      <c r="B17" s="603"/>
      <c r="C17" s="604"/>
      <c r="D17" s="605" t="s">
        <v>46</v>
      </c>
      <c r="E17" s="606"/>
      <c r="F17" s="606"/>
      <c r="G17" s="606"/>
      <c r="H17" s="606"/>
      <c r="I17" s="606"/>
      <c r="J17" s="607"/>
    </row>
    <row r="18" spans="1:10" ht="22.5" customHeight="1">
      <c r="A18" s="608" t="s">
        <v>47</v>
      </c>
      <c r="B18" s="609"/>
      <c r="C18" s="610"/>
      <c r="D18" s="34"/>
      <c r="E18" s="34"/>
      <c r="F18" s="34"/>
      <c r="G18" s="34"/>
      <c r="H18" s="34"/>
      <c r="I18" s="34"/>
      <c r="J18" s="35"/>
    </row>
    <row r="19" spans="1:10" ht="30" customHeight="1">
      <c r="A19" s="611"/>
      <c r="B19" s="612"/>
      <c r="C19" s="613"/>
      <c r="D19" s="605" t="s">
        <v>48</v>
      </c>
      <c r="E19" s="606"/>
      <c r="F19" s="606"/>
      <c r="G19" s="606"/>
      <c r="H19" s="606"/>
      <c r="I19" s="606"/>
      <c r="J19" s="607"/>
    </row>
    <row r="20" spans="1:10" ht="30" customHeight="1">
      <c r="A20" s="614" t="s">
        <v>49</v>
      </c>
      <c r="B20" s="615"/>
      <c r="C20" s="616"/>
      <c r="D20" s="36"/>
      <c r="E20" s="37"/>
      <c r="F20" s="37"/>
      <c r="G20" s="37"/>
      <c r="H20" s="37"/>
      <c r="I20" s="37"/>
      <c r="J20" s="38"/>
    </row>
    <row r="21" spans="1:10" ht="30" customHeight="1">
      <c r="A21" s="608" t="s">
        <v>50</v>
      </c>
      <c r="B21" s="609"/>
      <c r="C21" s="610"/>
      <c r="D21" s="623" t="s">
        <v>51</v>
      </c>
      <c r="E21" s="624"/>
      <c r="F21" s="624"/>
      <c r="G21" s="624"/>
      <c r="H21" s="624"/>
      <c r="I21" s="624"/>
      <c r="J21" s="625"/>
    </row>
    <row r="22" spans="1:10" ht="30" customHeight="1">
      <c r="A22" s="617"/>
      <c r="B22" s="618"/>
      <c r="C22" s="619"/>
      <c r="J22" s="33"/>
    </row>
    <row r="23" spans="1:10" ht="30" customHeight="1" thickBot="1">
      <c r="A23" s="620"/>
      <c r="B23" s="621"/>
      <c r="C23" s="622"/>
      <c r="D23" s="39"/>
      <c r="E23" s="39"/>
      <c r="F23" s="39"/>
      <c r="G23" s="39"/>
      <c r="H23" s="39"/>
      <c r="I23" s="39"/>
      <c r="J23" s="40"/>
    </row>
    <row r="24" spans="1:10" ht="14.25" customHeight="1"/>
    <row r="25" spans="1:10" ht="6.75" customHeight="1">
      <c r="A25" s="41"/>
      <c r="B25" s="41"/>
      <c r="C25" s="41"/>
      <c r="D25" s="41"/>
      <c r="E25" s="41"/>
    </row>
    <row r="26" spans="1:10" s="44" customFormat="1" ht="15" customHeight="1">
      <c r="A26" s="42" t="s">
        <v>52</v>
      </c>
      <c r="B26" s="43" t="s">
        <v>53</v>
      </c>
      <c r="C26" s="588" t="s">
        <v>54</v>
      </c>
      <c r="D26" s="588"/>
      <c r="E26" s="588"/>
      <c r="F26" s="588"/>
      <c r="G26" s="588"/>
      <c r="H26" s="588"/>
      <c r="I26" s="588"/>
      <c r="J26" s="588"/>
    </row>
    <row r="27" spans="1:10" s="44" customFormat="1" ht="12.75" customHeight="1">
      <c r="B27" s="43" t="s">
        <v>55</v>
      </c>
      <c r="C27" s="588" t="s">
        <v>56</v>
      </c>
      <c r="D27" s="588"/>
      <c r="E27" s="588"/>
      <c r="F27" s="588"/>
      <c r="G27" s="588"/>
      <c r="H27" s="588"/>
      <c r="I27" s="588"/>
      <c r="J27" s="588"/>
    </row>
    <row r="28" spans="1:10" s="44" customFormat="1" ht="12.75" customHeight="1">
      <c r="B28" s="45"/>
      <c r="C28" s="588"/>
      <c r="D28" s="588"/>
      <c r="E28" s="588"/>
      <c r="F28" s="588"/>
      <c r="G28" s="588"/>
      <c r="H28" s="588"/>
      <c r="I28" s="588"/>
      <c r="J28" s="588"/>
    </row>
    <row r="29" spans="1:10" s="44" customFormat="1" ht="12.75" customHeight="1">
      <c r="C29" s="588" t="s">
        <v>57</v>
      </c>
      <c r="D29" s="588"/>
      <c r="E29" s="588"/>
      <c r="F29" s="588"/>
      <c r="G29" s="588"/>
      <c r="H29" s="588"/>
      <c r="I29" s="588"/>
      <c r="J29" s="588"/>
    </row>
    <row r="30" spans="1:10" s="44" customFormat="1" ht="12.75" customHeight="1">
      <c r="C30" s="588"/>
      <c r="D30" s="588"/>
      <c r="E30" s="588"/>
      <c r="F30" s="588"/>
      <c r="G30" s="588"/>
      <c r="H30" s="588"/>
      <c r="I30" s="588"/>
      <c r="J30" s="588"/>
    </row>
    <row r="31" spans="1:10" s="44" customFormat="1" ht="13.5" customHeight="1">
      <c r="B31" s="43" t="s">
        <v>58</v>
      </c>
      <c r="C31" s="588" t="s">
        <v>84</v>
      </c>
      <c r="D31" s="588"/>
      <c r="E31" s="588"/>
      <c r="F31" s="588"/>
      <c r="G31" s="588"/>
      <c r="H31" s="588"/>
      <c r="I31" s="588"/>
      <c r="J31" s="588"/>
    </row>
    <row r="32" spans="1:10" s="44" customFormat="1" ht="13.5" customHeight="1">
      <c r="B32" s="43"/>
      <c r="C32" s="588"/>
      <c r="D32" s="588"/>
      <c r="E32" s="588"/>
      <c r="F32" s="588"/>
      <c r="G32" s="588"/>
      <c r="H32" s="588"/>
      <c r="I32" s="588"/>
      <c r="J32" s="588"/>
    </row>
    <row r="33" spans="2:10" s="44" customFormat="1" ht="13.5" customHeight="1">
      <c r="C33" s="588" t="s">
        <v>59</v>
      </c>
      <c r="D33" s="588"/>
      <c r="E33" s="588"/>
      <c r="F33" s="588"/>
      <c r="G33" s="588"/>
      <c r="H33" s="588"/>
      <c r="I33" s="588"/>
      <c r="J33" s="588"/>
    </row>
    <row r="34" spans="2:10" s="44" customFormat="1" ht="13.5" customHeight="1">
      <c r="B34" s="43"/>
      <c r="C34" s="588"/>
      <c r="D34" s="588"/>
      <c r="E34" s="588"/>
      <c r="F34" s="588"/>
      <c r="G34" s="588"/>
      <c r="H34" s="588"/>
      <c r="I34" s="588"/>
      <c r="J34" s="588"/>
    </row>
    <row r="35" spans="2:10" s="44" customFormat="1" ht="15" customHeight="1">
      <c r="B35" s="43" t="s">
        <v>60</v>
      </c>
      <c r="C35" s="588" t="s">
        <v>61</v>
      </c>
      <c r="D35" s="588"/>
      <c r="E35" s="588"/>
      <c r="F35" s="588"/>
      <c r="G35" s="588"/>
      <c r="H35" s="588"/>
      <c r="I35" s="588"/>
      <c r="J35" s="588"/>
    </row>
    <row r="36" spans="2:10" s="44" customFormat="1" ht="15" customHeight="1">
      <c r="B36" s="43"/>
      <c r="C36" s="588"/>
      <c r="D36" s="588"/>
      <c r="E36" s="588"/>
      <c r="F36" s="588"/>
      <c r="G36" s="588"/>
      <c r="H36" s="588"/>
      <c r="I36" s="588"/>
      <c r="J36" s="588"/>
    </row>
    <row r="37" spans="2:10" s="44" customFormat="1" ht="15" customHeight="1">
      <c r="B37" s="43"/>
      <c r="C37" s="46"/>
      <c r="D37" s="46"/>
      <c r="E37" s="46"/>
      <c r="F37" s="46"/>
      <c r="G37" s="46"/>
      <c r="H37" s="46"/>
      <c r="I37" s="46"/>
      <c r="J37" s="46"/>
    </row>
    <row r="38" spans="2:10" s="44" customFormat="1" ht="15" customHeight="1">
      <c r="B38" s="43"/>
      <c r="C38" s="46"/>
      <c r="D38" s="46"/>
      <c r="E38" s="46"/>
      <c r="F38" s="46"/>
      <c r="G38" s="46"/>
      <c r="H38" s="46"/>
      <c r="I38" s="46"/>
      <c r="J38" s="46"/>
    </row>
    <row r="39" spans="2:10" s="44" customFormat="1" ht="15" customHeight="1">
      <c r="B39" s="43"/>
      <c r="C39" s="46"/>
      <c r="D39" s="46"/>
      <c r="E39" s="46"/>
      <c r="F39" s="46"/>
      <c r="G39" s="46"/>
      <c r="H39" s="46"/>
      <c r="I39" s="46"/>
      <c r="J39" s="46"/>
    </row>
    <row r="40" spans="2:10" s="44" customFormat="1" ht="15" customHeight="1">
      <c r="B40" s="43"/>
      <c r="C40" s="46"/>
      <c r="D40" s="46"/>
      <c r="E40" s="46"/>
      <c r="F40" s="46"/>
      <c r="G40" s="46"/>
      <c r="H40" s="46"/>
      <c r="I40" s="46"/>
      <c r="J40" s="46"/>
    </row>
    <row r="41" spans="2:10" s="44" customFormat="1" ht="15" customHeight="1">
      <c r="B41" s="47"/>
    </row>
    <row r="42" spans="2:10" s="44" customFormat="1" ht="15" customHeight="1"/>
    <row r="43" spans="2:10" s="44" customFormat="1" ht="15" customHeight="1"/>
    <row r="44" spans="2:10" s="44" customFormat="1" ht="15" customHeight="1"/>
    <row r="45" spans="2:10" s="44" customFormat="1" ht="15" customHeight="1"/>
    <row r="46" spans="2:10" s="44" customFormat="1" ht="15" customHeight="1"/>
    <row r="47" spans="2:10" s="44" customFormat="1" ht="15" customHeight="1"/>
    <row r="48" spans="2:10" s="44" customFormat="1" ht="15" customHeight="1"/>
    <row r="49" s="44" customFormat="1" ht="15" customHeight="1"/>
    <row r="50" s="44" customFormat="1" ht="15" customHeight="1"/>
    <row r="51" s="44" customFormat="1" ht="15" customHeight="1"/>
    <row r="52" s="44" customFormat="1" ht="15" customHeight="1"/>
    <row r="53" s="44" customFormat="1" ht="15" customHeight="1"/>
  </sheetData>
  <mergeCells count="18">
    <mergeCell ref="A1:B1"/>
    <mergeCell ref="C26:J26"/>
    <mergeCell ref="A2:J2"/>
    <mergeCell ref="A14:C14"/>
    <mergeCell ref="G14:J14"/>
    <mergeCell ref="A15:C15"/>
    <mergeCell ref="A16:C17"/>
    <mergeCell ref="D17:J17"/>
    <mergeCell ref="A18:C19"/>
    <mergeCell ref="D19:J19"/>
    <mergeCell ref="A20:C20"/>
    <mergeCell ref="A21:C23"/>
    <mergeCell ref="D21:J21"/>
    <mergeCell ref="C27:J28"/>
    <mergeCell ref="C29:J30"/>
    <mergeCell ref="C31:J32"/>
    <mergeCell ref="C33:J34"/>
    <mergeCell ref="C35:J36"/>
  </mergeCells>
  <phoneticPr fontId="3"/>
  <pageMargins left="0.78740157480314965" right="0.78740157480314965" top="0.78740157480314965" bottom="0.78740157480314965" header="0.31496062992125984" footer="0.31496062992125984"/>
  <pageSetup paperSize="9" scale="95"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1"/>
  <sheetViews>
    <sheetView showGridLines="0" zoomScaleNormal="100" zoomScaleSheetLayoutView="80" workbookViewId="0">
      <selection activeCell="M27" sqref="M27"/>
    </sheetView>
  </sheetViews>
  <sheetFormatPr defaultRowHeight="19.5" customHeight="1"/>
  <cols>
    <col min="1" max="1" width="10" style="25" customWidth="1"/>
    <col min="2" max="3" width="4.375" style="25" customWidth="1"/>
    <col min="4" max="9" width="10" style="25" customWidth="1"/>
    <col min="10" max="10" width="10.625" style="25" customWidth="1"/>
    <col min="11" max="11" width="5" style="25" customWidth="1"/>
    <col min="12" max="256" width="9" style="25"/>
    <col min="257" max="257" width="10" style="25" customWidth="1"/>
    <col min="258" max="259" width="4.375" style="25" customWidth="1"/>
    <col min="260" max="265" width="10" style="25" customWidth="1"/>
    <col min="266" max="266" width="10.625" style="25" customWidth="1"/>
    <col min="267" max="267" width="5" style="25" customWidth="1"/>
    <col min="268" max="512" width="9" style="25"/>
    <col min="513" max="513" width="10" style="25" customWidth="1"/>
    <col min="514" max="515" width="4.375" style="25" customWidth="1"/>
    <col min="516" max="521" width="10" style="25" customWidth="1"/>
    <col min="522" max="522" width="10.625" style="25" customWidth="1"/>
    <col min="523" max="523" width="5" style="25" customWidth="1"/>
    <col min="524" max="768" width="9" style="25"/>
    <col min="769" max="769" width="10" style="25" customWidth="1"/>
    <col min="770" max="771" width="4.375" style="25" customWidth="1"/>
    <col min="772" max="777" width="10" style="25" customWidth="1"/>
    <col min="778" max="778" width="10.625" style="25" customWidth="1"/>
    <col min="779" max="779" width="5" style="25" customWidth="1"/>
    <col min="780" max="1024" width="9" style="25"/>
    <col min="1025" max="1025" width="10" style="25" customWidth="1"/>
    <col min="1026" max="1027" width="4.375" style="25" customWidth="1"/>
    <col min="1028" max="1033" width="10" style="25" customWidth="1"/>
    <col min="1034" max="1034" width="10.625" style="25" customWidth="1"/>
    <col min="1035" max="1035" width="5" style="25" customWidth="1"/>
    <col min="1036" max="1280" width="9" style="25"/>
    <col min="1281" max="1281" width="10" style="25" customWidth="1"/>
    <col min="1282" max="1283" width="4.375" style="25" customWidth="1"/>
    <col min="1284" max="1289" width="10" style="25" customWidth="1"/>
    <col min="1290" max="1290" width="10.625" style="25" customWidth="1"/>
    <col min="1291" max="1291" width="5" style="25" customWidth="1"/>
    <col min="1292" max="1536" width="9" style="25"/>
    <col min="1537" max="1537" width="10" style="25" customWidth="1"/>
    <col min="1538" max="1539" width="4.375" style="25" customWidth="1"/>
    <col min="1540" max="1545" width="10" style="25" customWidth="1"/>
    <col min="1546" max="1546" width="10.625" style="25" customWidth="1"/>
    <col min="1547" max="1547" width="5" style="25" customWidth="1"/>
    <col min="1548" max="1792" width="9" style="25"/>
    <col min="1793" max="1793" width="10" style="25" customWidth="1"/>
    <col min="1794" max="1795" width="4.375" style="25" customWidth="1"/>
    <col min="1796" max="1801" width="10" style="25" customWidth="1"/>
    <col min="1802" max="1802" width="10.625" style="25" customWidth="1"/>
    <col min="1803" max="1803" width="5" style="25" customWidth="1"/>
    <col min="1804" max="2048" width="9" style="25"/>
    <col min="2049" max="2049" width="10" style="25" customWidth="1"/>
    <col min="2050" max="2051" width="4.375" style="25" customWidth="1"/>
    <col min="2052" max="2057" width="10" style="25" customWidth="1"/>
    <col min="2058" max="2058" width="10.625" style="25" customWidth="1"/>
    <col min="2059" max="2059" width="5" style="25" customWidth="1"/>
    <col min="2060" max="2304" width="9" style="25"/>
    <col min="2305" max="2305" width="10" style="25" customWidth="1"/>
    <col min="2306" max="2307" width="4.375" style="25" customWidth="1"/>
    <col min="2308" max="2313" width="10" style="25" customWidth="1"/>
    <col min="2314" max="2314" width="10.625" style="25" customWidth="1"/>
    <col min="2315" max="2315" width="5" style="25" customWidth="1"/>
    <col min="2316" max="2560" width="9" style="25"/>
    <col min="2561" max="2561" width="10" style="25" customWidth="1"/>
    <col min="2562" max="2563" width="4.375" style="25" customWidth="1"/>
    <col min="2564" max="2569" width="10" style="25" customWidth="1"/>
    <col min="2570" max="2570" width="10.625" style="25" customWidth="1"/>
    <col min="2571" max="2571" width="5" style="25" customWidth="1"/>
    <col min="2572" max="2816" width="9" style="25"/>
    <col min="2817" max="2817" width="10" style="25" customWidth="1"/>
    <col min="2818" max="2819" width="4.375" style="25" customWidth="1"/>
    <col min="2820" max="2825" width="10" style="25" customWidth="1"/>
    <col min="2826" max="2826" width="10.625" style="25" customWidth="1"/>
    <col min="2827" max="2827" width="5" style="25" customWidth="1"/>
    <col min="2828" max="3072" width="9" style="25"/>
    <col min="3073" max="3073" width="10" style="25" customWidth="1"/>
    <col min="3074" max="3075" width="4.375" style="25" customWidth="1"/>
    <col min="3076" max="3081" width="10" style="25" customWidth="1"/>
    <col min="3082" max="3082" width="10.625" style="25" customWidth="1"/>
    <col min="3083" max="3083" width="5" style="25" customWidth="1"/>
    <col min="3084" max="3328" width="9" style="25"/>
    <col min="3329" max="3329" width="10" style="25" customWidth="1"/>
    <col min="3330" max="3331" width="4.375" style="25" customWidth="1"/>
    <col min="3332" max="3337" width="10" style="25" customWidth="1"/>
    <col min="3338" max="3338" width="10.625" style="25" customWidth="1"/>
    <col min="3339" max="3339" width="5" style="25" customWidth="1"/>
    <col min="3340" max="3584" width="9" style="25"/>
    <col min="3585" max="3585" width="10" style="25" customWidth="1"/>
    <col min="3586" max="3587" width="4.375" style="25" customWidth="1"/>
    <col min="3588" max="3593" width="10" style="25" customWidth="1"/>
    <col min="3594" max="3594" width="10.625" style="25" customWidth="1"/>
    <col min="3595" max="3595" width="5" style="25" customWidth="1"/>
    <col min="3596" max="3840" width="9" style="25"/>
    <col min="3841" max="3841" width="10" style="25" customWidth="1"/>
    <col min="3842" max="3843" width="4.375" style="25" customWidth="1"/>
    <col min="3844" max="3849" width="10" style="25" customWidth="1"/>
    <col min="3850" max="3850" width="10.625" style="25" customWidth="1"/>
    <col min="3851" max="3851" width="5" style="25" customWidth="1"/>
    <col min="3852" max="4096" width="9" style="25"/>
    <col min="4097" max="4097" width="10" style="25" customWidth="1"/>
    <col min="4098" max="4099" width="4.375" style="25" customWidth="1"/>
    <col min="4100" max="4105" width="10" style="25" customWidth="1"/>
    <col min="4106" max="4106" width="10.625" style="25" customWidth="1"/>
    <col min="4107" max="4107" width="5" style="25" customWidth="1"/>
    <col min="4108" max="4352" width="9" style="25"/>
    <col min="4353" max="4353" width="10" style="25" customWidth="1"/>
    <col min="4354" max="4355" width="4.375" style="25" customWidth="1"/>
    <col min="4356" max="4361" width="10" style="25" customWidth="1"/>
    <col min="4362" max="4362" width="10.625" style="25" customWidth="1"/>
    <col min="4363" max="4363" width="5" style="25" customWidth="1"/>
    <col min="4364" max="4608" width="9" style="25"/>
    <col min="4609" max="4609" width="10" style="25" customWidth="1"/>
    <col min="4610" max="4611" width="4.375" style="25" customWidth="1"/>
    <col min="4612" max="4617" width="10" style="25" customWidth="1"/>
    <col min="4618" max="4618" width="10.625" style="25" customWidth="1"/>
    <col min="4619" max="4619" width="5" style="25" customWidth="1"/>
    <col min="4620" max="4864" width="9" style="25"/>
    <col min="4865" max="4865" width="10" style="25" customWidth="1"/>
    <col min="4866" max="4867" width="4.375" style="25" customWidth="1"/>
    <col min="4868" max="4873" width="10" style="25" customWidth="1"/>
    <col min="4874" max="4874" width="10.625" style="25" customWidth="1"/>
    <col min="4875" max="4875" width="5" style="25" customWidth="1"/>
    <col min="4876" max="5120" width="9" style="25"/>
    <col min="5121" max="5121" width="10" style="25" customWidth="1"/>
    <col min="5122" max="5123" width="4.375" style="25" customWidth="1"/>
    <col min="5124" max="5129" width="10" style="25" customWidth="1"/>
    <col min="5130" max="5130" width="10.625" style="25" customWidth="1"/>
    <col min="5131" max="5131" width="5" style="25" customWidth="1"/>
    <col min="5132" max="5376" width="9" style="25"/>
    <col min="5377" max="5377" width="10" style="25" customWidth="1"/>
    <col min="5378" max="5379" width="4.375" style="25" customWidth="1"/>
    <col min="5380" max="5385" width="10" style="25" customWidth="1"/>
    <col min="5386" max="5386" width="10.625" style="25" customWidth="1"/>
    <col min="5387" max="5387" width="5" style="25" customWidth="1"/>
    <col min="5388" max="5632" width="9" style="25"/>
    <col min="5633" max="5633" width="10" style="25" customWidth="1"/>
    <col min="5634" max="5635" width="4.375" style="25" customWidth="1"/>
    <col min="5636" max="5641" width="10" style="25" customWidth="1"/>
    <col min="5642" max="5642" width="10.625" style="25" customWidth="1"/>
    <col min="5643" max="5643" width="5" style="25" customWidth="1"/>
    <col min="5644" max="5888" width="9" style="25"/>
    <col min="5889" max="5889" width="10" style="25" customWidth="1"/>
    <col min="5890" max="5891" width="4.375" style="25" customWidth="1"/>
    <col min="5892" max="5897" width="10" style="25" customWidth="1"/>
    <col min="5898" max="5898" width="10.625" style="25" customWidth="1"/>
    <col min="5899" max="5899" width="5" style="25" customWidth="1"/>
    <col min="5900" max="6144" width="9" style="25"/>
    <col min="6145" max="6145" width="10" style="25" customWidth="1"/>
    <col min="6146" max="6147" width="4.375" style="25" customWidth="1"/>
    <col min="6148" max="6153" width="10" style="25" customWidth="1"/>
    <col min="6154" max="6154" width="10.625" style="25" customWidth="1"/>
    <col min="6155" max="6155" width="5" style="25" customWidth="1"/>
    <col min="6156" max="6400" width="9" style="25"/>
    <col min="6401" max="6401" width="10" style="25" customWidth="1"/>
    <col min="6402" max="6403" width="4.375" style="25" customWidth="1"/>
    <col min="6404" max="6409" width="10" style="25" customWidth="1"/>
    <col min="6410" max="6410" width="10.625" style="25" customWidth="1"/>
    <col min="6411" max="6411" width="5" style="25" customWidth="1"/>
    <col min="6412" max="6656" width="9" style="25"/>
    <col min="6657" max="6657" width="10" style="25" customWidth="1"/>
    <col min="6658" max="6659" width="4.375" style="25" customWidth="1"/>
    <col min="6660" max="6665" width="10" style="25" customWidth="1"/>
    <col min="6666" max="6666" width="10.625" style="25" customWidth="1"/>
    <col min="6667" max="6667" width="5" style="25" customWidth="1"/>
    <col min="6668" max="6912" width="9" style="25"/>
    <col min="6913" max="6913" width="10" style="25" customWidth="1"/>
    <col min="6914" max="6915" width="4.375" style="25" customWidth="1"/>
    <col min="6916" max="6921" width="10" style="25" customWidth="1"/>
    <col min="6922" max="6922" width="10.625" style="25" customWidth="1"/>
    <col min="6923" max="6923" width="5" style="25" customWidth="1"/>
    <col min="6924" max="7168" width="9" style="25"/>
    <col min="7169" max="7169" width="10" style="25" customWidth="1"/>
    <col min="7170" max="7171" width="4.375" style="25" customWidth="1"/>
    <col min="7172" max="7177" width="10" style="25" customWidth="1"/>
    <col min="7178" max="7178" width="10.625" style="25" customWidth="1"/>
    <col min="7179" max="7179" width="5" style="25" customWidth="1"/>
    <col min="7180" max="7424" width="9" style="25"/>
    <col min="7425" max="7425" width="10" style="25" customWidth="1"/>
    <col min="7426" max="7427" width="4.375" style="25" customWidth="1"/>
    <col min="7428" max="7433" width="10" style="25" customWidth="1"/>
    <col min="7434" max="7434" width="10.625" style="25" customWidth="1"/>
    <col min="7435" max="7435" width="5" style="25" customWidth="1"/>
    <col min="7436" max="7680" width="9" style="25"/>
    <col min="7681" max="7681" width="10" style="25" customWidth="1"/>
    <col min="7682" max="7683" width="4.375" style="25" customWidth="1"/>
    <col min="7684" max="7689" width="10" style="25" customWidth="1"/>
    <col min="7690" max="7690" width="10.625" style="25" customWidth="1"/>
    <col min="7691" max="7691" width="5" style="25" customWidth="1"/>
    <col min="7692" max="7936" width="9" style="25"/>
    <col min="7937" max="7937" width="10" style="25" customWidth="1"/>
    <col min="7938" max="7939" width="4.375" style="25" customWidth="1"/>
    <col min="7940" max="7945" width="10" style="25" customWidth="1"/>
    <col min="7946" max="7946" width="10.625" style="25" customWidth="1"/>
    <col min="7947" max="7947" width="5" style="25" customWidth="1"/>
    <col min="7948" max="8192" width="9" style="25"/>
    <col min="8193" max="8193" width="10" style="25" customWidth="1"/>
    <col min="8194" max="8195" width="4.375" style="25" customWidth="1"/>
    <col min="8196" max="8201" width="10" style="25" customWidth="1"/>
    <col min="8202" max="8202" width="10.625" style="25" customWidth="1"/>
    <col min="8203" max="8203" width="5" style="25" customWidth="1"/>
    <col min="8204" max="8448" width="9" style="25"/>
    <col min="8449" max="8449" width="10" style="25" customWidth="1"/>
    <col min="8450" max="8451" width="4.375" style="25" customWidth="1"/>
    <col min="8452" max="8457" width="10" style="25" customWidth="1"/>
    <col min="8458" max="8458" width="10.625" style="25" customWidth="1"/>
    <col min="8459" max="8459" width="5" style="25" customWidth="1"/>
    <col min="8460" max="8704" width="9" style="25"/>
    <col min="8705" max="8705" width="10" style="25" customWidth="1"/>
    <col min="8706" max="8707" width="4.375" style="25" customWidth="1"/>
    <col min="8708" max="8713" width="10" style="25" customWidth="1"/>
    <col min="8714" max="8714" width="10.625" style="25" customWidth="1"/>
    <col min="8715" max="8715" width="5" style="25" customWidth="1"/>
    <col min="8716" max="8960" width="9" style="25"/>
    <col min="8961" max="8961" width="10" style="25" customWidth="1"/>
    <col min="8962" max="8963" width="4.375" style="25" customWidth="1"/>
    <col min="8964" max="8969" width="10" style="25" customWidth="1"/>
    <col min="8970" max="8970" width="10.625" style="25" customWidth="1"/>
    <col min="8971" max="8971" width="5" style="25" customWidth="1"/>
    <col min="8972" max="9216" width="9" style="25"/>
    <col min="9217" max="9217" width="10" style="25" customWidth="1"/>
    <col min="9218" max="9219" width="4.375" style="25" customWidth="1"/>
    <col min="9220" max="9225" width="10" style="25" customWidth="1"/>
    <col min="9226" max="9226" width="10.625" style="25" customWidth="1"/>
    <col min="9227" max="9227" width="5" style="25" customWidth="1"/>
    <col min="9228" max="9472" width="9" style="25"/>
    <col min="9473" max="9473" width="10" style="25" customWidth="1"/>
    <col min="9474" max="9475" width="4.375" style="25" customWidth="1"/>
    <col min="9476" max="9481" width="10" style="25" customWidth="1"/>
    <col min="9482" max="9482" width="10.625" style="25" customWidth="1"/>
    <col min="9483" max="9483" width="5" style="25" customWidth="1"/>
    <col min="9484" max="9728" width="9" style="25"/>
    <col min="9729" max="9729" width="10" style="25" customWidth="1"/>
    <col min="9730" max="9731" width="4.375" style="25" customWidth="1"/>
    <col min="9732" max="9737" width="10" style="25" customWidth="1"/>
    <col min="9738" max="9738" width="10.625" style="25" customWidth="1"/>
    <col min="9739" max="9739" width="5" style="25" customWidth="1"/>
    <col min="9740" max="9984" width="9" style="25"/>
    <col min="9985" max="9985" width="10" style="25" customWidth="1"/>
    <col min="9986" max="9987" width="4.375" style="25" customWidth="1"/>
    <col min="9988" max="9993" width="10" style="25" customWidth="1"/>
    <col min="9994" max="9994" width="10.625" style="25" customWidth="1"/>
    <col min="9995" max="9995" width="5" style="25" customWidth="1"/>
    <col min="9996" max="10240" width="9" style="25"/>
    <col min="10241" max="10241" width="10" style="25" customWidth="1"/>
    <col min="10242" max="10243" width="4.375" style="25" customWidth="1"/>
    <col min="10244" max="10249" width="10" style="25" customWidth="1"/>
    <col min="10250" max="10250" width="10.625" style="25" customWidth="1"/>
    <col min="10251" max="10251" width="5" style="25" customWidth="1"/>
    <col min="10252" max="10496" width="9" style="25"/>
    <col min="10497" max="10497" width="10" style="25" customWidth="1"/>
    <col min="10498" max="10499" width="4.375" style="25" customWidth="1"/>
    <col min="10500" max="10505" width="10" style="25" customWidth="1"/>
    <col min="10506" max="10506" width="10.625" style="25" customWidth="1"/>
    <col min="10507" max="10507" width="5" style="25" customWidth="1"/>
    <col min="10508" max="10752" width="9" style="25"/>
    <col min="10753" max="10753" width="10" style="25" customWidth="1"/>
    <col min="10754" max="10755" width="4.375" style="25" customWidth="1"/>
    <col min="10756" max="10761" width="10" style="25" customWidth="1"/>
    <col min="10762" max="10762" width="10.625" style="25" customWidth="1"/>
    <col min="10763" max="10763" width="5" style="25" customWidth="1"/>
    <col min="10764" max="11008" width="9" style="25"/>
    <col min="11009" max="11009" width="10" style="25" customWidth="1"/>
    <col min="11010" max="11011" width="4.375" style="25" customWidth="1"/>
    <col min="11012" max="11017" width="10" style="25" customWidth="1"/>
    <col min="11018" max="11018" width="10.625" style="25" customWidth="1"/>
    <col min="11019" max="11019" width="5" style="25" customWidth="1"/>
    <col min="11020" max="11264" width="9" style="25"/>
    <col min="11265" max="11265" width="10" style="25" customWidth="1"/>
    <col min="11266" max="11267" width="4.375" style="25" customWidth="1"/>
    <col min="11268" max="11273" width="10" style="25" customWidth="1"/>
    <col min="11274" max="11274" width="10.625" style="25" customWidth="1"/>
    <col min="11275" max="11275" width="5" style="25" customWidth="1"/>
    <col min="11276" max="11520" width="9" style="25"/>
    <col min="11521" max="11521" width="10" style="25" customWidth="1"/>
    <col min="11522" max="11523" width="4.375" style="25" customWidth="1"/>
    <col min="11524" max="11529" width="10" style="25" customWidth="1"/>
    <col min="11530" max="11530" width="10.625" style="25" customWidth="1"/>
    <col min="11531" max="11531" width="5" style="25" customWidth="1"/>
    <col min="11532" max="11776" width="9" style="25"/>
    <col min="11777" max="11777" width="10" style="25" customWidth="1"/>
    <col min="11778" max="11779" width="4.375" style="25" customWidth="1"/>
    <col min="11780" max="11785" width="10" style="25" customWidth="1"/>
    <col min="11786" max="11786" width="10.625" style="25" customWidth="1"/>
    <col min="11787" max="11787" width="5" style="25" customWidth="1"/>
    <col min="11788" max="12032" width="9" style="25"/>
    <col min="12033" max="12033" width="10" style="25" customWidth="1"/>
    <col min="12034" max="12035" width="4.375" style="25" customWidth="1"/>
    <col min="12036" max="12041" width="10" style="25" customWidth="1"/>
    <col min="12042" max="12042" width="10.625" style="25" customWidth="1"/>
    <col min="12043" max="12043" width="5" style="25" customWidth="1"/>
    <col min="12044" max="12288" width="9" style="25"/>
    <col min="12289" max="12289" width="10" style="25" customWidth="1"/>
    <col min="12290" max="12291" width="4.375" style="25" customWidth="1"/>
    <col min="12292" max="12297" width="10" style="25" customWidth="1"/>
    <col min="12298" max="12298" width="10.625" style="25" customWidth="1"/>
    <col min="12299" max="12299" width="5" style="25" customWidth="1"/>
    <col min="12300" max="12544" width="9" style="25"/>
    <col min="12545" max="12545" width="10" style="25" customWidth="1"/>
    <col min="12546" max="12547" width="4.375" style="25" customWidth="1"/>
    <col min="12548" max="12553" width="10" style="25" customWidth="1"/>
    <col min="12554" max="12554" width="10.625" style="25" customWidth="1"/>
    <col min="12555" max="12555" width="5" style="25" customWidth="1"/>
    <col min="12556" max="12800" width="9" style="25"/>
    <col min="12801" max="12801" width="10" style="25" customWidth="1"/>
    <col min="12802" max="12803" width="4.375" style="25" customWidth="1"/>
    <col min="12804" max="12809" width="10" style="25" customWidth="1"/>
    <col min="12810" max="12810" width="10.625" style="25" customWidth="1"/>
    <col min="12811" max="12811" width="5" style="25" customWidth="1"/>
    <col min="12812" max="13056" width="9" style="25"/>
    <col min="13057" max="13057" width="10" style="25" customWidth="1"/>
    <col min="13058" max="13059" width="4.375" style="25" customWidth="1"/>
    <col min="13060" max="13065" width="10" style="25" customWidth="1"/>
    <col min="13066" max="13066" width="10.625" style="25" customWidth="1"/>
    <col min="13067" max="13067" width="5" style="25" customWidth="1"/>
    <col min="13068" max="13312" width="9" style="25"/>
    <col min="13313" max="13313" width="10" style="25" customWidth="1"/>
    <col min="13314" max="13315" width="4.375" style="25" customWidth="1"/>
    <col min="13316" max="13321" width="10" style="25" customWidth="1"/>
    <col min="13322" max="13322" width="10.625" style="25" customWidth="1"/>
    <col min="13323" max="13323" width="5" style="25" customWidth="1"/>
    <col min="13324" max="13568" width="9" style="25"/>
    <col min="13569" max="13569" width="10" style="25" customWidth="1"/>
    <col min="13570" max="13571" width="4.375" style="25" customWidth="1"/>
    <col min="13572" max="13577" width="10" style="25" customWidth="1"/>
    <col min="13578" max="13578" width="10.625" style="25" customWidth="1"/>
    <col min="13579" max="13579" width="5" style="25" customWidth="1"/>
    <col min="13580" max="13824" width="9" style="25"/>
    <col min="13825" max="13825" width="10" style="25" customWidth="1"/>
    <col min="13826" max="13827" width="4.375" style="25" customWidth="1"/>
    <col min="13828" max="13833" width="10" style="25" customWidth="1"/>
    <col min="13834" max="13834" width="10.625" style="25" customWidth="1"/>
    <col min="13835" max="13835" width="5" style="25" customWidth="1"/>
    <col min="13836" max="14080" width="9" style="25"/>
    <col min="14081" max="14081" width="10" style="25" customWidth="1"/>
    <col min="14082" max="14083" width="4.375" style="25" customWidth="1"/>
    <col min="14084" max="14089" width="10" style="25" customWidth="1"/>
    <col min="14090" max="14090" width="10.625" style="25" customWidth="1"/>
    <col min="14091" max="14091" width="5" style="25" customWidth="1"/>
    <col min="14092" max="14336" width="9" style="25"/>
    <col min="14337" max="14337" width="10" style="25" customWidth="1"/>
    <col min="14338" max="14339" width="4.375" style="25" customWidth="1"/>
    <col min="14340" max="14345" width="10" style="25" customWidth="1"/>
    <col min="14346" max="14346" width="10.625" style="25" customWidth="1"/>
    <col min="14347" max="14347" width="5" style="25" customWidth="1"/>
    <col min="14348" max="14592" width="9" style="25"/>
    <col min="14593" max="14593" width="10" style="25" customWidth="1"/>
    <col min="14594" max="14595" width="4.375" style="25" customWidth="1"/>
    <col min="14596" max="14601" width="10" style="25" customWidth="1"/>
    <col min="14602" max="14602" width="10.625" style="25" customWidth="1"/>
    <col min="14603" max="14603" width="5" style="25" customWidth="1"/>
    <col min="14604" max="14848" width="9" style="25"/>
    <col min="14849" max="14849" width="10" style="25" customWidth="1"/>
    <col min="14850" max="14851" width="4.375" style="25" customWidth="1"/>
    <col min="14852" max="14857" width="10" style="25" customWidth="1"/>
    <col min="14858" max="14858" width="10.625" style="25" customWidth="1"/>
    <col min="14859" max="14859" width="5" style="25" customWidth="1"/>
    <col min="14860" max="15104" width="9" style="25"/>
    <col min="15105" max="15105" width="10" style="25" customWidth="1"/>
    <col min="15106" max="15107" width="4.375" style="25" customWidth="1"/>
    <col min="15108" max="15113" width="10" style="25" customWidth="1"/>
    <col min="15114" max="15114" width="10.625" style="25" customWidth="1"/>
    <col min="15115" max="15115" width="5" style="25" customWidth="1"/>
    <col min="15116" max="15360" width="9" style="25"/>
    <col min="15361" max="15361" width="10" style="25" customWidth="1"/>
    <col min="15362" max="15363" width="4.375" style="25" customWidth="1"/>
    <col min="15364" max="15369" width="10" style="25" customWidth="1"/>
    <col min="15370" max="15370" width="10.625" style="25" customWidth="1"/>
    <col min="15371" max="15371" width="5" style="25" customWidth="1"/>
    <col min="15372" max="15616" width="9" style="25"/>
    <col min="15617" max="15617" width="10" style="25" customWidth="1"/>
    <col min="15618" max="15619" width="4.375" style="25" customWidth="1"/>
    <col min="15620" max="15625" width="10" style="25" customWidth="1"/>
    <col min="15626" max="15626" width="10.625" style="25" customWidth="1"/>
    <col min="15627" max="15627" width="5" style="25" customWidth="1"/>
    <col min="15628" max="15872" width="9" style="25"/>
    <col min="15873" max="15873" width="10" style="25" customWidth="1"/>
    <col min="15874" max="15875" width="4.375" style="25" customWidth="1"/>
    <col min="15876" max="15881" width="10" style="25" customWidth="1"/>
    <col min="15882" max="15882" width="10.625" style="25" customWidth="1"/>
    <col min="15883" max="15883" width="5" style="25" customWidth="1"/>
    <col min="15884" max="16128" width="9" style="25"/>
    <col min="16129" max="16129" width="10" style="25" customWidth="1"/>
    <col min="16130" max="16131" width="4.375" style="25" customWidth="1"/>
    <col min="16132" max="16137" width="10" style="25" customWidth="1"/>
    <col min="16138" max="16138" width="10.625" style="25" customWidth="1"/>
    <col min="16139" max="16139" width="5" style="25" customWidth="1"/>
    <col min="16140" max="16384" width="9" style="25"/>
  </cols>
  <sheetData>
    <row r="1" spans="1:11" ht="19.5" customHeight="1">
      <c r="A1" s="589" t="s">
        <v>101</v>
      </c>
      <c r="B1" s="589"/>
    </row>
    <row r="2" spans="1:11" ht="30" customHeight="1">
      <c r="A2" s="590" t="s">
        <v>62</v>
      </c>
      <c r="B2" s="590"/>
      <c r="C2" s="590"/>
      <c r="D2" s="590"/>
      <c r="E2" s="590"/>
      <c r="F2" s="590"/>
      <c r="G2" s="590"/>
      <c r="H2" s="590"/>
      <c r="I2" s="590"/>
      <c r="J2" s="590"/>
      <c r="K2" s="26"/>
    </row>
    <row r="3" spans="1:11" ht="15" customHeight="1">
      <c r="A3" s="27"/>
      <c r="B3" s="27"/>
      <c r="C3" s="27"/>
      <c r="D3" s="27"/>
      <c r="E3" s="27"/>
      <c r="F3" s="27"/>
      <c r="G3" s="27"/>
      <c r="H3" s="27"/>
      <c r="I3" s="27"/>
      <c r="J3" s="27"/>
      <c r="K3" s="27"/>
    </row>
    <row r="4" spans="1:11" ht="22.5" customHeight="1">
      <c r="J4" s="28" t="s">
        <v>37</v>
      </c>
    </row>
    <row r="5" spans="1:11" ht="22.5" customHeight="1">
      <c r="D5" s="29" t="s">
        <v>38</v>
      </c>
      <c r="J5" s="28" t="s">
        <v>100</v>
      </c>
    </row>
    <row r="6" spans="1:11" ht="22.5" customHeight="1"/>
    <row r="7" spans="1:11" ht="22.5" customHeight="1">
      <c r="E7" s="25" t="s">
        <v>39</v>
      </c>
    </row>
    <row r="8" spans="1:11" ht="45" customHeight="1"/>
    <row r="9" spans="1:11" ht="22.5" customHeight="1">
      <c r="E9" s="25" t="s">
        <v>40</v>
      </c>
      <c r="J9" s="28" t="s">
        <v>6</v>
      </c>
    </row>
    <row r="10" spans="1:11" ht="22.5" customHeight="1">
      <c r="E10" s="25" t="s">
        <v>7</v>
      </c>
    </row>
    <row r="11" spans="1:11" ht="22.5" customHeight="1"/>
    <row r="12" spans="1:11" ht="22.5" customHeight="1">
      <c r="A12" s="25" t="s">
        <v>41</v>
      </c>
    </row>
    <row r="13" spans="1:11" ht="6.75" customHeight="1" thickBot="1"/>
    <row r="14" spans="1:11" ht="30" customHeight="1">
      <c r="A14" s="591" t="s">
        <v>42</v>
      </c>
      <c r="B14" s="592"/>
      <c r="C14" s="593"/>
      <c r="D14" s="30"/>
      <c r="E14" s="30"/>
      <c r="F14" s="30"/>
      <c r="G14" s="594" t="s">
        <v>43</v>
      </c>
      <c r="H14" s="594"/>
      <c r="I14" s="594"/>
      <c r="J14" s="595"/>
    </row>
    <row r="15" spans="1:11" ht="36.75" customHeight="1" thickBot="1">
      <c r="A15" s="596" t="s">
        <v>44</v>
      </c>
      <c r="B15" s="597"/>
      <c r="C15" s="598"/>
      <c r="D15" s="31"/>
      <c r="E15" s="31"/>
      <c r="F15" s="31"/>
      <c r="G15" s="31"/>
      <c r="H15" s="31"/>
      <c r="I15" s="31"/>
      <c r="J15" s="32"/>
    </row>
    <row r="16" spans="1:11" ht="37.5" customHeight="1" thickTop="1">
      <c r="A16" s="599" t="s">
        <v>45</v>
      </c>
      <c r="B16" s="600"/>
      <c r="C16" s="601"/>
      <c r="J16" s="33"/>
    </row>
    <row r="17" spans="1:10" ht="22.5" customHeight="1">
      <c r="A17" s="602"/>
      <c r="B17" s="603"/>
      <c r="C17" s="604"/>
      <c r="D17" s="605" t="s">
        <v>46</v>
      </c>
      <c r="E17" s="606"/>
      <c r="F17" s="606"/>
      <c r="G17" s="606"/>
      <c r="H17" s="606"/>
      <c r="I17" s="606"/>
      <c r="J17" s="607"/>
    </row>
    <row r="18" spans="1:10" ht="22.5" customHeight="1">
      <c r="A18" s="608" t="s">
        <v>47</v>
      </c>
      <c r="B18" s="609"/>
      <c r="C18" s="610"/>
      <c r="D18" s="34"/>
      <c r="E18" s="34"/>
      <c r="F18" s="34"/>
      <c r="G18" s="34"/>
      <c r="H18" s="34"/>
      <c r="I18" s="34"/>
      <c r="J18" s="35"/>
    </row>
    <row r="19" spans="1:10" ht="30" customHeight="1">
      <c r="A19" s="611"/>
      <c r="B19" s="612"/>
      <c r="C19" s="613"/>
      <c r="D19" s="605" t="s">
        <v>48</v>
      </c>
      <c r="E19" s="606"/>
      <c r="F19" s="606"/>
      <c r="G19" s="606"/>
      <c r="H19" s="606"/>
      <c r="I19" s="606"/>
      <c r="J19" s="607"/>
    </row>
    <row r="20" spans="1:10" ht="30" customHeight="1">
      <c r="A20" s="614" t="s">
        <v>49</v>
      </c>
      <c r="B20" s="615"/>
      <c r="C20" s="616"/>
      <c r="D20" s="36"/>
      <c r="E20" s="37"/>
      <c r="F20" s="37"/>
      <c r="G20" s="37"/>
      <c r="H20" s="37"/>
      <c r="I20" s="37"/>
      <c r="J20" s="38"/>
    </row>
    <row r="21" spans="1:10" ht="30" customHeight="1">
      <c r="A21" s="608" t="s">
        <v>50</v>
      </c>
      <c r="B21" s="609"/>
      <c r="C21" s="610"/>
      <c r="D21" s="623" t="s">
        <v>51</v>
      </c>
      <c r="E21" s="624"/>
      <c r="F21" s="624"/>
      <c r="G21" s="624"/>
      <c r="H21" s="624"/>
      <c r="I21" s="624"/>
      <c r="J21" s="625"/>
    </row>
    <row r="22" spans="1:10" ht="30" customHeight="1">
      <c r="A22" s="617"/>
      <c r="B22" s="618"/>
      <c r="C22" s="619"/>
      <c r="J22" s="33"/>
    </row>
    <row r="23" spans="1:10" ht="30" customHeight="1" thickBot="1">
      <c r="A23" s="620"/>
      <c r="B23" s="621"/>
      <c r="C23" s="622"/>
      <c r="D23" s="39"/>
      <c r="E23" s="39"/>
      <c r="F23" s="39"/>
      <c r="G23" s="39"/>
      <c r="H23" s="39"/>
      <c r="I23" s="39"/>
      <c r="J23" s="40"/>
    </row>
    <row r="24" spans="1:10" ht="14.25" customHeight="1"/>
    <row r="25" spans="1:10" ht="6.75" customHeight="1">
      <c r="A25" s="41"/>
      <c r="B25" s="41"/>
      <c r="C25" s="41"/>
      <c r="D25" s="41"/>
      <c r="E25" s="41"/>
    </row>
    <row r="26" spans="1:10" s="44" customFormat="1" ht="15" customHeight="1">
      <c r="A26" s="42" t="s">
        <v>52</v>
      </c>
      <c r="B26" s="43" t="s">
        <v>53</v>
      </c>
      <c r="C26" s="588" t="s">
        <v>63</v>
      </c>
      <c r="D26" s="588"/>
      <c r="E26" s="588"/>
      <c r="F26" s="588"/>
      <c r="G26" s="588"/>
      <c r="H26" s="588"/>
      <c r="I26" s="588"/>
      <c r="J26" s="588"/>
    </row>
    <row r="27" spans="1:10" s="44" customFormat="1" ht="15" customHeight="1">
      <c r="B27" s="43" t="s">
        <v>55</v>
      </c>
      <c r="C27" s="588" t="s">
        <v>64</v>
      </c>
      <c r="D27" s="588"/>
      <c r="E27" s="588"/>
      <c r="F27" s="588"/>
      <c r="G27" s="588"/>
      <c r="H27" s="588"/>
      <c r="I27" s="588"/>
      <c r="J27" s="588"/>
    </row>
    <row r="28" spans="1:10" s="44" customFormat="1" ht="15" customHeight="1">
      <c r="B28" s="45"/>
      <c r="C28" s="588"/>
      <c r="D28" s="588"/>
      <c r="E28" s="588"/>
      <c r="F28" s="588"/>
      <c r="G28" s="588"/>
      <c r="H28" s="588"/>
      <c r="I28" s="588"/>
      <c r="J28" s="588"/>
    </row>
    <row r="29" spans="1:10" s="44" customFormat="1" ht="12.75" customHeight="1">
      <c r="B29" s="43" t="s">
        <v>58</v>
      </c>
      <c r="C29" s="588" t="s">
        <v>85</v>
      </c>
      <c r="D29" s="588"/>
      <c r="E29" s="588"/>
      <c r="F29" s="588"/>
      <c r="G29" s="588"/>
      <c r="H29" s="588"/>
      <c r="I29" s="588"/>
      <c r="J29" s="588"/>
    </row>
    <row r="30" spans="1:10" s="44" customFormat="1" ht="12.75" customHeight="1">
      <c r="B30" s="43"/>
      <c r="C30" s="588"/>
      <c r="D30" s="588"/>
      <c r="E30" s="588"/>
      <c r="F30" s="588"/>
      <c r="G30" s="588"/>
      <c r="H30" s="588"/>
      <c r="I30" s="588"/>
      <c r="J30" s="588"/>
    </row>
    <row r="31" spans="1:10" s="44" customFormat="1" ht="12.75" customHeight="1">
      <c r="C31" s="588" t="s">
        <v>59</v>
      </c>
      <c r="D31" s="588"/>
      <c r="E31" s="588"/>
      <c r="F31" s="588"/>
      <c r="G31" s="588"/>
      <c r="H31" s="588"/>
      <c r="I31" s="588"/>
      <c r="J31" s="588"/>
    </row>
    <row r="32" spans="1:10" s="44" customFormat="1" ht="12.75" customHeight="1">
      <c r="B32" s="43"/>
      <c r="C32" s="588"/>
      <c r="D32" s="588"/>
      <c r="E32" s="588"/>
      <c r="F32" s="588"/>
      <c r="G32" s="588"/>
      <c r="H32" s="588"/>
      <c r="I32" s="588"/>
      <c r="J32" s="588"/>
    </row>
    <row r="33" spans="2:10" s="44" customFormat="1" ht="15" customHeight="1">
      <c r="B33" s="43" t="s">
        <v>60</v>
      </c>
      <c r="C33" s="588" t="s">
        <v>61</v>
      </c>
      <c r="D33" s="588"/>
      <c r="E33" s="588"/>
      <c r="F33" s="588"/>
      <c r="G33" s="588"/>
      <c r="H33" s="588"/>
      <c r="I33" s="588"/>
      <c r="J33" s="588"/>
    </row>
    <row r="34" spans="2:10" s="44" customFormat="1" ht="15" customHeight="1">
      <c r="B34" s="43"/>
      <c r="C34" s="588"/>
      <c r="D34" s="588"/>
      <c r="E34" s="588"/>
      <c r="F34" s="588"/>
      <c r="G34" s="588"/>
      <c r="H34" s="588"/>
      <c r="I34" s="588"/>
      <c r="J34" s="588"/>
    </row>
    <row r="35" spans="2:10" s="44" customFormat="1" ht="15" customHeight="1">
      <c r="B35" s="43"/>
      <c r="C35" s="46"/>
      <c r="D35" s="46"/>
      <c r="E35" s="46"/>
      <c r="F35" s="46"/>
      <c r="G35" s="46"/>
      <c r="H35" s="46"/>
      <c r="I35" s="46"/>
      <c r="J35" s="46"/>
    </row>
    <row r="36" spans="2:10" s="44" customFormat="1" ht="15" customHeight="1">
      <c r="B36" s="43"/>
      <c r="C36" s="46"/>
      <c r="D36" s="46"/>
      <c r="E36" s="46"/>
      <c r="F36" s="46"/>
      <c r="G36" s="46"/>
      <c r="H36" s="46"/>
      <c r="I36" s="46"/>
      <c r="J36" s="46"/>
    </row>
    <row r="37" spans="2:10" s="44" customFormat="1" ht="15" customHeight="1">
      <c r="B37" s="43"/>
      <c r="C37" s="46"/>
      <c r="D37" s="46"/>
      <c r="E37" s="46"/>
      <c r="F37" s="46"/>
      <c r="G37" s="46"/>
      <c r="H37" s="46"/>
      <c r="I37" s="46"/>
      <c r="J37" s="46"/>
    </row>
    <row r="38" spans="2:10" s="44" customFormat="1" ht="15" customHeight="1">
      <c r="B38" s="43"/>
      <c r="C38" s="46"/>
      <c r="D38" s="46"/>
      <c r="E38" s="46"/>
      <c r="F38" s="46"/>
      <c r="G38" s="46"/>
      <c r="H38" s="46"/>
      <c r="I38" s="46"/>
      <c r="J38" s="46"/>
    </row>
    <row r="39" spans="2:10" s="44" customFormat="1" ht="15" customHeight="1">
      <c r="B39" s="47"/>
    </row>
    <row r="40" spans="2:10" s="44" customFormat="1" ht="15" customHeight="1"/>
    <row r="41" spans="2:10" s="44" customFormat="1" ht="15" customHeight="1"/>
    <row r="42" spans="2:10" s="44" customFormat="1" ht="15" customHeight="1"/>
    <row r="43" spans="2:10" s="44" customFormat="1" ht="15" customHeight="1"/>
    <row r="44" spans="2:10" s="44" customFormat="1" ht="15" customHeight="1"/>
    <row r="45" spans="2:10" s="44" customFormat="1" ht="15" customHeight="1"/>
    <row r="46" spans="2:10" s="44" customFormat="1" ht="15" customHeight="1"/>
    <row r="47" spans="2:10" s="44" customFormat="1" ht="15" customHeight="1"/>
    <row r="48" spans="2:10" s="44" customFormat="1" ht="15" customHeight="1"/>
    <row r="49" s="44" customFormat="1" ht="15" customHeight="1"/>
    <row r="50" s="44" customFormat="1" ht="15" customHeight="1"/>
    <row r="51" s="44" customFormat="1" ht="15" customHeight="1"/>
  </sheetData>
  <mergeCells count="17">
    <mergeCell ref="A1:B1"/>
    <mergeCell ref="A2:J2"/>
    <mergeCell ref="A14:C14"/>
    <mergeCell ref="G14:J14"/>
    <mergeCell ref="A15:C15"/>
    <mergeCell ref="A16:C17"/>
    <mergeCell ref="D17:J17"/>
    <mergeCell ref="C27:J28"/>
    <mergeCell ref="C31:J32"/>
    <mergeCell ref="C33:J34"/>
    <mergeCell ref="A18:C19"/>
    <mergeCell ref="D19:J19"/>
    <mergeCell ref="A20:C20"/>
    <mergeCell ref="A21:C23"/>
    <mergeCell ref="D21:J21"/>
    <mergeCell ref="C26:J26"/>
    <mergeCell ref="C29:J30"/>
  </mergeCells>
  <phoneticPr fontId="3"/>
  <pageMargins left="0.78740157480314965" right="0.78740157480314965" top="0.78740157480314965" bottom="0.78740157480314965" header="0.31496062992125984" footer="0.31496062992125984"/>
  <pageSetup paperSize="9" scale="95"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C1215-750D-4E36-9F4A-6DB4A9EF80B2}">
  <sheetPr>
    <pageSetUpPr fitToPage="1"/>
  </sheetPr>
  <dimension ref="A1:B17"/>
  <sheetViews>
    <sheetView view="pageBreakPreview" zoomScaleNormal="100" zoomScaleSheetLayoutView="100" workbookViewId="0"/>
  </sheetViews>
  <sheetFormatPr defaultRowHeight="19.5" customHeight="1"/>
  <cols>
    <col min="1" max="1" width="36.625" style="183" customWidth="1"/>
    <col min="2" max="2" width="54.625" style="183" customWidth="1"/>
    <col min="3" max="250" width="9" style="183"/>
    <col min="251" max="251" width="11.375" style="183" customWidth="1"/>
    <col min="252" max="506" width="9" style="183"/>
    <col min="507" max="507" width="11.375" style="183" customWidth="1"/>
    <col min="508" max="762" width="9" style="183"/>
    <col min="763" max="763" width="11.375" style="183" customWidth="1"/>
    <col min="764" max="1018" width="9" style="183"/>
    <col min="1019" max="1019" width="11.375" style="183" customWidth="1"/>
    <col min="1020" max="1274" width="9" style="183"/>
    <col min="1275" max="1275" width="11.375" style="183" customWidth="1"/>
    <col min="1276" max="1530" width="9" style="183"/>
    <col min="1531" max="1531" width="11.375" style="183" customWidth="1"/>
    <col min="1532" max="1786" width="9" style="183"/>
    <col min="1787" max="1787" width="11.375" style="183" customWidth="1"/>
    <col min="1788" max="2042" width="9" style="183"/>
    <col min="2043" max="2043" width="11.375" style="183" customWidth="1"/>
    <col min="2044" max="2298" width="9" style="183"/>
    <col min="2299" max="2299" width="11.375" style="183" customWidth="1"/>
    <col min="2300" max="2554" width="9" style="183"/>
    <col min="2555" max="2555" width="11.375" style="183" customWidth="1"/>
    <col min="2556" max="2810" width="9" style="183"/>
    <col min="2811" max="2811" width="11.375" style="183" customWidth="1"/>
    <col min="2812" max="3066" width="9" style="183"/>
    <col min="3067" max="3067" width="11.375" style="183" customWidth="1"/>
    <col min="3068" max="3322" width="9" style="183"/>
    <col min="3323" max="3323" width="11.375" style="183" customWidth="1"/>
    <col min="3324" max="3578" width="9" style="183"/>
    <col min="3579" max="3579" width="11.375" style="183" customWidth="1"/>
    <col min="3580" max="3834" width="9" style="183"/>
    <col min="3835" max="3835" width="11.375" style="183" customWidth="1"/>
    <col min="3836" max="4090" width="9" style="183"/>
    <col min="4091" max="4091" width="11.375" style="183" customWidth="1"/>
    <col min="4092" max="4346" width="9" style="183"/>
    <col min="4347" max="4347" width="11.375" style="183" customWidth="1"/>
    <col min="4348" max="4602" width="9" style="183"/>
    <col min="4603" max="4603" width="11.375" style="183" customWidth="1"/>
    <col min="4604" max="4858" width="9" style="183"/>
    <col min="4859" max="4859" width="11.375" style="183" customWidth="1"/>
    <col min="4860" max="5114" width="9" style="183"/>
    <col min="5115" max="5115" width="11.375" style="183" customWidth="1"/>
    <col min="5116" max="5370" width="9" style="183"/>
    <col min="5371" max="5371" width="11.375" style="183" customWidth="1"/>
    <col min="5372" max="5626" width="9" style="183"/>
    <col min="5627" max="5627" width="11.375" style="183" customWidth="1"/>
    <col min="5628" max="5882" width="9" style="183"/>
    <col min="5883" max="5883" width="11.375" style="183" customWidth="1"/>
    <col min="5884" max="6138" width="9" style="183"/>
    <col min="6139" max="6139" width="11.375" style="183" customWidth="1"/>
    <col min="6140" max="6394" width="9" style="183"/>
    <col min="6395" max="6395" width="11.375" style="183" customWidth="1"/>
    <col min="6396" max="6650" width="9" style="183"/>
    <col min="6651" max="6651" width="11.375" style="183" customWidth="1"/>
    <col min="6652" max="6906" width="9" style="183"/>
    <col min="6907" max="6907" width="11.375" style="183" customWidth="1"/>
    <col min="6908" max="7162" width="9" style="183"/>
    <col min="7163" max="7163" width="11.375" style="183" customWidth="1"/>
    <col min="7164" max="7418" width="9" style="183"/>
    <col min="7419" max="7419" width="11.375" style="183" customWidth="1"/>
    <col min="7420" max="7674" width="9" style="183"/>
    <col min="7675" max="7675" width="11.375" style="183" customWidth="1"/>
    <col min="7676" max="7930" width="9" style="183"/>
    <col min="7931" max="7931" width="11.375" style="183" customWidth="1"/>
    <col min="7932" max="8186" width="9" style="183"/>
    <col min="8187" max="8187" width="11.375" style="183" customWidth="1"/>
    <col min="8188" max="8442" width="9" style="183"/>
    <col min="8443" max="8443" width="11.375" style="183" customWidth="1"/>
    <col min="8444" max="8698" width="9" style="183"/>
    <col min="8699" max="8699" width="11.375" style="183" customWidth="1"/>
    <col min="8700" max="8954" width="9" style="183"/>
    <col min="8955" max="8955" width="11.375" style="183" customWidth="1"/>
    <col min="8956" max="9210" width="9" style="183"/>
    <col min="9211" max="9211" width="11.375" style="183" customWidth="1"/>
    <col min="9212" max="9466" width="9" style="183"/>
    <col min="9467" max="9467" width="11.375" style="183" customWidth="1"/>
    <col min="9468" max="9722" width="9" style="183"/>
    <col min="9723" max="9723" width="11.375" style="183" customWidth="1"/>
    <col min="9724" max="9978" width="9" style="183"/>
    <col min="9979" max="9979" width="11.375" style="183" customWidth="1"/>
    <col min="9980" max="10234" width="9" style="183"/>
    <col min="10235" max="10235" width="11.375" style="183" customWidth="1"/>
    <col min="10236" max="10490" width="9" style="183"/>
    <col min="10491" max="10491" width="11.375" style="183" customWidth="1"/>
    <col min="10492" max="10746" width="9" style="183"/>
    <col min="10747" max="10747" width="11.375" style="183" customWidth="1"/>
    <col min="10748" max="11002" width="9" style="183"/>
    <col min="11003" max="11003" width="11.375" style="183" customWidth="1"/>
    <col min="11004" max="11258" width="9" style="183"/>
    <col min="11259" max="11259" width="11.375" style="183" customWidth="1"/>
    <col min="11260" max="11514" width="9" style="183"/>
    <col min="11515" max="11515" width="11.375" style="183" customWidth="1"/>
    <col min="11516" max="11770" width="9" style="183"/>
    <col min="11771" max="11771" width="11.375" style="183" customWidth="1"/>
    <col min="11772" max="12026" width="9" style="183"/>
    <col min="12027" max="12027" width="11.375" style="183" customWidth="1"/>
    <col min="12028" max="12282" width="9" style="183"/>
    <col min="12283" max="12283" width="11.375" style="183" customWidth="1"/>
    <col min="12284" max="12538" width="9" style="183"/>
    <col min="12539" max="12539" width="11.375" style="183" customWidth="1"/>
    <col min="12540" max="12794" width="9" style="183"/>
    <col min="12795" max="12795" width="11.375" style="183" customWidth="1"/>
    <col min="12796" max="13050" width="9" style="183"/>
    <col min="13051" max="13051" width="11.375" style="183" customWidth="1"/>
    <col min="13052" max="13306" width="9" style="183"/>
    <col min="13307" max="13307" width="11.375" style="183" customWidth="1"/>
    <col min="13308" max="13562" width="9" style="183"/>
    <col min="13563" max="13563" width="11.375" style="183" customWidth="1"/>
    <col min="13564" max="13818" width="9" style="183"/>
    <col min="13819" max="13819" width="11.375" style="183" customWidth="1"/>
    <col min="13820" max="14074" width="9" style="183"/>
    <col min="14075" max="14075" width="11.375" style="183" customWidth="1"/>
    <col min="14076" max="14330" width="9" style="183"/>
    <col min="14331" max="14331" width="11.375" style="183" customWidth="1"/>
    <col min="14332" max="14586" width="9" style="183"/>
    <col min="14587" max="14587" width="11.375" style="183" customWidth="1"/>
    <col min="14588" max="14842" width="9" style="183"/>
    <col min="14843" max="14843" width="11.375" style="183" customWidth="1"/>
    <col min="14844" max="15098" width="9" style="183"/>
    <col min="15099" max="15099" width="11.375" style="183" customWidth="1"/>
    <col min="15100" max="15354" width="9" style="183"/>
    <col min="15355" max="15355" width="11.375" style="183" customWidth="1"/>
    <col min="15356" max="15610" width="9" style="183"/>
    <col min="15611" max="15611" width="11.375" style="183" customWidth="1"/>
    <col min="15612" max="15866" width="9" style="183"/>
    <col min="15867" max="15867" width="11.375" style="183" customWidth="1"/>
    <col min="15868" max="16122" width="9" style="183"/>
    <col min="16123" max="16123" width="11.375" style="183" customWidth="1"/>
    <col min="16124" max="16384" width="9" style="183"/>
  </cols>
  <sheetData>
    <row r="1" spans="1:2" ht="17.25">
      <c r="A1" s="181" t="s">
        <v>311</v>
      </c>
      <c r="B1" s="182"/>
    </row>
    <row r="2" spans="1:2" ht="17.25">
      <c r="A2" s="167"/>
      <c r="B2" s="182"/>
    </row>
    <row r="3" spans="1:2" ht="14.25">
      <c r="A3" s="628" t="s">
        <v>312</v>
      </c>
      <c r="B3" s="628"/>
    </row>
    <row r="4" spans="1:2" ht="14.25">
      <c r="A4" s="182"/>
      <c r="B4" s="169"/>
    </row>
    <row r="5" spans="1:2" ht="20.100000000000001" customHeight="1">
      <c r="A5" s="171" t="s">
        <v>65</v>
      </c>
      <c r="B5" s="184"/>
    </row>
    <row r="6" spans="1:2" ht="20.100000000000001" customHeight="1">
      <c r="A6" s="173" t="s">
        <v>305</v>
      </c>
      <c r="B6" s="184"/>
    </row>
    <row r="7" spans="1:2" ht="13.5">
      <c r="A7" s="182"/>
      <c r="B7" s="182"/>
    </row>
    <row r="8" spans="1:2" ht="18" customHeight="1">
      <c r="A8" s="629" t="s">
        <v>66</v>
      </c>
      <c r="B8" s="630"/>
    </row>
    <row r="9" spans="1:2" ht="13.5">
      <c r="A9" s="185" t="s">
        <v>313</v>
      </c>
      <c r="B9" s="186"/>
    </row>
    <row r="10" spans="1:2" ht="108" customHeight="1">
      <c r="A10" s="626"/>
      <c r="B10" s="627"/>
    </row>
    <row r="11" spans="1:2" ht="13.5">
      <c r="A11" s="185" t="s">
        <v>67</v>
      </c>
      <c r="B11" s="186"/>
    </row>
    <row r="12" spans="1:2" ht="108" customHeight="1">
      <c r="A12" s="626"/>
      <c r="B12" s="627"/>
    </row>
    <row r="13" spans="1:2" ht="13.5">
      <c r="A13" s="185" t="s">
        <v>68</v>
      </c>
      <c r="B13" s="186"/>
    </row>
    <row r="14" spans="1:2" ht="108" customHeight="1">
      <c r="A14" s="626"/>
      <c r="B14" s="627"/>
    </row>
    <row r="15" spans="1:2" ht="13.5">
      <c r="A15" s="185" t="s">
        <v>69</v>
      </c>
      <c r="B15" s="186"/>
    </row>
    <row r="16" spans="1:2" ht="108" customHeight="1">
      <c r="A16" s="626"/>
      <c r="B16" s="627"/>
    </row>
    <row r="17" spans="1:2" ht="13.5">
      <c r="A17" s="187"/>
      <c r="B17" s="188"/>
    </row>
  </sheetData>
  <mergeCells count="6">
    <mergeCell ref="A16:B16"/>
    <mergeCell ref="A3:B3"/>
    <mergeCell ref="A8:B8"/>
    <mergeCell ref="A10:B10"/>
    <mergeCell ref="A12:B12"/>
    <mergeCell ref="A14:B14"/>
  </mergeCells>
  <phoneticPr fontId="3"/>
  <printOptions horizontalCentered="1"/>
  <pageMargins left="0.39370078740157483" right="0.39370078740157483" top="0.59055118110236227" bottom="0.3937007874015748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2FF5B-590D-4089-8682-D15178567790}">
  <sheetPr>
    <pageSetUpPr fitToPage="1"/>
  </sheetPr>
  <dimension ref="A1:C18"/>
  <sheetViews>
    <sheetView view="pageBreakPreview" zoomScaleNormal="100" zoomScaleSheetLayoutView="100" workbookViewId="0">
      <selection activeCell="F18" sqref="F18:G18"/>
    </sheetView>
  </sheetViews>
  <sheetFormatPr defaultColWidth="8.625" defaultRowHeight="19.5" customHeight="1"/>
  <cols>
    <col min="1" max="1" width="4.625" style="168" customWidth="1"/>
    <col min="2" max="2" width="40.625" style="168" customWidth="1"/>
    <col min="3" max="3" width="50.625" style="168" customWidth="1"/>
    <col min="4" max="16384" width="8.625" style="168"/>
  </cols>
  <sheetData>
    <row r="1" spans="1:3" ht="18" customHeight="1">
      <c r="A1" s="167" t="s">
        <v>303</v>
      </c>
    </row>
    <row r="2" spans="1:3" ht="18" customHeight="1"/>
    <row r="3" spans="1:3" ht="18" customHeight="1">
      <c r="A3" s="628" t="s">
        <v>304</v>
      </c>
      <c r="B3" s="628"/>
      <c r="C3" s="628"/>
    </row>
    <row r="4" spans="1:3" ht="36" customHeight="1">
      <c r="A4" s="170"/>
      <c r="B4" s="170"/>
      <c r="C4" s="170"/>
    </row>
    <row r="5" spans="1:3" ht="18" customHeight="1">
      <c r="B5" s="171" t="s">
        <v>65</v>
      </c>
      <c r="C5" s="172"/>
    </row>
    <row r="6" spans="1:3" ht="18" customHeight="1">
      <c r="B6" s="173" t="s">
        <v>305</v>
      </c>
      <c r="C6" s="172"/>
    </row>
    <row r="7" spans="1:3" ht="18" customHeight="1"/>
    <row r="8" spans="1:3" ht="18" customHeight="1">
      <c r="A8" s="174"/>
      <c r="B8" s="175"/>
      <c r="C8" s="176"/>
    </row>
    <row r="9" spans="1:3" ht="18" customHeight="1">
      <c r="A9" s="177" t="s">
        <v>306</v>
      </c>
      <c r="C9" s="178"/>
    </row>
    <row r="10" spans="1:3" ht="72" customHeight="1">
      <c r="A10" s="631"/>
      <c r="B10" s="632"/>
      <c r="C10" s="633"/>
    </row>
    <row r="11" spans="1:3" ht="18" customHeight="1">
      <c r="A11" s="177" t="s">
        <v>70</v>
      </c>
      <c r="C11" s="178"/>
    </row>
    <row r="12" spans="1:3" ht="198" customHeight="1">
      <c r="A12" s="631"/>
      <c r="B12" s="632"/>
      <c r="C12" s="633"/>
    </row>
    <row r="13" spans="1:3" ht="18" customHeight="1">
      <c r="A13" s="177" t="s">
        <v>71</v>
      </c>
      <c r="B13" s="180"/>
      <c r="C13" s="178"/>
    </row>
    <row r="14" spans="1:3" ht="18" customHeight="1">
      <c r="A14" s="177" t="s">
        <v>307</v>
      </c>
      <c r="C14" s="179" t="s">
        <v>308</v>
      </c>
    </row>
    <row r="15" spans="1:3" ht="18" customHeight="1">
      <c r="A15" s="177" t="s">
        <v>309</v>
      </c>
      <c r="C15" s="178"/>
    </row>
    <row r="16" spans="1:3" ht="90" customHeight="1">
      <c r="A16" s="631"/>
      <c r="B16" s="632"/>
      <c r="C16" s="633"/>
    </row>
    <row r="17" spans="1:3" ht="18" customHeight="1">
      <c r="A17" s="177" t="s">
        <v>310</v>
      </c>
      <c r="C17" s="178"/>
    </row>
    <row r="18" spans="1:3" ht="90" customHeight="1">
      <c r="A18" s="634"/>
      <c r="B18" s="635"/>
      <c r="C18" s="636"/>
    </row>
  </sheetData>
  <mergeCells count="5">
    <mergeCell ref="A3:C3"/>
    <mergeCell ref="A10:C10"/>
    <mergeCell ref="A12:C12"/>
    <mergeCell ref="A16:C16"/>
    <mergeCell ref="A18:C18"/>
  </mergeCells>
  <phoneticPr fontId="3"/>
  <printOptions horizontalCentered="1"/>
  <pageMargins left="0.39370078740157483" right="0.39370078740157483" top="0.59055118110236227" bottom="0.3937007874015748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97AE5-CBFA-43AD-ABF6-04EB55DC0F85}">
  <sheetPr>
    <pageSetUpPr fitToPage="1"/>
  </sheetPr>
  <dimension ref="A1:M23"/>
  <sheetViews>
    <sheetView view="pageBreakPreview" zoomScale="130" zoomScaleNormal="150" zoomScaleSheetLayoutView="130" workbookViewId="0">
      <selection activeCell="R8" sqref="R8"/>
    </sheetView>
  </sheetViews>
  <sheetFormatPr defaultColWidth="6.625" defaultRowHeight="12.75"/>
  <cols>
    <col min="1" max="1" width="4.75" style="190" customWidth="1"/>
    <col min="2" max="3" width="11.125" style="190" customWidth="1"/>
    <col min="4" max="5" width="9.625" style="190" customWidth="1"/>
    <col min="6" max="6" width="13.375" style="190" customWidth="1"/>
    <col min="7" max="12" width="4" style="190" customWidth="1"/>
    <col min="13" max="13" width="1.875" style="190" customWidth="1"/>
    <col min="14" max="16384" width="6.625" style="190"/>
  </cols>
  <sheetData>
    <row r="1" spans="1:13" ht="20.100000000000001" customHeight="1">
      <c r="A1" s="189" t="s">
        <v>314</v>
      </c>
    </row>
    <row r="2" spans="1:13" ht="20.100000000000001" customHeight="1">
      <c r="A2" s="637" t="s">
        <v>315</v>
      </c>
      <c r="B2" s="637"/>
      <c r="C2" s="637"/>
      <c r="D2" s="637"/>
      <c r="E2" s="637"/>
      <c r="F2" s="637"/>
      <c r="G2" s="637"/>
      <c r="H2" s="637"/>
      <c r="I2" s="637"/>
      <c r="J2" s="637"/>
      <c r="K2" s="637"/>
      <c r="L2" s="637"/>
      <c r="M2" s="637"/>
    </row>
    <row r="3" spans="1:13" ht="20.100000000000001" customHeight="1">
      <c r="A3" s="191"/>
      <c r="B3" s="191"/>
      <c r="C3" s="191"/>
      <c r="D3" s="191"/>
      <c r="E3" s="191"/>
      <c r="F3" s="191"/>
      <c r="G3" s="191"/>
      <c r="H3" s="191"/>
      <c r="I3" s="191"/>
      <c r="J3" s="191"/>
      <c r="K3" s="191"/>
      <c r="L3" s="191"/>
    </row>
    <row r="4" spans="1:13" ht="20.100000000000001" customHeight="1">
      <c r="A4" s="192"/>
      <c r="B4" s="192"/>
      <c r="C4" s="192"/>
      <c r="D4" s="192"/>
      <c r="E4" s="192"/>
      <c r="F4" s="192"/>
      <c r="G4" s="193"/>
      <c r="H4" s="194" t="s">
        <v>316</v>
      </c>
      <c r="I4" s="194"/>
      <c r="J4" s="194" t="s">
        <v>103</v>
      </c>
      <c r="K4" s="194"/>
      <c r="L4" s="194" t="s">
        <v>104</v>
      </c>
    </row>
    <row r="5" spans="1:13" ht="20.100000000000001" customHeight="1">
      <c r="A5" s="638"/>
      <c r="B5" s="638"/>
      <c r="C5" s="192" t="s">
        <v>444</v>
      </c>
      <c r="D5" s="192"/>
      <c r="E5" s="192"/>
      <c r="F5" s="192"/>
      <c r="G5" s="192"/>
      <c r="H5" s="192"/>
      <c r="I5" s="192"/>
      <c r="J5" s="192"/>
      <c r="K5" s="192"/>
      <c r="L5" s="192"/>
    </row>
    <row r="6" spans="1:13" ht="20.100000000000001" customHeight="1">
      <c r="A6" s="189"/>
      <c r="B6" s="189"/>
      <c r="C6" s="189"/>
      <c r="D6" s="189"/>
      <c r="E6" s="189"/>
      <c r="F6" s="189"/>
      <c r="G6" s="189"/>
      <c r="H6" s="189"/>
      <c r="I6" s="189"/>
      <c r="J6" s="189"/>
      <c r="K6" s="189"/>
      <c r="L6" s="189"/>
    </row>
    <row r="7" spans="1:13" s="196" customFormat="1" ht="20.100000000000001" customHeight="1">
      <c r="A7" s="639" t="s">
        <v>317</v>
      </c>
      <c r="B7" s="639"/>
      <c r="C7" s="639"/>
      <c r="D7" s="195" t="s">
        <v>318</v>
      </c>
      <c r="E7" s="640"/>
      <c r="F7" s="640"/>
      <c r="G7" s="640"/>
      <c r="H7" s="640"/>
      <c r="I7" s="640"/>
      <c r="J7" s="640"/>
      <c r="K7" s="640"/>
      <c r="L7" s="640"/>
    </row>
    <row r="8" spans="1:13" ht="20.100000000000001" customHeight="1">
      <c r="A8" s="197"/>
      <c r="B8" s="197"/>
      <c r="C8" s="197"/>
      <c r="D8" s="198"/>
      <c r="E8" s="641"/>
      <c r="F8" s="641"/>
      <c r="G8" s="641"/>
      <c r="H8" s="641"/>
      <c r="I8" s="641"/>
      <c r="J8" s="641"/>
      <c r="K8" s="641"/>
      <c r="L8" s="641"/>
    </row>
    <row r="9" spans="1:13" ht="20.100000000000001" customHeight="1">
      <c r="A9" s="197"/>
      <c r="B9" s="197"/>
      <c r="C9" s="197"/>
      <c r="D9" s="642" t="s">
        <v>319</v>
      </c>
      <c r="E9" s="642"/>
      <c r="F9" s="643"/>
      <c r="G9" s="643"/>
      <c r="H9" s="643"/>
      <c r="I9" s="643"/>
      <c r="J9" s="643"/>
      <c r="K9" s="643"/>
      <c r="L9" s="643"/>
    </row>
    <row r="10" spans="1:13" ht="20.100000000000001" customHeight="1">
      <c r="D10" s="645"/>
      <c r="E10" s="645"/>
      <c r="F10" s="644"/>
      <c r="G10" s="644"/>
      <c r="H10" s="644"/>
      <c r="I10" s="644"/>
      <c r="J10" s="644"/>
      <c r="K10" s="644"/>
      <c r="L10" s="644"/>
    </row>
    <row r="11" spans="1:13" ht="20.100000000000001" customHeight="1">
      <c r="A11" s="650"/>
      <c r="B11" s="650"/>
      <c r="C11" s="650"/>
      <c r="D11" s="650"/>
      <c r="E11" s="650"/>
      <c r="F11" s="650"/>
      <c r="G11" s="650"/>
      <c r="H11" s="650"/>
      <c r="I11" s="650"/>
      <c r="J11" s="650"/>
      <c r="K11" s="650"/>
      <c r="L11" s="650"/>
    </row>
    <row r="12" spans="1:13" ht="20.100000000000001" customHeight="1">
      <c r="A12" s="199"/>
      <c r="B12" s="199"/>
      <c r="C12" s="199"/>
      <c r="D12" s="199"/>
      <c r="E12" s="199"/>
      <c r="F12" s="199"/>
      <c r="G12" s="199"/>
      <c r="H12" s="199"/>
      <c r="I12" s="199"/>
      <c r="J12" s="199"/>
      <c r="K12" s="199"/>
      <c r="L12" s="199"/>
    </row>
    <row r="13" spans="1:13" s="202" customFormat="1" ht="20.100000000000001" customHeight="1">
      <c r="A13" s="200" t="s">
        <v>320</v>
      </c>
      <c r="B13" s="201"/>
      <c r="C13" s="201"/>
      <c r="D13" s="201"/>
      <c r="E13" s="201"/>
      <c r="F13" s="201"/>
      <c r="G13" s="201"/>
      <c r="H13" s="201"/>
      <c r="I13" s="201"/>
      <c r="J13" s="201"/>
      <c r="K13" s="201"/>
      <c r="L13" s="201"/>
    </row>
    <row r="14" spans="1:13" ht="20.100000000000001" customHeight="1"/>
    <row r="15" spans="1:13" ht="30" customHeight="1">
      <c r="B15" s="203"/>
      <c r="C15" s="651" t="s">
        <v>321</v>
      </c>
      <c r="D15" s="652"/>
      <c r="E15" s="652"/>
      <c r="F15" s="652"/>
      <c r="G15" s="652"/>
      <c r="H15" s="652"/>
      <c r="I15" s="653"/>
    </row>
    <row r="16" spans="1:13" ht="30" customHeight="1">
      <c r="B16" s="203"/>
      <c r="C16" s="654" t="s">
        <v>322</v>
      </c>
      <c r="D16" s="654"/>
      <c r="E16" s="654"/>
      <c r="F16" s="654"/>
      <c r="G16" s="654"/>
      <c r="H16" s="654"/>
      <c r="I16" s="654"/>
    </row>
    <row r="17" spans="2:9" ht="30" customHeight="1">
      <c r="B17" s="203"/>
      <c r="C17" s="654" t="s">
        <v>323</v>
      </c>
      <c r="D17" s="654"/>
      <c r="E17" s="654"/>
      <c r="F17" s="654"/>
      <c r="G17" s="654"/>
      <c r="H17" s="654"/>
      <c r="I17" s="654"/>
    </row>
    <row r="18" spans="2:9" ht="30" customHeight="1">
      <c r="B18" s="203"/>
      <c r="C18" s="654" t="s">
        <v>324</v>
      </c>
      <c r="D18" s="654"/>
      <c r="E18" s="654"/>
      <c r="F18" s="654"/>
      <c r="G18" s="654"/>
      <c r="H18" s="654"/>
      <c r="I18" s="654"/>
    </row>
    <row r="19" spans="2:9" s="205" customFormat="1" ht="30" customHeight="1">
      <c r="B19" s="204"/>
      <c r="C19" s="646" t="s">
        <v>325</v>
      </c>
      <c r="D19" s="647"/>
      <c r="E19" s="647"/>
      <c r="F19" s="647"/>
      <c r="G19" s="647"/>
      <c r="H19" s="647"/>
      <c r="I19" s="648"/>
    </row>
    <row r="20" spans="2:9" s="205" customFormat="1" ht="30" customHeight="1">
      <c r="B20" s="204"/>
      <c r="C20" s="646" t="s">
        <v>326</v>
      </c>
      <c r="D20" s="647"/>
      <c r="E20" s="647"/>
      <c r="F20" s="647"/>
      <c r="G20" s="647"/>
      <c r="H20" s="647"/>
      <c r="I20" s="648"/>
    </row>
    <row r="21" spans="2:9" s="205" customFormat="1" ht="30" customHeight="1">
      <c r="B21" s="204"/>
      <c r="C21" s="649" t="s">
        <v>327</v>
      </c>
      <c r="D21" s="649"/>
      <c r="E21" s="649"/>
      <c r="F21" s="649"/>
      <c r="G21" s="649"/>
      <c r="H21" s="649"/>
      <c r="I21" s="649"/>
    </row>
    <row r="22" spans="2:9" s="206" customFormat="1" ht="30" customHeight="1">
      <c r="B22" s="206" t="s">
        <v>328</v>
      </c>
    </row>
    <row r="23" spans="2:9" ht="30" customHeight="1"/>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3"/>
  <dataValidations count="1">
    <dataValidation type="list" allowBlank="1" showInputMessage="1" showErrorMessage="1" sqref="B15:B21" xr:uid="{466C6C99-8E52-4EE7-A1DE-E4949ED91D90}">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0EDEE-C2E3-49D4-9FC1-78586F35E92B}">
  <sheetPr>
    <pageSetUpPr fitToPage="1"/>
  </sheetPr>
  <dimension ref="B1:C15"/>
  <sheetViews>
    <sheetView showGridLines="0" view="pageBreakPreview" zoomScale="110" zoomScaleNormal="150" zoomScaleSheetLayoutView="110" workbookViewId="0">
      <selection activeCell="G10" sqref="G10"/>
    </sheetView>
  </sheetViews>
  <sheetFormatPr defaultColWidth="7" defaultRowHeight="13.5"/>
  <cols>
    <col min="1" max="1" width="0.75" style="210" customWidth="1"/>
    <col min="2" max="2" width="5.875" style="210" customWidth="1"/>
    <col min="3" max="3" width="83.125" style="211" customWidth="1"/>
    <col min="4" max="4" width="0.75" style="210" customWidth="1"/>
    <col min="5" max="10" width="7" style="210"/>
    <col min="11" max="11" width="6.5" style="210" customWidth="1"/>
    <col min="12" max="16384" width="7" style="210"/>
  </cols>
  <sheetData>
    <row r="1" spans="2:3" s="208" customFormat="1">
      <c r="B1" s="207" t="s">
        <v>329</v>
      </c>
    </row>
    <row r="2" spans="2:3" s="208" customFormat="1" ht="27">
      <c r="C2" s="209" t="s">
        <v>446</v>
      </c>
    </row>
    <row r="3" spans="2:3" ht="6" customHeight="1"/>
    <row r="4" spans="2:3" s="208" customFormat="1">
      <c r="B4" s="212" t="s">
        <v>330</v>
      </c>
      <c r="C4" s="213" t="s">
        <v>331</v>
      </c>
    </row>
    <row r="5" spans="2:3" s="208" customFormat="1" ht="21">
      <c r="B5" s="212" t="s">
        <v>332</v>
      </c>
      <c r="C5" s="213" t="s">
        <v>333</v>
      </c>
    </row>
    <row r="6" spans="2:3" s="208" customFormat="1" ht="21">
      <c r="B6" s="212" t="s">
        <v>334</v>
      </c>
      <c r="C6" s="213" t="s">
        <v>335</v>
      </c>
    </row>
    <row r="7" spans="2:3" s="208" customFormat="1" ht="21">
      <c r="B7" s="212" t="s">
        <v>336</v>
      </c>
      <c r="C7" s="213" t="s">
        <v>337</v>
      </c>
    </row>
    <row r="8" spans="2:3" s="208" customFormat="1" ht="21">
      <c r="B8" s="212" t="s">
        <v>338</v>
      </c>
      <c r="C8" s="213" t="s">
        <v>339</v>
      </c>
    </row>
    <row r="9" spans="2:3" s="208" customFormat="1" ht="114" customHeight="1">
      <c r="B9" s="212" t="s">
        <v>340</v>
      </c>
      <c r="C9" s="213" t="s">
        <v>341</v>
      </c>
    </row>
    <row r="10" spans="2:3" s="208" customFormat="1" ht="116.25" customHeight="1">
      <c r="B10" s="212" t="s">
        <v>342</v>
      </c>
      <c r="C10" s="213" t="s">
        <v>343</v>
      </c>
    </row>
    <row r="11" spans="2:3" s="208" customFormat="1" ht="42">
      <c r="B11" s="212" t="s">
        <v>344</v>
      </c>
      <c r="C11" s="213" t="s">
        <v>345</v>
      </c>
    </row>
    <row r="12" spans="2:3" s="208" customFormat="1" ht="66.75" customHeight="1">
      <c r="B12" s="212" t="s">
        <v>346</v>
      </c>
      <c r="C12" s="213" t="s">
        <v>347</v>
      </c>
    </row>
    <row r="13" spans="2:3" s="208" customFormat="1">
      <c r="B13" s="212" t="s">
        <v>348</v>
      </c>
      <c r="C13" s="213" t="s">
        <v>349</v>
      </c>
    </row>
    <row r="14" spans="2:3" s="208" customFormat="1" ht="28.5" customHeight="1">
      <c r="B14" s="212" t="s">
        <v>350</v>
      </c>
      <c r="C14" s="213" t="s">
        <v>351</v>
      </c>
    </row>
    <row r="15" spans="2:3">
      <c r="B15" s="214"/>
    </row>
  </sheetData>
  <phoneticPr fontId="3"/>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802B-938E-41FA-937B-B5C99361A625}">
  <sheetPr>
    <pageSetUpPr fitToPage="1"/>
  </sheetPr>
  <dimension ref="B1:C15"/>
  <sheetViews>
    <sheetView showGridLines="0" view="pageBreakPreview" zoomScaleNormal="100" zoomScaleSheetLayoutView="100" workbookViewId="0">
      <selection activeCell="C7" sqref="C7"/>
    </sheetView>
  </sheetViews>
  <sheetFormatPr defaultColWidth="7" defaultRowHeight="13.5"/>
  <cols>
    <col min="1" max="1" width="0.75" style="210" customWidth="1"/>
    <col min="2" max="2" width="5.875" style="210" customWidth="1"/>
    <col min="3" max="3" width="83.125" style="211" customWidth="1"/>
    <col min="4" max="4" width="0.75" style="210" customWidth="1"/>
    <col min="5" max="10" width="7" style="210"/>
    <col min="11" max="11" width="6.5" style="210" customWidth="1"/>
    <col min="12" max="16384" width="7" style="210"/>
  </cols>
  <sheetData>
    <row r="1" spans="2:3">
      <c r="B1" s="208" t="s">
        <v>352</v>
      </c>
      <c r="C1" s="208"/>
    </row>
    <row r="2" spans="2:3">
      <c r="B2" s="208"/>
      <c r="C2" s="208" t="s">
        <v>353</v>
      </c>
    </row>
    <row r="3" spans="2:3" ht="6" customHeight="1">
      <c r="B3" s="208"/>
      <c r="C3" s="215"/>
    </row>
    <row r="4" spans="2:3" s="208" customFormat="1">
      <c r="B4" s="212" t="s">
        <v>330</v>
      </c>
      <c r="C4" s="213" t="s">
        <v>331</v>
      </c>
    </row>
    <row r="5" spans="2:3" s="208" customFormat="1" ht="21">
      <c r="B5" s="212" t="s">
        <v>332</v>
      </c>
      <c r="C5" s="213" t="s">
        <v>354</v>
      </c>
    </row>
    <row r="6" spans="2:3" s="208" customFormat="1" ht="21">
      <c r="B6" s="212" t="s">
        <v>334</v>
      </c>
      <c r="C6" s="213" t="s">
        <v>355</v>
      </c>
    </row>
    <row r="7" spans="2:3" s="208" customFormat="1" ht="24" customHeight="1">
      <c r="B7" s="212" t="s">
        <v>336</v>
      </c>
      <c r="C7" s="213" t="s">
        <v>337</v>
      </c>
    </row>
    <row r="8" spans="2:3" s="208" customFormat="1" ht="21">
      <c r="B8" s="212" t="s">
        <v>338</v>
      </c>
      <c r="C8" s="213" t="s">
        <v>339</v>
      </c>
    </row>
    <row r="9" spans="2:3" s="208" customFormat="1" ht="111.75" customHeight="1">
      <c r="B9" s="212" t="s">
        <v>340</v>
      </c>
      <c r="C9" s="213" t="s">
        <v>356</v>
      </c>
    </row>
    <row r="10" spans="2:3" s="208" customFormat="1" ht="105">
      <c r="B10" s="212" t="s">
        <v>342</v>
      </c>
      <c r="C10" s="213" t="s">
        <v>357</v>
      </c>
    </row>
    <row r="11" spans="2:3" s="208" customFormat="1" ht="31.5">
      <c r="B11" s="212" t="s">
        <v>346</v>
      </c>
      <c r="C11" s="213" t="s">
        <v>358</v>
      </c>
    </row>
    <row r="12" spans="2:3" s="208" customFormat="1" ht="52.5">
      <c r="B12" s="212" t="s">
        <v>359</v>
      </c>
      <c r="C12" s="213" t="s">
        <v>360</v>
      </c>
    </row>
    <row r="13" spans="2:3" s="208" customFormat="1">
      <c r="B13" s="212" t="s">
        <v>350</v>
      </c>
      <c r="C13" s="213" t="s">
        <v>361</v>
      </c>
    </row>
    <row r="14" spans="2:3" s="208" customFormat="1">
      <c r="B14" s="212" t="s">
        <v>362</v>
      </c>
      <c r="C14" s="213" t="s">
        <v>363</v>
      </c>
    </row>
    <row r="15" spans="2:3">
      <c r="B15" s="214"/>
    </row>
  </sheetData>
  <phoneticPr fontId="3"/>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86"/>
  <sheetViews>
    <sheetView showGridLines="0" zoomScaleNormal="100" zoomScaleSheetLayoutView="80" workbookViewId="0">
      <selection activeCell="J27" sqref="J27:Q27"/>
    </sheetView>
  </sheetViews>
  <sheetFormatPr defaultRowHeight="18" customHeight="1"/>
  <cols>
    <col min="1" max="1" width="2.125" style="48" customWidth="1"/>
    <col min="2" max="2" width="4.5" style="48" customWidth="1"/>
    <col min="3" max="18" width="4.625" style="48" customWidth="1"/>
    <col min="19" max="19" width="6.125" style="48" customWidth="1"/>
    <col min="20" max="26" width="4.625" style="48" customWidth="1"/>
    <col min="27" max="256" width="9" style="48"/>
    <col min="257" max="257" width="2.125" style="48" customWidth="1"/>
    <col min="258" max="258" width="4.5" style="48" customWidth="1"/>
    <col min="259" max="274" width="4.625" style="48" customWidth="1"/>
    <col min="275" max="275" width="6.125" style="48" customWidth="1"/>
    <col min="276" max="282" width="4.625" style="48" customWidth="1"/>
    <col min="283" max="512" width="9" style="48"/>
    <col min="513" max="513" width="2.125" style="48" customWidth="1"/>
    <col min="514" max="514" width="4.5" style="48" customWidth="1"/>
    <col min="515" max="530" width="4.625" style="48" customWidth="1"/>
    <col min="531" max="531" width="6.125" style="48" customWidth="1"/>
    <col min="532" max="538" width="4.625" style="48" customWidth="1"/>
    <col min="539" max="768" width="9" style="48"/>
    <col min="769" max="769" width="2.125" style="48" customWidth="1"/>
    <col min="770" max="770" width="4.5" style="48" customWidth="1"/>
    <col min="771" max="786" width="4.625" style="48" customWidth="1"/>
    <col min="787" max="787" width="6.125" style="48" customWidth="1"/>
    <col min="788" max="794" width="4.625" style="48" customWidth="1"/>
    <col min="795" max="1024" width="9" style="48"/>
    <col min="1025" max="1025" width="2.125" style="48" customWidth="1"/>
    <col min="1026" max="1026" width="4.5" style="48" customWidth="1"/>
    <col min="1027" max="1042" width="4.625" style="48" customWidth="1"/>
    <col min="1043" max="1043" width="6.125" style="48" customWidth="1"/>
    <col min="1044" max="1050" width="4.625" style="48" customWidth="1"/>
    <col min="1051" max="1280" width="9" style="48"/>
    <col min="1281" max="1281" width="2.125" style="48" customWidth="1"/>
    <col min="1282" max="1282" width="4.5" style="48" customWidth="1"/>
    <col min="1283" max="1298" width="4.625" style="48" customWidth="1"/>
    <col min="1299" max="1299" width="6.125" style="48" customWidth="1"/>
    <col min="1300" max="1306" width="4.625" style="48" customWidth="1"/>
    <col min="1307" max="1536" width="9" style="48"/>
    <col min="1537" max="1537" width="2.125" style="48" customWidth="1"/>
    <col min="1538" max="1538" width="4.5" style="48" customWidth="1"/>
    <col min="1539" max="1554" width="4.625" style="48" customWidth="1"/>
    <col min="1555" max="1555" width="6.125" style="48" customWidth="1"/>
    <col min="1556" max="1562" width="4.625" style="48" customWidth="1"/>
    <col min="1563" max="1792" width="9" style="48"/>
    <col min="1793" max="1793" width="2.125" style="48" customWidth="1"/>
    <col min="1794" max="1794" width="4.5" style="48" customWidth="1"/>
    <col min="1795" max="1810" width="4.625" style="48" customWidth="1"/>
    <col min="1811" max="1811" width="6.125" style="48" customWidth="1"/>
    <col min="1812" max="1818" width="4.625" style="48" customWidth="1"/>
    <col min="1819" max="2048" width="9" style="48"/>
    <col min="2049" max="2049" width="2.125" style="48" customWidth="1"/>
    <col min="2050" max="2050" width="4.5" style="48" customWidth="1"/>
    <col min="2051" max="2066" width="4.625" style="48" customWidth="1"/>
    <col min="2067" max="2067" width="6.125" style="48" customWidth="1"/>
    <col min="2068" max="2074" width="4.625" style="48" customWidth="1"/>
    <col min="2075" max="2304" width="9" style="48"/>
    <col min="2305" max="2305" width="2.125" style="48" customWidth="1"/>
    <col min="2306" max="2306" width="4.5" style="48" customWidth="1"/>
    <col min="2307" max="2322" width="4.625" style="48" customWidth="1"/>
    <col min="2323" max="2323" width="6.125" style="48" customWidth="1"/>
    <col min="2324" max="2330" width="4.625" style="48" customWidth="1"/>
    <col min="2331" max="2560" width="9" style="48"/>
    <col min="2561" max="2561" width="2.125" style="48" customWidth="1"/>
    <col min="2562" max="2562" width="4.5" style="48" customWidth="1"/>
    <col min="2563" max="2578" width="4.625" style="48" customWidth="1"/>
    <col min="2579" max="2579" width="6.125" style="48" customWidth="1"/>
    <col min="2580" max="2586" width="4.625" style="48" customWidth="1"/>
    <col min="2587" max="2816" width="9" style="48"/>
    <col min="2817" max="2817" width="2.125" style="48" customWidth="1"/>
    <col min="2818" max="2818" width="4.5" style="48" customWidth="1"/>
    <col min="2819" max="2834" width="4.625" style="48" customWidth="1"/>
    <col min="2835" max="2835" width="6.125" style="48" customWidth="1"/>
    <col min="2836" max="2842" width="4.625" style="48" customWidth="1"/>
    <col min="2843" max="3072" width="9" style="48"/>
    <col min="3073" max="3073" width="2.125" style="48" customWidth="1"/>
    <col min="3074" max="3074" width="4.5" style="48" customWidth="1"/>
    <col min="3075" max="3090" width="4.625" style="48" customWidth="1"/>
    <col min="3091" max="3091" width="6.125" style="48" customWidth="1"/>
    <col min="3092" max="3098" width="4.625" style="48" customWidth="1"/>
    <col min="3099" max="3328" width="9" style="48"/>
    <col min="3329" max="3329" width="2.125" style="48" customWidth="1"/>
    <col min="3330" max="3330" width="4.5" style="48" customWidth="1"/>
    <col min="3331" max="3346" width="4.625" style="48" customWidth="1"/>
    <col min="3347" max="3347" width="6.125" style="48" customWidth="1"/>
    <col min="3348" max="3354" width="4.625" style="48" customWidth="1"/>
    <col min="3355" max="3584" width="9" style="48"/>
    <col min="3585" max="3585" width="2.125" style="48" customWidth="1"/>
    <col min="3586" max="3586" width="4.5" style="48" customWidth="1"/>
    <col min="3587" max="3602" width="4.625" style="48" customWidth="1"/>
    <col min="3603" max="3603" width="6.125" style="48" customWidth="1"/>
    <col min="3604" max="3610" width="4.625" style="48" customWidth="1"/>
    <col min="3611" max="3840" width="9" style="48"/>
    <col min="3841" max="3841" width="2.125" style="48" customWidth="1"/>
    <col min="3842" max="3842" width="4.5" style="48" customWidth="1"/>
    <col min="3843" max="3858" width="4.625" style="48" customWidth="1"/>
    <col min="3859" max="3859" width="6.125" style="48" customWidth="1"/>
    <col min="3860" max="3866" width="4.625" style="48" customWidth="1"/>
    <col min="3867" max="4096" width="9" style="48"/>
    <col min="4097" max="4097" width="2.125" style="48" customWidth="1"/>
    <col min="4098" max="4098" width="4.5" style="48" customWidth="1"/>
    <col min="4099" max="4114" width="4.625" style="48" customWidth="1"/>
    <col min="4115" max="4115" width="6.125" style="48" customWidth="1"/>
    <col min="4116" max="4122" width="4.625" style="48" customWidth="1"/>
    <col min="4123" max="4352" width="9" style="48"/>
    <col min="4353" max="4353" width="2.125" style="48" customWidth="1"/>
    <col min="4354" max="4354" width="4.5" style="48" customWidth="1"/>
    <col min="4355" max="4370" width="4.625" style="48" customWidth="1"/>
    <col min="4371" max="4371" width="6.125" style="48" customWidth="1"/>
    <col min="4372" max="4378" width="4.625" style="48" customWidth="1"/>
    <col min="4379" max="4608" width="9" style="48"/>
    <col min="4609" max="4609" width="2.125" style="48" customWidth="1"/>
    <col min="4610" max="4610" width="4.5" style="48" customWidth="1"/>
    <col min="4611" max="4626" width="4.625" style="48" customWidth="1"/>
    <col min="4627" max="4627" width="6.125" style="48" customWidth="1"/>
    <col min="4628" max="4634" width="4.625" style="48" customWidth="1"/>
    <col min="4635" max="4864" width="9" style="48"/>
    <col min="4865" max="4865" width="2.125" style="48" customWidth="1"/>
    <col min="4866" max="4866" width="4.5" style="48" customWidth="1"/>
    <col min="4867" max="4882" width="4.625" style="48" customWidth="1"/>
    <col min="4883" max="4883" width="6.125" style="48" customWidth="1"/>
    <col min="4884" max="4890" width="4.625" style="48" customWidth="1"/>
    <col min="4891" max="5120" width="9" style="48"/>
    <col min="5121" max="5121" width="2.125" style="48" customWidth="1"/>
    <col min="5122" max="5122" width="4.5" style="48" customWidth="1"/>
    <col min="5123" max="5138" width="4.625" style="48" customWidth="1"/>
    <col min="5139" max="5139" width="6.125" style="48" customWidth="1"/>
    <col min="5140" max="5146" width="4.625" style="48" customWidth="1"/>
    <col min="5147" max="5376" width="9" style="48"/>
    <col min="5377" max="5377" width="2.125" style="48" customWidth="1"/>
    <col min="5378" max="5378" width="4.5" style="48" customWidth="1"/>
    <col min="5379" max="5394" width="4.625" style="48" customWidth="1"/>
    <col min="5395" max="5395" width="6.125" style="48" customWidth="1"/>
    <col min="5396" max="5402" width="4.625" style="48" customWidth="1"/>
    <col min="5403" max="5632" width="9" style="48"/>
    <col min="5633" max="5633" width="2.125" style="48" customWidth="1"/>
    <col min="5634" max="5634" width="4.5" style="48" customWidth="1"/>
    <col min="5635" max="5650" width="4.625" style="48" customWidth="1"/>
    <col min="5651" max="5651" width="6.125" style="48" customWidth="1"/>
    <col min="5652" max="5658" width="4.625" style="48" customWidth="1"/>
    <col min="5659" max="5888" width="9" style="48"/>
    <col min="5889" max="5889" width="2.125" style="48" customWidth="1"/>
    <col min="5890" max="5890" width="4.5" style="48" customWidth="1"/>
    <col min="5891" max="5906" width="4.625" style="48" customWidth="1"/>
    <col min="5907" max="5907" width="6.125" style="48" customWidth="1"/>
    <col min="5908" max="5914" width="4.625" style="48" customWidth="1"/>
    <col min="5915" max="6144" width="9" style="48"/>
    <col min="6145" max="6145" width="2.125" style="48" customWidth="1"/>
    <col min="6146" max="6146" width="4.5" style="48" customWidth="1"/>
    <col min="6147" max="6162" width="4.625" style="48" customWidth="1"/>
    <col min="6163" max="6163" width="6.125" style="48" customWidth="1"/>
    <col min="6164" max="6170" width="4.625" style="48" customWidth="1"/>
    <col min="6171" max="6400" width="9" style="48"/>
    <col min="6401" max="6401" width="2.125" style="48" customWidth="1"/>
    <col min="6402" max="6402" width="4.5" style="48" customWidth="1"/>
    <col min="6403" max="6418" width="4.625" style="48" customWidth="1"/>
    <col min="6419" max="6419" width="6.125" style="48" customWidth="1"/>
    <col min="6420" max="6426" width="4.625" style="48" customWidth="1"/>
    <col min="6427" max="6656" width="9" style="48"/>
    <col min="6657" max="6657" width="2.125" style="48" customWidth="1"/>
    <col min="6658" max="6658" width="4.5" style="48" customWidth="1"/>
    <col min="6659" max="6674" width="4.625" style="48" customWidth="1"/>
    <col min="6675" max="6675" width="6.125" style="48" customWidth="1"/>
    <col min="6676" max="6682" width="4.625" style="48" customWidth="1"/>
    <col min="6683" max="6912" width="9" style="48"/>
    <col min="6913" max="6913" width="2.125" style="48" customWidth="1"/>
    <col min="6914" max="6914" width="4.5" style="48" customWidth="1"/>
    <col min="6915" max="6930" width="4.625" style="48" customWidth="1"/>
    <col min="6931" max="6931" width="6.125" style="48" customWidth="1"/>
    <col min="6932" max="6938" width="4.625" style="48" customWidth="1"/>
    <col min="6939" max="7168" width="9" style="48"/>
    <col min="7169" max="7169" width="2.125" style="48" customWidth="1"/>
    <col min="7170" max="7170" width="4.5" style="48" customWidth="1"/>
    <col min="7171" max="7186" width="4.625" style="48" customWidth="1"/>
    <col min="7187" max="7187" width="6.125" style="48" customWidth="1"/>
    <col min="7188" max="7194" width="4.625" style="48" customWidth="1"/>
    <col min="7195" max="7424" width="9" style="48"/>
    <col min="7425" max="7425" width="2.125" style="48" customWidth="1"/>
    <col min="7426" max="7426" width="4.5" style="48" customWidth="1"/>
    <col min="7427" max="7442" width="4.625" style="48" customWidth="1"/>
    <col min="7443" max="7443" width="6.125" style="48" customWidth="1"/>
    <col min="7444" max="7450" width="4.625" style="48" customWidth="1"/>
    <col min="7451" max="7680" width="9" style="48"/>
    <col min="7681" max="7681" width="2.125" style="48" customWidth="1"/>
    <col min="7682" max="7682" width="4.5" style="48" customWidth="1"/>
    <col min="7683" max="7698" width="4.625" style="48" customWidth="1"/>
    <col min="7699" max="7699" width="6.125" style="48" customWidth="1"/>
    <col min="7700" max="7706" width="4.625" style="48" customWidth="1"/>
    <col min="7707" max="7936" width="9" style="48"/>
    <col min="7937" max="7937" width="2.125" style="48" customWidth="1"/>
    <col min="7938" max="7938" width="4.5" style="48" customWidth="1"/>
    <col min="7939" max="7954" width="4.625" style="48" customWidth="1"/>
    <col min="7955" max="7955" width="6.125" style="48" customWidth="1"/>
    <col min="7956" max="7962" width="4.625" style="48" customWidth="1"/>
    <col min="7963" max="8192" width="9" style="48"/>
    <col min="8193" max="8193" width="2.125" style="48" customWidth="1"/>
    <col min="8194" max="8194" width="4.5" style="48" customWidth="1"/>
    <col min="8195" max="8210" width="4.625" style="48" customWidth="1"/>
    <col min="8211" max="8211" width="6.125" style="48" customWidth="1"/>
    <col min="8212" max="8218" width="4.625" style="48" customWidth="1"/>
    <col min="8219" max="8448" width="9" style="48"/>
    <col min="8449" max="8449" width="2.125" style="48" customWidth="1"/>
    <col min="8450" max="8450" width="4.5" style="48" customWidth="1"/>
    <col min="8451" max="8466" width="4.625" style="48" customWidth="1"/>
    <col min="8467" max="8467" width="6.125" style="48" customWidth="1"/>
    <col min="8468" max="8474" width="4.625" style="48" customWidth="1"/>
    <col min="8475" max="8704" width="9" style="48"/>
    <col min="8705" max="8705" width="2.125" style="48" customWidth="1"/>
    <col min="8706" max="8706" width="4.5" style="48" customWidth="1"/>
    <col min="8707" max="8722" width="4.625" style="48" customWidth="1"/>
    <col min="8723" max="8723" width="6.125" style="48" customWidth="1"/>
    <col min="8724" max="8730" width="4.625" style="48" customWidth="1"/>
    <col min="8731" max="8960" width="9" style="48"/>
    <col min="8961" max="8961" width="2.125" style="48" customWidth="1"/>
    <col min="8962" max="8962" width="4.5" style="48" customWidth="1"/>
    <col min="8963" max="8978" width="4.625" style="48" customWidth="1"/>
    <col min="8979" max="8979" width="6.125" style="48" customWidth="1"/>
    <col min="8980" max="8986" width="4.625" style="48" customWidth="1"/>
    <col min="8987" max="9216" width="9" style="48"/>
    <col min="9217" max="9217" width="2.125" style="48" customWidth="1"/>
    <col min="9218" max="9218" width="4.5" style="48" customWidth="1"/>
    <col min="9219" max="9234" width="4.625" style="48" customWidth="1"/>
    <col min="9235" max="9235" width="6.125" style="48" customWidth="1"/>
    <col min="9236" max="9242" width="4.625" style="48" customWidth="1"/>
    <col min="9243" max="9472" width="9" style="48"/>
    <col min="9473" max="9473" width="2.125" style="48" customWidth="1"/>
    <col min="9474" max="9474" width="4.5" style="48" customWidth="1"/>
    <col min="9475" max="9490" width="4.625" style="48" customWidth="1"/>
    <col min="9491" max="9491" width="6.125" style="48" customWidth="1"/>
    <col min="9492" max="9498" width="4.625" style="48" customWidth="1"/>
    <col min="9499" max="9728" width="9" style="48"/>
    <col min="9729" max="9729" width="2.125" style="48" customWidth="1"/>
    <col min="9730" max="9730" width="4.5" style="48" customWidth="1"/>
    <col min="9731" max="9746" width="4.625" style="48" customWidth="1"/>
    <col min="9747" max="9747" width="6.125" style="48" customWidth="1"/>
    <col min="9748" max="9754" width="4.625" style="48" customWidth="1"/>
    <col min="9755" max="9984" width="9" style="48"/>
    <col min="9985" max="9985" width="2.125" style="48" customWidth="1"/>
    <col min="9986" max="9986" width="4.5" style="48" customWidth="1"/>
    <col min="9987" max="10002" width="4.625" style="48" customWidth="1"/>
    <col min="10003" max="10003" width="6.125" style="48" customWidth="1"/>
    <col min="10004" max="10010" width="4.625" style="48" customWidth="1"/>
    <col min="10011" max="10240" width="9" style="48"/>
    <col min="10241" max="10241" width="2.125" style="48" customWidth="1"/>
    <col min="10242" max="10242" width="4.5" style="48" customWidth="1"/>
    <col min="10243" max="10258" width="4.625" style="48" customWidth="1"/>
    <col min="10259" max="10259" width="6.125" style="48" customWidth="1"/>
    <col min="10260" max="10266" width="4.625" style="48" customWidth="1"/>
    <col min="10267" max="10496" width="9" style="48"/>
    <col min="10497" max="10497" width="2.125" style="48" customWidth="1"/>
    <col min="10498" max="10498" width="4.5" style="48" customWidth="1"/>
    <col min="10499" max="10514" width="4.625" style="48" customWidth="1"/>
    <col min="10515" max="10515" width="6.125" style="48" customWidth="1"/>
    <col min="10516" max="10522" width="4.625" style="48" customWidth="1"/>
    <col min="10523" max="10752" width="9" style="48"/>
    <col min="10753" max="10753" width="2.125" style="48" customWidth="1"/>
    <col min="10754" max="10754" width="4.5" style="48" customWidth="1"/>
    <col min="10755" max="10770" width="4.625" style="48" customWidth="1"/>
    <col min="10771" max="10771" width="6.125" style="48" customWidth="1"/>
    <col min="10772" max="10778" width="4.625" style="48" customWidth="1"/>
    <col min="10779" max="11008" width="9" style="48"/>
    <col min="11009" max="11009" width="2.125" style="48" customWidth="1"/>
    <col min="11010" max="11010" width="4.5" style="48" customWidth="1"/>
    <col min="11011" max="11026" width="4.625" style="48" customWidth="1"/>
    <col min="11027" max="11027" width="6.125" style="48" customWidth="1"/>
    <col min="11028" max="11034" width="4.625" style="48" customWidth="1"/>
    <col min="11035" max="11264" width="9" style="48"/>
    <col min="11265" max="11265" width="2.125" style="48" customWidth="1"/>
    <col min="11266" max="11266" width="4.5" style="48" customWidth="1"/>
    <col min="11267" max="11282" width="4.625" style="48" customWidth="1"/>
    <col min="11283" max="11283" width="6.125" style="48" customWidth="1"/>
    <col min="11284" max="11290" width="4.625" style="48" customWidth="1"/>
    <col min="11291" max="11520" width="9" style="48"/>
    <col min="11521" max="11521" width="2.125" style="48" customWidth="1"/>
    <col min="11522" max="11522" width="4.5" style="48" customWidth="1"/>
    <col min="11523" max="11538" width="4.625" style="48" customWidth="1"/>
    <col min="11539" max="11539" width="6.125" style="48" customWidth="1"/>
    <col min="11540" max="11546" width="4.625" style="48" customWidth="1"/>
    <col min="11547" max="11776" width="9" style="48"/>
    <col min="11777" max="11777" width="2.125" style="48" customWidth="1"/>
    <col min="11778" max="11778" width="4.5" style="48" customWidth="1"/>
    <col min="11779" max="11794" width="4.625" style="48" customWidth="1"/>
    <col min="11795" max="11795" width="6.125" style="48" customWidth="1"/>
    <col min="11796" max="11802" width="4.625" style="48" customWidth="1"/>
    <col min="11803" max="12032" width="9" style="48"/>
    <col min="12033" max="12033" width="2.125" style="48" customWidth="1"/>
    <col min="12034" max="12034" width="4.5" style="48" customWidth="1"/>
    <col min="12035" max="12050" width="4.625" style="48" customWidth="1"/>
    <col min="12051" max="12051" width="6.125" style="48" customWidth="1"/>
    <col min="12052" max="12058" width="4.625" style="48" customWidth="1"/>
    <col min="12059" max="12288" width="9" style="48"/>
    <col min="12289" max="12289" width="2.125" style="48" customWidth="1"/>
    <col min="12290" max="12290" width="4.5" style="48" customWidth="1"/>
    <col min="12291" max="12306" width="4.625" style="48" customWidth="1"/>
    <col min="12307" max="12307" width="6.125" style="48" customWidth="1"/>
    <col min="12308" max="12314" width="4.625" style="48" customWidth="1"/>
    <col min="12315" max="12544" width="9" style="48"/>
    <col min="12545" max="12545" width="2.125" style="48" customWidth="1"/>
    <col min="12546" max="12546" width="4.5" style="48" customWidth="1"/>
    <col min="12547" max="12562" width="4.625" style="48" customWidth="1"/>
    <col min="12563" max="12563" width="6.125" style="48" customWidth="1"/>
    <col min="12564" max="12570" width="4.625" style="48" customWidth="1"/>
    <col min="12571" max="12800" width="9" style="48"/>
    <col min="12801" max="12801" width="2.125" style="48" customWidth="1"/>
    <col min="12802" max="12802" width="4.5" style="48" customWidth="1"/>
    <col min="12803" max="12818" width="4.625" style="48" customWidth="1"/>
    <col min="12819" max="12819" width="6.125" style="48" customWidth="1"/>
    <col min="12820" max="12826" width="4.625" style="48" customWidth="1"/>
    <col min="12827" max="13056" width="9" style="48"/>
    <col min="13057" max="13057" width="2.125" style="48" customWidth="1"/>
    <col min="13058" max="13058" width="4.5" style="48" customWidth="1"/>
    <col min="13059" max="13074" width="4.625" style="48" customWidth="1"/>
    <col min="13075" max="13075" width="6.125" style="48" customWidth="1"/>
    <col min="13076" max="13082" width="4.625" style="48" customWidth="1"/>
    <col min="13083" max="13312" width="9" style="48"/>
    <col min="13313" max="13313" width="2.125" style="48" customWidth="1"/>
    <col min="13314" max="13314" width="4.5" style="48" customWidth="1"/>
    <col min="13315" max="13330" width="4.625" style="48" customWidth="1"/>
    <col min="13331" max="13331" width="6.125" style="48" customWidth="1"/>
    <col min="13332" max="13338" width="4.625" style="48" customWidth="1"/>
    <col min="13339" max="13568" width="9" style="48"/>
    <col min="13569" max="13569" width="2.125" style="48" customWidth="1"/>
    <col min="13570" max="13570" width="4.5" style="48" customWidth="1"/>
    <col min="13571" max="13586" width="4.625" style="48" customWidth="1"/>
    <col min="13587" max="13587" width="6.125" style="48" customWidth="1"/>
    <col min="13588" max="13594" width="4.625" style="48" customWidth="1"/>
    <col min="13595" max="13824" width="9" style="48"/>
    <col min="13825" max="13825" width="2.125" style="48" customWidth="1"/>
    <col min="13826" max="13826" width="4.5" style="48" customWidth="1"/>
    <col min="13827" max="13842" width="4.625" style="48" customWidth="1"/>
    <col min="13843" max="13843" width="6.125" style="48" customWidth="1"/>
    <col min="13844" max="13850" width="4.625" style="48" customWidth="1"/>
    <col min="13851" max="14080" width="9" style="48"/>
    <col min="14081" max="14081" width="2.125" style="48" customWidth="1"/>
    <col min="14082" max="14082" width="4.5" style="48" customWidth="1"/>
    <col min="14083" max="14098" width="4.625" style="48" customWidth="1"/>
    <col min="14099" max="14099" width="6.125" style="48" customWidth="1"/>
    <col min="14100" max="14106" width="4.625" style="48" customWidth="1"/>
    <col min="14107" max="14336" width="9" style="48"/>
    <col min="14337" max="14337" width="2.125" style="48" customWidth="1"/>
    <col min="14338" max="14338" width="4.5" style="48" customWidth="1"/>
    <col min="14339" max="14354" width="4.625" style="48" customWidth="1"/>
    <col min="14355" max="14355" width="6.125" style="48" customWidth="1"/>
    <col min="14356" max="14362" width="4.625" style="48" customWidth="1"/>
    <col min="14363" max="14592" width="9" style="48"/>
    <col min="14593" max="14593" width="2.125" style="48" customWidth="1"/>
    <col min="14594" max="14594" width="4.5" style="48" customWidth="1"/>
    <col min="14595" max="14610" width="4.625" style="48" customWidth="1"/>
    <col min="14611" max="14611" width="6.125" style="48" customWidth="1"/>
    <col min="14612" max="14618" width="4.625" style="48" customWidth="1"/>
    <col min="14619" max="14848" width="9" style="48"/>
    <col min="14849" max="14849" width="2.125" style="48" customWidth="1"/>
    <col min="14850" max="14850" width="4.5" style="48" customWidth="1"/>
    <col min="14851" max="14866" width="4.625" style="48" customWidth="1"/>
    <col min="14867" max="14867" width="6.125" style="48" customWidth="1"/>
    <col min="14868" max="14874" width="4.625" style="48" customWidth="1"/>
    <col min="14875" max="15104" width="9" style="48"/>
    <col min="15105" max="15105" width="2.125" style="48" customWidth="1"/>
    <col min="15106" max="15106" width="4.5" style="48" customWidth="1"/>
    <col min="15107" max="15122" width="4.625" style="48" customWidth="1"/>
    <col min="15123" max="15123" width="6.125" style="48" customWidth="1"/>
    <col min="15124" max="15130" width="4.625" style="48" customWidth="1"/>
    <col min="15131" max="15360" width="9" style="48"/>
    <col min="15361" max="15361" width="2.125" style="48" customWidth="1"/>
    <col min="15362" max="15362" width="4.5" style="48" customWidth="1"/>
    <col min="15363" max="15378" width="4.625" style="48" customWidth="1"/>
    <col min="15379" max="15379" width="6.125" style="48" customWidth="1"/>
    <col min="15380" max="15386" width="4.625" style="48" customWidth="1"/>
    <col min="15387" max="15616" width="9" style="48"/>
    <col min="15617" max="15617" width="2.125" style="48" customWidth="1"/>
    <col min="15618" max="15618" width="4.5" style="48" customWidth="1"/>
    <col min="15619" max="15634" width="4.625" style="48" customWidth="1"/>
    <col min="15635" max="15635" width="6.125" style="48" customWidth="1"/>
    <col min="15636" max="15642" width="4.625" style="48" customWidth="1"/>
    <col min="15643" max="15872" width="9" style="48"/>
    <col min="15873" max="15873" width="2.125" style="48" customWidth="1"/>
    <col min="15874" max="15874" width="4.5" style="48" customWidth="1"/>
    <col min="15875" max="15890" width="4.625" style="48" customWidth="1"/>
    <col min="15891" max="15891" width="6.125" style="48" customWidth="1"/>
    <col min="15892" max="15898" width="4.625" style="48" customWidth="1"/>
    <col min="15899" max="16128" width="9" style="48"/>
    <col min="16129" max="16129" width="2.125" style="48" customWidth="1"/>
    <col min="16130" max="16130" width="4.5" style="48" customWidth="1"/>
    <col min="16131" max="16146" width="4.625" style="48" customWidth="1"/>
    <col min="16147" max="16147" width="6.125" style="48" customWidth="1"/>
    <col min="16148" max="16154" width="4.625" style="48" customWidth="1"/>
    <col min="16155" max="16384" width="9" style="48"/>
  </cols>
  <sheetData>
    <row r="1" spans="1:19" ht="18" customHeight="1">
      <c r="A1" s="537" t="s">
        <v>102</v>
      </c>
      <c r="B1" s="537"/>
      <c r="C1" s="537"/>
      <c r="D1" s="537"/>
      <c r="E1" s="537"/>
      <c r="F1" s="537"/>
      <c r="G1" s="537"/>
    </row>
    <row r="2" spans="1:19" ht="18" customHeight="1">
      <c r="A2" s="675" t="s">
        <v>73</v>
      </c>
      <c r="B2" s="675"/>
      <c r="C2" s="675"/>
      <c r="D2" s="675"/>
      <c r="E2" s="675"/>
      <c r="F2" s="675"/>
      <c r="G2" s="675"/>
      <c r="H2" s="675"/>
      <c r="I2" s="675"/>
      <c r="J2" s="675"/>
      <c r="K2" s="675"/>
      <c r="L2" s="675"/>
      <c r="M2" s="675"/>
      <c r="N2" s="675"/>
      <c r="O2" s="675"/>
      <c r="P2" s="675"/>
      <c r="Q2" s="675"/>
      <c r="R2" s="675"/>
      <c r="S2" s="675"/>
    </row>
    <row r="3" spans="1:19" ht="20.25" customHeight="1">
      <c r="A3" s="675"/>
      <c r="B3" s="675"/>
      <c r="C3" s="675"/>
      <c r="D3" s="675"/>
      <c r="E3" s="675"/>
      <c r="F3" s="675"/>
      <c r="G3" s="675"/>
      <c r="H3" s="675"/>
      <c r="I3" s="675"/>
      <c r="J3" s="675"/>
      <c r="K3" s="675"/>
      <c r="L3" s="675"/>
      <c r="M3" s="675"/>
      <c r="N3" s="675"/>
      <c r="O3" s="675"/>
      <c r="P3" s="675"/>
      <c r="Q3" s="675"/>
      <c r="R3" s="675"/>
      <c r="S3" s="675"/>
    </row>
    <row r="4" spans="1:19" ht="21" customHeight="1">
      <c r="B4" s="51"/>
      <c r="C4" s="51"/>
      <c r="D4" s="51"/>
      <c r="E4" s="50"/>
      <c r="F4" s="50"/>
      <c r="G4" s="50"/>
      <c r="H4" s="50"/>
      <c r="I4" s="50"/>
      <c r="J4" s="50" t="s">
        <v>74</v>
      </c>
      <c r="K4" s="51"/>
      <c r="L4" s="52"/>
      <c r="M4" s="51"/>
      <c r="N4" s="51" t="s">
        <v>75</v>
      </c>
      <c r="O4" s="51"/>
      <c r="P4" s="51"/>
      <c r="Q4" s="51"/>
      <c r="R4" s="51"/>
      <c r="S4" s="52" t="s">
        <v>76</v>
      </c>
    </row>
    <row r="5" spans="1:19" ht="21" customHeight="1">
      <c r="A5" s="667" t="s">
        <v>77</v>
      </c>
      <c r="B5" s="676"/>
      <c r="C5" s="676"/>
      <c r="D5" s="668"/>
      <c r="E5" s="671" t="s">
        <v>4</v>
      </c>
      <c r="F5" s="663"/>
      <c r="G5" s="663"/>
      <c r="H5" s="663"/>
      <c r="I5" s="672"/>
      <c r="J5" s="671" t="s">
        <v>78</v>
      </c>
      <c r="K5" s="663"/>
      <c r="L5" s="663"/>
      <c r="M5" s="663"/>
      <c r="N5" s="663"/>
      <c r="O5" s="663"/>
      <c r="P5" s="663"/>
      <c r="Q5" s="663"/>
      <c r="R5" s="667" t="s">
        <v>79</v>
      </c>
      <c r="S5" s="668"/>
    </row>
    <row r="6" spans="1:19" ht="21" customHeight="1">
      <c r="A6" s="669" t="s">
        <v>42</v>
      </c>
      <c r="B6" s="677"/>
      <c r="C6" s="677"/>
      <c r="D6" s="670"/>
      <c r="E6" s="671" t="s">
        <v>86</v>
      </c>
      <c r="F6" s="663"/>
      <c r="G6" s="663"/>
      <c r="H6" s="663"/>
      <c r="I6" s="672"/>
      <c r="J6" s="53" t="s">
        <v>80</v>
      </c>
      <c r="K6" s="54"/>
      <c r="L6" s="54"/>
      <c r="M6" s="55"/>
      <c r="N6" s="53" t="s">
        <v>81</v>
      </c>
      <c r="O6" s="54"/>
      <c r="P6" s="54"/>
      <c r="Q6" s="55"/>
      <c r="R6" s="669"/>
      <c r="S6" s="670"/>
    </row>
    <row r="7" spans="1:19" ht="21" customHeight="1">
      <c r="A7" s="656" ph="1"/>
      <c r="B7" s="657" ph="1"/>
      <c r="C7" s="657" ph="1"/>
      <c r="D7" s="658" ph="1"/>
      <c r="E7" s="662"/>
      <c r="F7" s="663"/>
      <c r="G7" s="663"/>
      <c r="H7" s="663"/>
      <c r="I7" s="663"/>
      <c r="J7" s="664" ph="1"/>
      <c r="K7" s="665" ph="1"/>
      <c r="L7" s="665" ph="1"/>
      <c r="M7" s="665" ph="1"/>
      <c r="N7" s="666" ph="1"/>
      <c r="O7" s="666" ph="1"/>
      <c r="P7" s="666" ph="1"/>
      <c r="Q7" s="666" ph="1"/>
      <c r="R7" s="667"/>
      <c r="S7" s="668"/>
    </row>
    <row r="8" spans="1:19" ht="21" customHeight="1">
      <c r="A8" s="659" ph="1"/>
      <c r="B8" s="660" ph="1"/>
      <c r="C8" s="660" ph="1"/>
      <c r="D8" s="661" ph="1"/>
      <c r="E8" s="671"/>
      <c r="F8" s="663"/>
      <c r="G8" s="663"/>
      <c r="H8" s="663"/>
      <c r="I8" s="672"/>
      <c r="J8" s="673"/>
      <c r="K8" s="674"/>
      <c r="L8" s="674"/>
      <c r="M8" s="674"/>
      <c r="N8" s="673"/>
      <c r="O8" s="674"/>
      <c r="P8" s="674"/>
      <c r="Q8" s="674"/>
      <c r="R8" s="669"/>
      <c r="S8" s="670"/>
    </row>
    <row r="9" spans="1:19" ht="21" customHeight="1">
      <c r="A9" s="656" ph="1"/>
      <c r="B9" s="657" ph="1"/>
      <c r="C9" s="657" ph="1"/>
      <c r="D9" s="658" ph="1"/>
      <c r="E9" s="662"/>
      <c r="F9" s="663"/>
      <c r="G9" s="663"/>
      <c r="H9" s="663"/>
      <c r="I9" s="663"/>
      <c r="J9" s="664" ph="1"/>
      <c r="K9" s="665" ph="1"/>
      <c r="L9" s="665" ph="1"/>
      <c r="M9" s="665" ph="1"/>
      <c r="N9" s="666" ph="1"/>
      <c r="O9" s="666" ph="1"/>
      <c r="P9" s="666" ph="1"/>
      <c r="Q9" s="666" ph="1"/>
      <c r="R9" s="667"/>
      <c r="S9" s="668"/>
    </row>
    <row r="10" spans="1:19" ht="21" customHeight="1">
      <c r="A10" s="659" ph="1"/>
      <c r="B10" s="660" ph="1"/>
      <c r="C10" s="660" ph="1"/>
      <c r="D10" s="661" ph="1"/>
      <c r="E10" s="671"/>
      <c r="F10" s="663"/>
      <c r="G10" s="663"/>
      <c r="H10" s="663"/>
      <c r="I10" s="672"/>
      <c r="J10" s="673"/>
      <c r="K10" s="674"/>
      <c r="L10" s="674"/>
      <c r="M10" s="674"/>
      <c r="N10" s="673"/>
      <c r="O10" s="674"/>
      <c r="P10" s="674"/>
      <c r="Q10" s="674"/>
      <c r="R10" s="669"/>
      <c r="S10" s="670"/>
    </row>
    <row r="11" spans="1:19" ht="21" customHeight="1">
      <c r="A11" s="656" ph="1"/>
      <c r="B11" s="657" ph="1"/>
      <c r="C11" s="657" ph="1"/>
      <c r="D11" s="658" ph="1"/>
      <c r="E11" s="662"/>
      <c r="F11" s="663"/>
      <c r="G11" s="663"/>
      <c r="H11" s="663"/>
      <c r="I11" s="663"/>
      <c r="J11" s="664" ph="1"/>
      <c r="K11" s="665" ph="1"/>
      <c r="L11" s="665" ph="1"/>
      <c r="M11" s="665" ph="1"/>
      <c r="N11" s="666" ph="1"/>
      <c r="O11" s="666" ph="1"/>
      <c r="P11" s="666" ph="1"/>
      <c r="Q11" s="666" ph="1"/>
      <c r="R11" s="667"/>
      <c r="S11" s="668"/>
    </row>
    <row r="12" spans="1:19" ht="21" customHeight="1">
      <c r="A12" s="659" ph="1"/>
      <c r="B12" s="660" ph="1"/>
      <c r="C12" s="660" ph="1"/>
      <c r="D12" s="661" ph="1"/>
      <c r="E12" s="671"/>
      <c r="F12" s="663"/>
      <c r="G12" s="663"/>
      <c r="H12" s="663"/>
      <c r="I12" s="672"/>
      <c r="J12" s="673"/>
      <c r="K12" s="674"/>
      <c r="L12" s="674"/>
      <c r="M12" s="674"/>
      <c r="N12" s="673"/>
      <c r="O12" s="674"/>
      <c r="P12" s="674"/>
      <c r="Q12" s="674"/>
      <c r="R12" s="669"/>
      <c r="S12" s="670"/>
    </row>
    <row r="13" spans="1:19" ht="21" customHeight="1">
      <c r="A13" s="656" ph="1"/>
      <c r="B13" s="657" ph="1"/>
      <c r="C13" s="657" ph="1"/>
      <c r="D13" s="658" ph="1"/>
      <c r="E13" s="662"/>
      <c r="F13" s="663"/>
      <c r="G13" s="663"/>
      <c r="H13" s="663"/>
      <c r="I13" s="663"/>
      <c r="J13" s="664" ph="1"/>
      <c r="K13" s="665" ph="1"/>
      <c r="L13" s="665" ph="1"/>
      <c r="M13" s="665" ph="1"/>
      <c r="N13" s="666" ph="1"/>
      <c r="O13" s="666" ph="1"/>
      <c r="P13" s="666" ph="1"/>
      <c r="Q13" s="666" ph="1"/>
      <c r="R13" s="667"/>
      <c r="S13" s="668"/>
    </row>
    <row r="14" spans="1:19" ht="21" customHeight="1">
      <c r="A14" s="659" ph="1"/>
      <c r="B14" s="660" ph="1"/>
      <c r="C14" s="660" ph="1"/>
      <c r="D14" s="661" ph="1"/>
      <c r="E14" s="671"/>
      <c r="F14" s="663"/>
      <c r="G14" s="663"/>
      <c r="H14" s="663"/>
      <c r="I14" s="672"/>
      <c r="J14" s="673"/>
      <c r="K14" s="674"/>
      <c r="L14" s="674"/>
      <c r="M14" s="674"/>
      <c r="N14" s="673"/>
      <c r="O14" s="674"/>
      <c r="P14" s="674"/>
      <c r="Q14" s="674"/>
      <c r="R14" s="669"/>
      <c r="S14" s="670"/>
    </row>
    <row r="15" spans="1:19" ht="21" customHeight="1">
      <c r="A15" s="656" ph="1"/>
      <c r="B15" s="657" ph="1"/>
      <c r="C15" s="657" ph="1"/>
      <c r="D15" s="658" ph="1"/>
      <c r="E15" s="662"/>
      <c r="F15" s="663"/>
      <c r="G15" s="663"/>
      <c r="H15" s="663"/>
      <c r="I15" s="663"/>
      <c r="J15" s="664" ph="1"/>
      <c r="K15" s="665" ph="1"/>
      <c r="L15" s="665" ph="1"/>
      <c r="M15" s="665" ph="1"/>
      <c r="N15" s="666" ph="1"/>
      <c r="O15" s="666" ph="1"/>
      <c r="P15" s="666" ph="1"/>
      <c r="Q15" s="666" ph="1"/>
      <c r="R15" s="667"/>
      <c r="S15" s="668"/>
    </row>
    <row r="16" spans="1:19" ht="21" customHeight="1">
      <c r="A16" s="659" ph="1"/>
      <c r="B16" s="660" ph="1"/>
      <c r="C16" s="660" ph="1"/>
      <c r="D16" s="661" ph="1"/>
      <c r="E16" s="671"/>
      <c r="F16" s="663"/>
      <c r="G16" s="663"/>
      <c r="H16" s="663"/>
      <c r="I16" s="672"/>
      <c r="J16" s="673"/>
      <c r="K16" s="674"/>
      <c r="L16" s="674"/>
      <c r="M16" s="674"/>
      <c r="N16" s="673"/>
      <c r="O16" s="674"/>
      <c r="P16" s="674"/>
      <c r="Q16" s="674"/>
      <c r="R16" s="669"/>
      <c r="S16" s="670"/>
    </row>
    <row r="17" spans="1:19" ht="21" customHeight="1">
      <c r="A17" s="656" ph="1"/>
      <c r="B17" s="657" ph="1"/>
      <c r="C17" s="657" ph="1"/>
      <c r="D17" s="658" ph="1"/>
      <c r="E17" s="662"/>
      <c r="F17" s="663"/>
      <c r="G17" s="663"/>
      <c r="H17" s="663"/>
      <c r="I17" s="663"/>
      <c r="J17" s="664" ph="1"/>
      <c r="K17" s="665" ph="1"/>
      <c r="L17" s="665" ph="1"/>
      <c r="M17" s="665" ph="1"/>
      <c r="N17" s="666" ph="1"/>
      <c r="O17" s="666" ph="1"/>
      <c r="P17" s="666" ph="1"/>
      <c r="Q17" s="666" ph="1"/>
      <c r="R17" s="667"/>
      <c r="S17" s="668"/>
    </row>
    <row r="18" spans="1:19" ht="21" customHeight="1">
      <c r="A18" s="659" ph="1"/>
      <c r="B18" s="660" ph="1"/>
      <c r="C18" s="660" ph="1"/>
      <c r="D18" s="661" ph="1"/>
      <c r="E18" s="671"/>
      <c r="F18" s="663"/>
      <c r="G18" s="663"/>
      <c r="H18" s="663"/>
      <c r="I18" s="672"/>
      <c r="J18" s="673"/>
      <c r="K18" s="674"/>
      <c r="L18" s="674"/>
      <c r="M18" s="674"/>
      <c r="N18" s="673"/>
      <c r="O18" s="674"/>
      <c r="P18" s="674"/>
      <c r="Q18" s="674"/>
      <c r="R18" s="669"/>
      <c r="S18" s="670"/>
    </row>
    <row r="19" spans="1:19" ht="21" customHeight="1">
      <c r="A19" s="656" ph="1"/>
      <c r="B19" s="657" ph="1"/>
      <c r="C19" s="657" ph="1"/>
      <c r="D19" s="658" ph="1"/>
      <c r="E19" s="662"/>
      <c r="F19" s="663"/>
      <c r="G19" s="663"/>
      <c r="H19" s="663"/>
      <c r="I19" s="663"/>
      <c r="J19" s="664" ph="1"/>
      <c r="K19" s="665" ph="1"/>
      <c r="L19" s="665" ph="1"/>
      <c r="M19" s="665" ph="1"/>
      <c r="N19" s="666" ph="1"/>
      <c r="O19" s="666" ph="1"/>
      <c r="P19" s="666" ph="1"/>
      <c r="Q19" s="666" ph="1"/>
      <c r="R19" s="667"/>
      <c r="S19" s="668"/>
    </row>
    <row r="20" spans="1:19" ht="21" customHeight="1">
      <c r="A20" s="659" ph="1"/>
      <c r="B20" s="660" ph="1"/>
      <c r="C20" s="660" ph="1"/>
      <c r="D20" s="661" ph="1"/>
      <c r="E20" s="671"/>
      <c r="F20" s="663"/>
      <c r="G20" s="663"/>
      <c r="H20" s="663"/>
      <c r="I20" s="672"/>
      <c r="J20" s="673"/>
      <c r="K20" s="674"/>
      <c r="L20" s="674"/>
      <c r="M20" s="674"/>
      <c r="N20" s="673"/>
      <c r="O20" s="674"/>
      <c r="P20" s="674"/>
      <c r="Q20" s="674"/>
      <c r="R20" s="669"/>
      <c r="S20" s="670"/>
    </row>
    <row r="21" spans="1:19" ht="21" customHeight="1">
      <c r="A21" s="656" ph="1"/>
      <c r="B21" s="657" ph="1"/>
      <c r="C21" s="657" ph="1"/>
      <c r="D21" s="658" ph="1"/>
      <c r="E21" s="662"/>
      <c r="F21" s="663"/>
      <c r="G21" s="663"/>
      <c r="H21" s="663"/>
      <c r="I21" s="663"/>
      <c r="J21" s="664" ph="1"/>
      <c r="K21" s="665" ph="1"/>
      <c r="L21" s="665" ph="1"/>
      <c r="M21" s="665" ph="1"/>
      <c r="N21" s="666" ph="1"/>
      <c r="O21" s="666" ph="1"/>
      <c r="P21" s="666" ph="1"/>
      <c r="Q21" s="666" ph="1"/>
      <c r="R21" s="667"/>
      <c r="S21" s="668"/>
    </row>
    <row r="22" spans="1:19" ht="21" customHeight="1">
      <c r="A22" s="659" ph="1"/>
      <c r="B22" s="660" ph="1"/>
      <c r="C22" s="660" ph="1"/>
      <c r="D22" s="661" ph="1"/>
      <c r="E22" s="671"/>
      <c r="F22" s="663"/>
      <c r="G22" s="663"/>
      <c r="H22" s="663"/>
      <c r="I22" s="672"/>
      <c r="J22" s="673"/>
      <c r="K22" s="674"/>
      <c r="L22" s="674"/>
      <c r="M22" s="674"/>
      <c r="N22" s="673"/>
      <c r="O22" s="674"/>
      <c r="P22" s="674"/>
      <c r="Q22" s="674"/>
      <c r="R22" s="669"/>
      <c r="S22" s="670"/>
    </row>
    <row r="23" spans="1:19" ht="21" customHeight="1">
      <c r="A23" s="656" ph="1"/>
      <c r="B23" s="657" ph="1"/>
      <c r="C23" s="657" ph="1"/>
      <c r="D23" s="658" ph="1"/>
      <c r="E23" s="662"/>
      <c r="F23" s="663"/>
      <c r="G23" s="663"/>
      <c r="H23" s="663"/>
      <c r="I23" s="663"/>
      <c r="J23" s="664" ph="1"/>
      <c r="K23" s="665" ph="1"/>
      <c r="L23" s="665" ph="1"/>
      <c r="M23" s="665" ph="1"/>
      <c r="N23" s="666" ph="1"/>
      <c r="O23" s="666" ph="1"/>
      <c r="P23" s="666" ph="1"/>
      <c r="Q23" s="666" ph="1"/>
      <c r="R23" s="667"/>
      <c r="S23" s="668"/>
    </row>
    <row r="24" spans="1:19" ht="21" customHeight="1">
      <c r="A24" s="659" ph="1"/>
      <c r="B24" s="660" ph="1"/>
      <c r="C24" s="660" ph="1"/>
      <c r="D24" s="661" ph="1"/>
      <c r="E24" s="671"/>
      <c r="F24" s="663"/>
      <c r="G24" s="663"/>
      <c r="H24" s="663"/>
      <c r="I24" s="672"/>
      <c r="J24" s="673"/>
      <c r="K24" s="674"/>
      <c r="L24" s="674"/>
      <c r="M24" s="674"/>
      <c r="N24" s="673"/>
      <c r="O24" s="674"/>
      <c r="P24" s="674"/>
      <c r="Q24" s="674"/>
      <c r="R24" s="669"/>
      <c r="S24" s="670"/>
    </row>
    <row r="25" spans="1:19" ht="21" customHeight="1">
      <c r="A25" s="656" ph="1"/>
      <c r="B25" s="657" ph="1"/>
      <c r="C25" s="657" ph="1"/>
      <c r="D25" s="658" ph="1"/>
      <c r="E25" s="662"/>
      <c r="F25" s="663"/>
      <c r="G25" s="663"/>
      <c r="H25" s="663"/>
      <c r="I25" s="663"/>
      <c r="J25" s="664" ph="1"/>
      <c r="K25" s="665" ph="1"/>
      <c r="L25" s="665" ph="1"/>
      <c r="M25" s="665" ph="1"/>
      <c r="N25" s="666" ph="1"/>
      <c r="O25" s="666" ph="1"/>
      <c r="P25" s="666" ph="1"/>
      <c r="Q25" s="666" ph="1"/>
      <c r="R25" s="667"/>
      <c r="S25" s="668"/>
    </row>
    <row r="26" spans="1:19" ht="21" customHeight="1">
      <c r="A26" s="659" ph="1"/>
      <c r="B26" s="660" ph="1"/>
      <c r="C26" s="660" ph="1"/>
      <c r="D26" s="661" ph="1"/>
      <c r="E26" s="671"/>
      <c r="F26" s="663"/>
      <c r="G26" s="663"/>
      <c r="H26" s="663"/>
      <c r="I26" s="672"/>
      <c r="J26" s="673"/>
      <c r="K26" s="674"/>
      <c r="L26" s="674"/>
      <c r="M26" s="674"/>
      <c r="N26" s="673"/>
      <c r="O26" s="674"/>
      <c r="P26" s="674"/>
      <c r="Q26" s="674"/>
      <c r="R26" s="669"/>
      <c r="S26" s="670"/>
    </row>
    <row r="27" spans="1:19" ht="21" customHeight="1">
      <c r="A27" s="656" ph="1"/>
      <c r="B27" s="657" ph="1"/>
      <c r="C27" s="657" ph="1"/>
      <c r="D27" s="658" ph="1"/>
      <c r="E27" s="662"/>
      <c r="F27" s="663"/>
      <c r="G27" s="663"/>
      <c r="H27" s="663"/>
      <c r="I27" s="663"/>
      <c r="J27" s="664" ph="1"/>
      <c r="K27" s="665" ph="1"/>
      <c r="L27" s="665" ph="1"/>
      <c r="M27" s="665" ph="1"/>
      <c r="N27" s="666" ph="1"/>
      <c r="O27" s="666" ph="1"/>
      <c r="P27" s="666" ph="1"/>
      <c r="Q27" s="666" ph="1"/>
      <c r="R27" s="667"/>
      <c r="S27" s="668"/>
    </row>
    <row r="28" spans="1:19" ht="21" customHeight="1">
      <c r="A28" s="659" ph="1"/>
      <c r="B28" s="660" ph="1"/>
      <c r="C28" s="660" ph="1"/>
      <c r="D28" s="661" ph="1"/>
      <c r="E28" s="671"/>
      <c r="F28" s="663"/>
      <c r="G28" s="663"/>
      <c r="H28" s="663"/>
      <c r="I28" s="672"/>
      <c r="J28" s="673"/>
      <c r="K28" s="674"/>
      <c r="L28" s="674"/>
      <c r="M28" s="674"/>
      <c r="N28" s="673"/>
      <c r="O28" s="674"/>
      <c r="P28" s="674"/>
      <c r="Q28" s="674"/>
      <c r="R28" s="669"/>
      <c r="S28" s="670"/>
    </row>
    <row r="29" spans="1:19" ht="21" customHeight="1">
      <c r="A29" s="656" ph="1"/>
      <c r="B29" s="657" ph="1"/>
      <c r="C29" s="657" ph="1"/>
      <c r="D29" s="658" ph="1"/>
      <c r="E29" s="662"/>
      <c r="F29" s="663"/>
      <c r="G29" s="663"/>
      <c r="H29" s="663"/>
      <c r="I29" s="663"/>
      <c r="J29" s="664" ph="1"/>
      <c r="K29" s="665" ph="1"/>
      <c r="L29" s="665" ph="1"/>
      <c r="M29" s="665" ph="1"/>
      <c r="N29" s="666" ph="1"/>
      <c r="O29" s="666" ph="1"/>
      <c r="P29" s="666" ph="1"/>
      <c r="Q29" s="666" ph="1"/>
      <c r="R29" s="667"/>
      <c r="S29" s="668"/>
    </row>
    <row r="30" spans="1:19" ht="21" customHeight="1">
      <c r="A30" s="659" ph="1"/>
      <c r="B30" s="660" ph="1"/>
      <c r="C30" s="660" ph="1"/>
      <c r="D30" s="661" ph="1"/>
      <c r="E30" s="671"/>
      <c r="F30" s="663"/>
      <c r="G30" s="663"/>
      <c r="H30" s="663"/>
      <c r="I30" s="672"/>
      <c r="J30" s="673"/>
      <c r="K30" s="674"/>
      <c r="L30" s="674"/>
      <c r="M30" s="674"/>
      <c r="N30" s="673"/>
      <c r="O30" s="674"/>
      <c r="P30" s="674"/>
      <c r="Q30" s="674"/>
      <c r="R30" s="669"/>
      <c r="S30" s="670"/>
    </row>
    <row r="31" spans="1:19" ht="21" customHeight="1">
      <c r="A31" s="656" ph="1"/>
      <c r="B31" s="657" ph="1"/>
      <c r="C31" s="657" ph="1"/>
      <c r="D31" s="658" ph="1"/>
      <c r="E31" s="662"/>
      <c r="F31" s="663"/>
      <c r="G31" s="663"/>
      <c r="H31" s="663"/>
      <c r="I31" s="663"/>
      <c r="J31" s="664" ph="1"/>
      <c r="K31" s="665" ph="1"/>
      <c r="L31" s="665" ph="1"/>
      <c r="M31" s="665" ph="1"/>
      <c r="N31" s="666" ph="1"/>
      <c r="O31" s="666" ph="1"/>
      <c r="P31" s="666" ph="1"/>
      <c r="Q31" s="666" ph="1"/>
      <c r="R31" s="667"/>
      <c r="S31" s="668"/>
    </row>
    <row r="32" spans="1:19" ht="21" customHeight="1">
      <c r="A32" s="659" ph="1"/>
      <c r="B32" s="660" ph="1"/>
      <c r="C32" s="660" ph="1"/>
      <c r="D32" s="661" ph="1"/>
      <c r="E32" s="671"/>
      <c r="F32" s="663"/>
      <c r="G32" s="663"/>
      <c r="H32" s="663"/>
      <c r="I32" s="672"/>
      <c r="J32" s="673"/>
      <c r="K32" s="674"/>
      <c r="L32" s="674"/>
      <c r="M32" s="674"/>
      <c r="N32" s="673"/>
      <c r="O32" s="674"/>
      <c r="P32" s="674"/>
      <c r="Q32" s="674"/>
      <c r="R32" s="669"/>
      <c r="S32" s="670"/>
    </row>
    <row r="33" spans="1:19" ht="21" customHeight="1">
      <c r="A33" s="656" ph="1"/>
      <c r="B33" s="657" ph="1"/>
      <c r="C33" s="657" ph="1"/>
      <c r="D33" s="658" ph="1"/>
      <c r="E33" s="662"/>
      <c r="F33" s="663"/>
      <c r="G33" s="663"/>
      <c r="H33" s="663"/>
      <c r="I33" s="663"/>
      <c r="J33" s="664" ph="1"/>
      <c r="K33" s="665" ph="1"/>
      <c r="L33" s="665" ph="1"/>
      <c r="M33" s="665" ph="1"/>
      <c r="N33" s="666" ph="1"/>
      <c r="O33" s="666" ph="1"/>
      <c r="P33" s="666" ph="1"/>
      <c r="Q33" s="666" ph="1"/>
      <c r="R33" s="667"/>
      <c r="S33" s="668"/>
    </row>
    <row r="34" spans="1:19" ht="21" customHeight="1">
      <c r="A34" s="659" ph="1"/>
      <c r="B34" s="660" ph="1"/>
      <c r="C34" s="660" ph="1"/>
      <c r="D34" s="661" ph="1"/>
      <c r="E34" s="671"/>
      <c r="F34" s="663"/>
      <c r="G34" s="663"/>
      <c r="H34" s="663"/>
      <c r="I34" s="672"/>
      <c r="J34" s="673"/>
      <c r="K34" s="674"/>
      <c r="L34" s="674"/>
      <c r="M34" s="674"/>
      <c r="N34" s="673"/>
      <c r="O34" s="674"/>
      <c r="P34" s="674"/>
      <c r="Q34" s="674"/>
      <c r="R34" s="669"/>
      <c r="S34" s="670"/>
    </row>
    <row r="35" spans="1:19" ht="21" customHeight="1">
      <c r="A35" s="656" ph="1"/>
      <c r="B35" s="657" ph="1"/>
      <c r="C35" s="657" ph="1"/>
      <c r="D35" s="658" ph="1"/>
      <c r="E35" s="662"/>
      <c r="F35" s="663"/>
      <c r="G35" s="663"/>
      <c r="H35" s="663"/>
      <c r="I35" s="663"/>
      <c r="J35" s="664" ph="1"/>
      <c r="K35" s="665" ph="1"/>
      <c r="L35" s="665" ph="1"/>
      <c r="M35" s="665" ph="1"/>
      <c r="N35" s="666" ph="1"/>
      <c r="O35" s="666" ph="1"/>
      <c r="P35" s="666" ph="1"/>
      <c r="Q35" s="666" ph="1"/>
      <c r="R35" s="667"/>
      <c r="S35" s="668"/>
    </row>
    <row r="36" spans="1:19" ht="21" customHeight="1">
      <c r="A36" s="659" ph="1"/>
      <c r="B36" s="660" ph="1"/>
      <c r="C36" s="660" ph="1"/>
      <c r="D36" s="661" ph="1"/>
      <c r="E36" s="671"/>
      <c r="F36" s="663"/>
      <c r="G36" s="663"/>
      <c r="H36" s="663"/>
      <c r="I36" s="672"/>
      <c r="J36" s="673"/>
      <c r="K36" s="674"/>
      <c r="L36" s="674"/>
      <c r="M36" s="674"/>
      <c r="N36" s="673"/>
      <c r="O36" s="674"/>
      <c r="P36" s="674"/>
      <c r="Q36" s="674"/>
      <c r="R36" s="669"/>
      <c r="S36" s="670"/>
    </row>
    <row r="37" spans="1:19" ht="21" customHeight="1">
      <c r="A37" s="656" ph="1"/>
      <c r="B37" s="657" ph="1"/>
      <c r="C37" s="657" ph="1"/>
      <c r="D37" s="658" ph="1"/>
      <c r="E37" s="662"/>
      <c r="F37" s="663"/>
      <c r="G37" s="663"/>
      <c r="H37" s="663"/>
      <c r="I37" s="663"/>
      <c r="J37" s="664" ph="1"/>
      <c r="K37" s="665" ph="1"/>
      <c r="L37" s="665" ph="1"/>
      <c r="M37" s="665" ph="1"/>
      <c r="N37" s="666" ph="1"/>
      <c r="O37" s="666" ph="1"/>
      <c r="P37" s="666" ph="1"/>
      <c r="Q37" s="666" ph="1"/>
      <c r="R37" s="667"/>
      <c r="S37" s="668"/>
    </row>
    <row r="38" spans="1:19" ht="21" customHeight="1">
      <c r="A38" s="659" ph="1"/>
      <c r="B38" s="660" ph="1"/>
      <c r="C38" s="660" ph="1"/>
      <c r="D38" s="661" ph="1"/>
      <c r="E38" s="671"/>
      <c r="F38" s="663"/>
      <c r="G38" s="663"/>
      <c r="H38" s="663"/>
      <c r="I38" s="672"/>
      <c r="J38" s="673"/>
      <c r="K38" s="674"/>
      <c r="L38" s="674"/>
      <c r="M38" s="674"/>
      <c r="N38" s="673"/>
      <c r="O38" s="674"/>
      <c r="P38" s="674"/>
      <c r="Q38" s="674"/>
      <c r="R38" s="669"/>
      <c r="S38" s="670"/>
    </row>
    <row r="39" spans="1:19" ht="12" customHeight="1">
      <c r="A39" s="49" ph="1"/>
      <c r="B39" s="49" ph="1"/>
      <c r="C39" s="49" ph="1"/>
      <c r="D39" s="49" ph="1"/>
      <c r="E39" s="56"/>
      <c r="F39" s="56"/>
      <c r="G39" s="56"/>
      <c r="H39" s="56"/>
      <c r="I39" s="56"/>
      <c r="J39" s="57"/>
      <c r="K39" s="57"/>
      <c r="L39" s="57"/>
      <c r="M39" s="57"/>
      <c r="N39" s="57"/>
      <c r="O39" s="57"/>
      <c r="P39" s="57"/>
      <c r="Q39" s="57"/>
      <c r="R39" s="58"/>
      <c r="S39" s="58"/>
    </row>
    <row r="40" spans="1:19" ht="20.25" customHeight="1">
      <c r="A40" s="59" t="s">
        <v>82</v>
      </c>
      <c r="B40" s="655" t="s">
        <v>83</v>
      </c>
      <c r="C40" s="655"/>
      <c r="D40" s="655"/>
      <c r="E40" s="655"/>
      <c r="F40" s="655"/>
      <c r="G40" s="655"/>
      <c r="H40" s="655"/>
      <c r="I40" s="655"/>
      <c r="J40" s="655"/>
      <c r="K40" s="655"/>
      <c r="L40" s="655"/>
      <c r="M40" s="655"/>
      <c r="N40" s="655"/>
      <c r="O40" s="655"/>
      <c r="P40" s="655"/>
      <c r="Q40" s="655"/>
      <c r="R40" s="655"/>
      <c r="S40" s="655"/>
    </row>
    <row r="41" spans="1:19" ht="20.25" customHeight="1">
      <c r="A41" s="60"/>
      <c r="B41" s="655"/>
      <c r="C41" s="655"/>
      <c r="D41" s="655"/>
      <c r="E41" s="655"/>
      <c r="F41" s="655"/>
      <c r="G41" s="655"/>
      <c r="H41" s="655"/>
      <c r="I41" s="655"/>
      <c r="J41" s="655"/>
      <c r="K41" s="655"/>
      <c r="L41" s="655"/>
      <c r="M41" s="655"/>
      <c r="N41" s="655"/>
      <c r="O41" s="655"/>
      <c r="P41" s="655"/>
      <c r="Q41" s="655"/>
      <c r="R41" s="655"/>
      <c r="S41" s="655"/>
    </row>
    <row r="42" spans="1:19" ht="20.25" customHeight="1">
      <c r="A42" s="60"/>
      <c r="B42" s="655"/>
      <c r="C42" s="655"/>
      <c r="D42" s="655"/>
      <c r="E42" s="655"/>
      <c r="F42" s="655"/>
      <c r="G42" s="655"/>
      <c r="H42" s="655"/>
      <c r="I42" s="655"/>
      <c r="J42" s="655"/>
      <c r="K42" s="655"/>
      <c r="L42" s="655"/>
      <c r="M42" s="655"/>
      <c r="N42" s="655"/>
      <c r="O42" s="655"/>
      <c r="P42" s="655"/>
      <c r="Q42" s="655"/>
      <c r="R42" s="655"/>
      <c r="S42" s="655"/>
    </row>
    <row r="43" spans="1:19" ht="20.25" customHeight="1"/>
    <row r="44" spans="1:19" ht="20.25" customHeight="1"/>
    <row r="45" spans="1:19" ht="20.25" customHeight="1"/>
    <row r="46" spans="1:19" ht="20.25" customHeight="1"/>
    <row r="47" spans="1:19" ht="20.25" customHeight="1"/>
    <row r="48" spans="1:19" ht="20.25" customHeight="1"/>
    <row r="49" spans="1:17" ht="20.25" customHeight="1"/>
    <row r="50" spans="1:17" ht="20.25" customHeight="1"/>
    <row r="51" spans="1:17" ht="20.25" customHeight="1"/>
    <row r="52" spans="1:17" ht="20.25" customHeight="1"/>
    <row r="53" spans="1:17" ht="20.25" customHeight="1"/>
    <row r="54" spans="1:17" ht="20.25" customHeight="1"/>
    <row r="55" spans="1:17" ht="20.25" customHeight="1"/>
    <row r="56" spans="1:17" ht="20.25" customHeight="1"/>
    <row r="57" spans="1:17" ht="20.25" customHeight="1"/>
    <row r="58" spans="1:17" ht="20.25" customHeight="1"/>
    <row r="59" spans="1:17" ht="20.25" customHeight="1"/>
    <row r="60" spans="1:17" ht="18" customHeight="1">
      <c r="A60" s="48" ph="1"/>
      <c r="B60" s="48" ph="1"/>
      <c r="C60" s="48" ph="1"/>
      <c r="D60" s="48" ph="1"/>
      <c r="J60" s="48" ph="1"/>
      <c r="K60" s="48" ph="1"/>
      <c r="L60" s="48" ph="1"/>
      <c r="M60" s="48" ph="1"/>
      <c r="N60" s="48" ph="1"/>
      <c r="O60" s="48" ph="1"/>
      <c r="P60" s="48" ph="1"/>
      <c r="Q60" s="48" ph="1"/>
    </row>
    <row r="61" spans="1:17" ht="18" customHeight="1">
      <c r="A61" s="48" ph="1"/>
      <c r="B61" s="48" ph="1"/>
      <c r="C61" s="48" ph="1"/>
      <c r="D61" s="48" ph="1"/>
    </row>
    <row r="62" spans="1:17" ht="18" customHeight="1">
      <c r="A62" s="48" ph="1"/>
      <c r="B62" s="48" ph="1"/>
      <c r="C62" s="48" ph="1"/>
      <c r="D62" s="48" ph="1"/>
      <c r="J62" s="48" ph="1"/>
      <c r="K62" s="48" ph="1"/>
      <c r="L62" s="48" ph="1"/>
      <c r="M62" s="48" ph="1"/>
      <c r="N62" s="48" ph="1"/>
      <c r="O62" s="48" ph="1"/>
      <c r="P62" s="48" ph="1"/>
      <c r="Q62" s="48" ph="1"/>
    </row>
    <row r="63" spans="1:17" ht="18" customHeight="1">
      <c r="A63" s="48" ph="1"/>
      <c r="B63" s="48" ph="1"/>
      <c r="C63" s="48" ph="1"/>
      <c r="D63" s="48" ph="1"/>
    </row>
    <row r="64" spans="1:17" ht="18" customHeight="1">
      <c r="A64" s="48" ph="1"/>
      <c r="B64" s="48" ph="1"/>
      <c r="C64" s="48" ph="1"/>
      <c r="D64" s="48" ph="1"/>
      <c r="J64" s="48" ph="1"/>
      <c r="K64" s="48" ph="1"/>
      <c r="L64" s="48" ph="1"/>
      <c r="M64" s="48" ph="1"/>
      <c r="N64" s="48" ph="1"/>
      <c r="O64" s="48" ph="1"/>
      <c r="P64" s="48" ph="1"/>
      <c r="Q64" s="48" ph="1"/>
    </row>
    <row r="65" spans="1:17" ht="18" customHeight="1">
      <c r="A65" s="48" ph="1"/>
      <c r="B65" s="48" ph="1"/>
      <c r="C65" s="48" ph="1"/>
      <c r="D65" s="48" ph="1"/>
    </row>
    <row r="66" spans="1:17" ht="18" customHeight="1">
      <c r="A66" s="48" ph="1"/>
      <c r="B66" s="48" ph="1"/>
      <c r="C66" s="48" ph="1"/>
      <c r="D66" s="48" ph="1"/>
      <c r="J66" s="48" ph="1"/>
      <c r="K66" s="48" ph="1"/>
      <c r="L66" s="48" ph="1"/>
      <c r="M66" s="48" ph="1"/>
      <c r="N66" s="48" ph="1"/>
      <c r="O66" s="48" ph="1"/>
      <c r="P66" s="48" ph="1"/>
      <c r="Q66" s="48" ph="1"/>
    </row>
    <row r="67" spans="1:17" ht="18" customHeight="1">
      <c r="A67" s="48" ph="1"/>
      <c r="B67" s="48" ph="1"/>
      <c r="C67" s="48" ph="1"/>
      <c r="D67" s="48" ph="1"/>
    </row>
    <row r="68" spans="1:17" ht="18" customHeight="1">
      <c r="A68" s="48" ph="1"/>
      <c r="B68" s="48" ph="1"/>
      <c r="C68" s="48" ph="1"/>
      <c r="D68" s="48" ph="1"/>
      <c r="J68" s="48" ph="1"/>
      <c r="K68" s="48" ph="1"/>
      <c r="L68" s="48" ph="1"/>
      <c r="M68" s="48" ph="1"/>
      <c r="N68" s="48" ph="1"/>
      <c r="O68" s="48" ph="1"/>
      <c r="P68" s="48" ph="1"/>
      <c r="Q68" s="48" ph="1"/>
    </row>
    <row r="69" spans="1:17" ht="18" customHeight="1">
      <c r="A69" s="48" ph="1"/>
      <c r="B69" s="48" ph="1"/>
      <c r="C69" s="48" ph="1"/>
      <c r="D69" s="48" ph="1"/>
    </row>
    <row r="70" spans="1:17" ht="18" customHeight="1">
      <c r="A70" s="48" ph="1"/>
      <c r="B70" s="48" ph="1"/>
      <c r="C70" s="48" ph="1"/>
      <c r="D70" s="48" ph="1"/>
      <c r="J70" s="48" ph="1"/>
      <c r="K70" s="48" ph="1"/>
      <c r="L70" s="48" ph="1"/>
      <c r="M70" s="48" ph="1"/>
      <c r="N70" s="48" ph="1"/>
      <c r="O70" s="48" ph="1"/>
      <c r="P70" s="48" ph="1"/>
      <c r="Q70" s="48" ph="1"/>
    </row>
    <row r="71" spans="1:17" ht="18" customHeight="1">
      <c r="A71" s="48" ph="1"/>
      <c r="B71" s="48" ph="1"/>
      <c r="C71" s="48" ph="1"/>
      <c r="D71" s="48" ph="1"/>
    </row>
    <row r="72" spans="1:17" ht="18" customHeight="1">
      <c r="A72" s="48" ph="1"/>
      <c r="B72" s="48" ph="1"/>
      <c r="C72" s="48" ph="1"/>
      <c r="D72" s="48" ph="1"/>
      <c r="J72" s="48" ph="1"/>
      <c r="K72" s="48" ph="1"/>
      <c r="L72" s="48" ph="1"/>
      <c r="M72" s="48" ph="1"/>
      <c r="N72" s="48" ph="1"/>
      <c r="O72" s="48" ph="1"/>
      <c r="P72" s="48" ph="1"/>
      <c r="Q72" s="48" ph="1"/>
    </row>
    <row r="73" spans="1:17" ht="18" customHeight="1">
      <c r="A73" s="48" ph="1"/>
      <c r="B73" s="48" ph="1"/>
      <c r="C73" s="48" ph="1"/>
      <c r="D73" s="48" ph="1"/>
    </row>
    <row r="74" spans="1:17" ht="18" customHeight="1">
      <c r="A74" s="48" ph="1"/>
      <c r="B74" s="48" ph="1"/>
      <c r="C74" s="48" ph="1"/>
      <c r="D74" s="48" ph="1"/>
      <c r="J74" s="48" ph="1"/>
      <c r="K74" s="48" ph="1"/>
      <c r="L74" s="48" ph="1"/>
      <c r="M74" s="48" ph="1"/>
      <c r="N74" s="48" ph="1"/>
      <c r="O74" s="48" ph="1"/>
      <c r="P74" s="48" ph="1"/>
      <c r="Q74" s="48" ph="1"/>
    </row>
    <row r="75" spans="1:17" ht="18" customHeight="1">
      <c r="A75" s="48" ph="1"/>
      <c r="B75" s="48" ph="1"/>
      <c r="C75" s="48" ph="1"/>
      <c r="D75" s="48" ph="1"/>
    </row>
    <row r="76" spans="1:17" ht="18" customHeight="1">
      <c r="A76" s="48" ph="1"/>
      <c r="B76" s="48" ph="1"/>
      <c r="C76" s="48" ph="1"/>
      <c r="D76" s="48" ph="1"/>
      <c r="J76" s="48" ph="1"/>
      <c r="K76" s="48" ph="1"/>
      <c r="L76" s="48" ph="1"/>
      <c r="M76" s="48" ph="1"/>
      <c r="N76" s="48" ph="1"/>
      <c r="O76" s="48" ph="1"/>
      <c r="P76" s="48" ph="1"/>
      <c r="Q76" s="48" ph="1"/>
    </row>
    <row r="77" spans="1:17" ht="18" customHeight="1">
      <c r="A77" s="48" ph="1"/>
      <c r="B77" s="48" ph="1"/>
      <c r="C77" s="48" ph="1"/>
      <c r="D77" s="48" ph="1"/>
    </row>
    <row r="78" spans="1:17" ht="18" customHeight="1">
      <c r="A78" s="48" ph="1"/>
      <c r="B78" s="48" ph="1"/>
      <c r="C78" s="48" ph="1"/>
      <c r="D78" s="48" ph="1"/>
      <c r="J78" s="48" ph="1"/>
      <c r="K78" s="48" ph="1"/>
      <c r="L78" s="48" ph="1"/>
      <c r="M78" s="48" ph="1"/>
      <c r="N78" s="48" ph="1"/>
      <c r="O78" s="48" ph="1"/>
      <c r="P78" s="48" ph="1"/>
      <c r="Q78" s="48" ph="1"/>
    </row>
    <row r="79" spans="1:17" ht="18" customHeight="1">
      <c r="A79" s="48" ph="1"/>
      <c r="B79" s="48" ph="1"/>
      <c r="C79" s="48" ph="1"/>
      <c r="D79" s="48" ph="1"/>
    </row>
    <row r="80" spans="1:17" ht="18" customHeight="1">
      <c r="A80" s="48" ph="1"/>
      <c r="B80" s="48" ph="1"/>
      <c r="C80" s="48" ph="1"/>
      <c r="D80" s="48" ph="1"/>
      <c r="J80" s="48" ph="1"/>
      <c r="K80" s="48" ph="1"/>
      <c r="L80" s="48" ph="1"/>
      <c r="M80" s="48" ph="1"/>
      <c r="N80" s="48" ph="1"/>
      <c r="O80" s="48" ph="1"/>
      <c r="P80" s="48" ph="1"/>
      <c r="Q80" s="48" ph="1"/>
    </row>
    <row r="81" spans="1:17" ht="18" customHeight="1">
      <c r="A81" s="48" ph="1"/>
      <c r="B81" s="48" ph="1"/>
      <c r="C81" s="48" ph="1"/>
      <c r="D81" s="48" ph="1"/>
    </row>
    <row r="82" spans="1:17" ht="18" customHeight="1">
      <c r="A82" s="48" ph="1"/>
      <c r="B82" s="48" ph="1"/>
      <c r="C82" s="48" ph="1"/>
      <c r="D82" s="48" ph="1"/>
      <c r="J82" s="48" ph="1"/>
      <c r="K82" s="48" ph="1"/>
      <c r="L82" s="48" ph="1"/>
      <c r="M82" s="48" ph="1"/>
      <c r="N82" s="48" ph="1"/>
      <c r="O82" s="48" ph="1"/>
      <c r="P82" s="48" ph="1"/>
      <c r="Q82" s="48" ph="1"/>
    </row>
    <row r="83" spans="1:17" ht="18" customHeight="1">
      <c r="A83" s="48" ph="1"/>
      <c r="B83" s="48" ph="1"/>
      <c r="C83" s="48" ph="1"/>
      <c r="D83" s="48" ph="1"/>
    </row>
    <row r="84" spans="1:17" ht="18" customHeight="1">
      <c r="A84" s="48" ph="1"/>
      <c r="B84" s="48" ph="1"/>
      <c r="C84" s="48" ph="1"/>
      <c r="D84" s="48" ph="1"/>
      <c r="J84" s="48" ph="1"/>
      <c r="K84" s="48" ph="1"/>
      <c r="L84" s="48" ph="1"/>
      <c r="M84" s="48" ph="1"/>
      <c r="N84" s="48" ph="1"/>
      <c r="O84" s="48" ph="1"/>
      <c r="P84" s="48" ph="1"/>
      <c r="Q84" s="48" ph="1"/>
    </row>
    <row r="85" spans="1:17" ht="18" customHeight="1">
      <c r="A85" s="48" ph="1"/>
      <c r="B85" s="48" ph="1"/>
      <c r="C85" s="48" ph="1"/>
      <c r="D85" s="48" ph="1"/>
    </row>
    <row r="86" spans="1:17" ht="18" customHeight="1">
      <c r="A86" s="48" ph="1"/>
      <c r="B86" s="48" ph="1"/>
      <c r="C86" s="48" ph="1"/>
      <c r="D86" s="48" ph="1"/>
    </row>
  </sheetData>
  <mergeCells count="121">
    <mergeCell ref="A1:G1"/>
    <mergeCell ref="A2:S3"/>
    <mergeCell ref="A5:D5"/>
    <mergeCell ref="E5:I5"/>
    <mergeCell ref="J5:Q5"/>
    <mergeCell ref="R5:S6"/>
    <mergeCell ref="A6:D6"/>
    <mergeCell ref="E6:I6"/>
    <mergeCell ref="A9:D10"/>
    <mergeCell ref="E9:I9"/>
    <mergeCell ref="J9:Q9"/>
    <mergeCell ref="R9:S10"/>
    <mergeCell ref="E10:I10"/>
    <mergeCell ref="J10:M10"/>
    <mergeCell ref="N10:Q10"/>
    <mergeCell ref="A7:D8"/>
    <mergeCell ref="E7:I7"/>
    <mergeCell ref="J7:Q7"/>
    <mergeCell ref="R7:S8"/>
    <mergeCell ref="E8:I8"/>
    <mergeCell ref="J8:M8"/>
    <mergeCell ref="N8:Q8"/>
    <mergeCell ref="A13:D14"/>
    <mergeCell ref="E13:I13"/>
    <mergeCell ref="J13:Q13"/>
    <mergeCell ref="R13:S14"/>
    <mergeCell ref="E14:I14"/>
    <mergeCell ref="J14:M14"/>
    <mergeCell ref="N14:Q14"/>
    <mergeCell ref="A11:D12"/>
    <mergeCell ref="E11:I11"/>
    <mergeCell ref="J11:Q11"/>
    <mergeCell ref="R11:S12"/>
    <mergeCell ref="E12:I12"/>
    <mergeCell ref="J12:M12"/>
    <mergeCell ref="N12:Q12"/>
    <mergeCell ref="A17:D18"/>
    <mergeCell ref="E17:I17"/>
    <mergeCell ref="J17:Q17"/>
    <mergeCell ref="R17:S18"/>
    <mergeCell ref="E18:I18"/>
    <mergeCell ref="J18:M18"/>
    <mergeCell ref="N18:Q18"/>
    <mergeCell ref="A15:D16"/>
    <mergeCell ref="E15:I15"/>
    <mergeCell ref="J15:Q15"/>
    <mergeCell ref="R15:S16"/>
    <mergeCell ref="E16:I16"/>
    <mergeCell ref="J16:M16"/>
    <mergeCell ref="N16:Q16"/>
    <mergeCell ref="A21:D22"/>
    <mergeCell ref="E21:I21"/>
    <mergeCell ref="J21:Q21"/>
    <mergeCell ref="R21:S22"/>
    <mergeCell ref="E22:I22"/>
    <mergeCell ref="J22:M22"/>
    <mergeCell ref="N22:Q22"/>
    <mergeCell ref="A19:D20"/>
    <mergeCell ref="E19:I19"/>
    <mergeCell ref="J19:Q19"/>
    <mergeCell ref="R19:S20"/>
    <mergeCell ref="E20:I20"/>
    <mergeCell ref="J20:M20"/>
    <mergeCell ref="N20:Q20"/>
    <mergeCell ref="A25:D26"/>
    <mergeCell ref="E25:I25"/>
    <mergeCell ref="J25:Q25"/>
    <mergeCell ref="R25:S26"/>
    <mergeCell ref="E26:I26"/>
    <mergeCell ref="J26:M26"/>
    <mergeCell ref="N26:Q26"/>
    <mergeCell ref="A23:D24"/>
    <mergeCell ref="E23:I23"/>
    <mergeCell ref="J23:Q23"/>
    <mergeCell ref="R23:S24"/>
    <mergeCell ref="E24:I24"/>
    <mergeCell ref="J24:M24"/>
    <mergeCell ref="N24:Q24"/>
    <mergeCell ref="A29:D30"/>
    <mergeCell ref="E29:I29"/>
    <mergeCell ref="J29:Q29"/>
    <mergeCell ref="R29:S30"/>
    <mergeCell ref="E30:I30"/>
    <mergeCell ref="J30:M30"/>
    <mergeCell ref="N30:Q30"/>
    <mergeCell ref="A27:D28"/>
    <mergeCell ref="E27:I27"/>
    <mergeCell ref="J27:Q27"/>
    <mergeCell ref="R27:S28"/>
    <mergeCell ref="E28:I28"/>
    <mergeCell ref="J28:M28"/>
    <mergeCell ref="N28:Q28"/>
    <mergeCell ref="A33:D34"/>
    <mergeCell ref="E33:I33"/>
    <mergeCell ref="J33:Q33"/>
    <mergeCell ref="R33:S34"/>
    <mergeCell ref="E34:I34"/>
    <mergeCell ref="J34:M34"/>
    <mergeCell ref="N34:Q34"/>
    <mergeCell ref="A31:D32"/>
    <mergeCell ref="E31:I31"/>
    <mergeCell ref="J31:Q31"/>
    <mergeCell ref="R31:S32"/>
    <mergeCell ref="E32:I32"/>
    <mergeCell ref="J32:M32"/>
    <mergeCell ref="N32:Q32"/>
    <mergeCell ref="B40:S42"/>
    <mergeCell ref="A37:D38"/>
    <mergeCell ref="E37:I37"/>
    <mergeCell ref="J37:Q37"/>
    <mergeCell ref="R37:S38"/>
    <mergeCell ref="E38:I38"/>
    <mergeCell ref="J38:M38"/>
    <mergeCell ref="N38:Q38"/>
    <mergeCell ref="A35:D36"/>
    <mergeCell ref="E35:I35"/>
    <mergeCell ref="J35:Q35"/>
    <mergeCell ref="R35:S36"/>
    <mergeCell ref="E36:I36"/>
    <mergeCell ref="J36:M36"/>
    <mergeCell ref="N36:Q36"/>
  </mergeCells>
  <phoneticPr fontId="3"/>
  <pageMargins left="0.78740157480314965" right="0.78740157480314965" top="0.39370078740157483" bottom="0.39370078740157483" header="0.27559055118110237" footer="0.2755905511811023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12542-8CA4-4ADE-9450-475876D5070E}">
  <dimension ref="A1:AN76"/>
  <sheetViews>
    <sheetView showGridLines="0" view="pageBreakPreview" zoomScaleNormal="100" zoomScaleSheetLayoutView="100" workbookViewId="0">
      <selection activeCell="B14" sqref="B14"/>
    </sheetView>
  </sheetViews>
  <sheetFormatPr defaultColWidth="8.25" defaultRowHeight="21" customHeight="1"/>
  <cols>
    <col min="1" max="1" width="2.625" style="63" customWidth="1"/>
    <col min="2" max="2" width="12.125" style="64" customWidth="1"/>
    <col min="3" max="3" width="6.625" style="63" customWidth="1"/>
    <col min="4" max="5" width="10.625" style="63" customWidth="1"/>
    <col min="6" max="36" width="2.625" style="63" customWidth="1"/>
    <col min="37" max="37" width="6.625" style="63" customWidth="1"/>
    <col min="38" max="39" width="7.625" style="63" customWidth="1"/>
    <col min="40" max="40" width="5.625" style="63" customWidth="1"/>
    <col min="41" max="16384" width="8.25" style="63"/>
  </cols>
  <sheetData>
    <row r="1" spans="1:40" ht="20.100000000000001" customHeight="1">
      <c r="A1" s="216" t="s">
        <v>364</v>
      </c>
      <c r="C1" s="217"/>
      <c r="D1" s="217"/>
      <c r="E1" s="217"/>
      <c r="F1" s="217"/>
      <c r="G1" s="217"/>
      <c r="H1" s="217"/>
      <c r="I1" s="217"/>
      <c r="J1" s="217"/>
      <c r="K1" s="217"/>
      <c r="L1" s="217"/>
      <c r="M1" s="217"/>
      <c r="N1" s="217"/>
      <c r="O1" s="217"/>
      <c r="P1" s="217"/>
      <c r="Q1" s="217"/>
      <c r="R1" s="217"/>
      <c r="S1" s="217"/>
      <c r="T1" s="217"/>
      <c r="U1" s="217"/>
      <c r="V1" s="217"/>
      <c r="W1" s="217"/>
      <c r="X1" s="78"/>
      <c r="Y1" s="78"/>
      <c r="Z1" s="218"/>
      <c r="AA1" s="218"/>
      <c r="AB1" s="218"/>
      <c r="AC1" s="218"/>
      <c r="AD1" s="219"/>
      <c r="AE1" s="219"/>
      <c r="AF1" s="219"/>
      <c r="AG1" s="219"/>
      <c r="AH1" s="219"/>
      <c r="AI1" s="220" t="s">
        <v>365</v>
      </c>
      <c r="AJ1" s="220"/>
      <c r="AK1" s="678" t="s">
        <v>366</v>
      </c>
      <c r="AL1" s="678"/>
      <c r="AM1" s="678"/>
      <c r="AN1" s="678"/>
    </row>
    <row r="2" spans="1:40" ht="18" customHeight="1">
      <c r="A2" s="218"/>
      <c r="B2" s="221"/>
      <c r="C2" s="221"/>
      <c r="D2" s="221"/>
      <c r="E2" s="221"/>
      <c r="F2" s="221"/>
      <c r="G2" s="221"/>
      <c r="H2" s="221"/>
      <c r="I2" s="221"/>
      <c r="J2" s="221"/>
      <c r="K2" s="221"/>
      <c r="L2" s="221"/>
      <c r="M2" s="679">
        <v>2026</v>
      </c>
      <c r="N2" s="679"/>
      <c r="O2" s="679"/>
      <c r="P2" s="679"/>
      <c r="Q2" s="680" t="s">
        <v>316</v>
      </c>
      <c r="R2" s="680"/>
      <c r="S2" s="679">
        <v>4</v>
      </c>
      <c r="T2" s="679"/>
      <c r="U2" s="680" t="s">
        <v>103</v>
      </c>
      <c r="V2" s="680"/>
      <c r="W2" s="221"/>
      <c r="X2" s="221"/>
      <c r="Y2" s="221"/>
      <c r="Z2" s="218"/>
      <c r="AA2" s="218"/>
      <c r="AC2" s="220"/>
      <c r="AD2" s="221"/>
      <c r="AE2" s="221"/>
      <c r="AF2" s="221"/>
      <c r="AG2" s="221"/>
      <c r="AH2" s="221"/>
      <c r="AI2" s="220" t="s">
        <v>367</v>
      </c>
      <c r="AJ2" s="220"/>
      <c r="AK2" s="681"/>
      <c r="AL2" s="681"/>
      <c r="AM2" s="681"/>
      <c r="AN2" s="681"/>
    </row>
    <row r="3" spans="1:40" ht="18" customHeight="1">
      <c r="A3" s="222"/>
      <c r="B3" s="222"/>
      <c r="C3" s="222"/>
      <c r="D3" s="222"/>
      <c r="E3" s="222"/>
      <c r="F3" s="222"/>
      <c r="G3" s="222"/>
      <c r="H3" s="222"/>
      <c r="I3" s="222"/>
      <c r="J3" s="222"/>
      <c r="K3" s="222"/>
      <c r="L3" s="222"/>
      <c r="M3" s="222"/>
      <c r="N3" s="222"/>
      <c r="O3" s="222"/>
      <c r="P3" s="222"/>
      <c r="Q3" s="222"/>
      <c r="R3" s="222"/>
      <c r="S3" s="222"/>
      <c r="T3" s="222"/>
      <c r="U3" s="222"/>
      <c r="V3" s="222"/>
      <c r="W3" s="222"/>
      <c r="Y3" s="223"/>
      <c r="Z3" s="223"/>
      <c r="AA3" s="223"/>
      <c r="AB3" s="218"/>
      <c r="AC3" s="223"/>
      <c r="AD3" s="223"/>
      <c r="AE3" s="223"/>
      <c r="AF3" s="223"/>
      <c r="AG3" s="223"/>
      <c r="AH3" s="223"/>
      <c r="AI3" s="224" t="s">
        <v>368</v>
      </c>
      <c r="AJ3" s="220"/>
      <c r="AK3" s="682"/>
      <c r="AL3" s="682"/>
      <c r="AM3" s="682"/>
      <c r="AN3" s="682"/>
    </row>
    <row r="4" spans="1:40" ht="18" customHeight="1">
      <c r="A4" s="222"/>
      <c r="B4" s="222"/>
      <c r="C4" s="222"/>
      <c r="D4" s="222"/>
      <c r="E4" s="222"/>
      <c r="F4" s="222"/>
      <c r="G4" s="222"/>
      <c r="H4" s="222"/>
      <c r="I4" s="222"/>
      <c r="J4" s="222"/>
      <c r="K4" s="222"/>
      <c r="L4" s="222"/>
      <c r="M4" s="222"/>
      <c r="N4" s="222"/>
      <c r="O4" s="222"/>
      <c r="P4" s="222"/>
      <c r="Q4" s="222"/>
      <c r="R4" s="222"/>
      <c r="S4" s="222"/>
      <c r="T4" s="222"/>
      <c r="U4" s="222"/>
      <c r="V4" s="222"/>
      <c r="W4" s="222"/>
      <c r="Y4" s="223"/>
      <c r="Z4" s="223"/>
      <c r="AA4" s="223"/>
      <c r="AB4" s="218"/>
      <c r="AC4" s="223"/>
      <c r="AD4" s="223"/>
      <c r="AE4" s="223"/>
      <c r="AF4" s="223"/>
      <c r="AG4" s="223"/>
      <c r="AH4" s="223"/>
      <c r="AI4" s="224" t="s">
        <v>369</v>
      </c>
      <c r="AJ4" s="220"/>
      <c r="AK4" s="682"/>
      <c r="AL4" s="682"/>
      <c r="AM4" s="682"/>
      <c r="AN4" s="682"/>
    </row>
    <row r="5" spans="1:40" ht="18" customHeight="1">
      <c r="A5" s="222"/>
      <c r="B5" s="222"/>
      <c r="C5" s="222"/>
      <c r="D5" s="222"/>
      <c r="E5" s="222"/>
      <c r="F5" s="222"/>
      <c r="G5" s="222"/>
      <c r="H5" s="222"/>
      <c r="I5" s="222"/>
      <c r="J5" s="222"/>
      <c r="K5" s="222"/>
      <c r="L5" s="222"/>
      <c r="M5" s="222"/>
      <c r="N5" s="222"/>
      <c r="O5" s="222"/>
      <c r="P5" s="222"/>
      <c r="Q5" s="222"/>
      <c r="R5" s="222"/>
      <c r="S5" s="222"/>
      <c r="U5" s="222"/>
      <c r="V5" s="222"/>
      <c r="W5" s="222"/>
      <c r="Y5" s="223"/>
      <c r="Z5" s="223"/>
      <c r="AA5" s="223"/>
      <c r="AB5" s="218"/>
      <c r="AC5" s="223"/>
      <c r="AD5" s="223"/>
      <c r="AE5" s="223"/>
      <c r="AF5" s="223"/>
      <c r="AG5" s="224" t="s">
        <v>370</v>
      </c>
      <c r="AH5" s="683"/>
      <c r="AI5" s="683"/>
      <c r="AJ5" s="683"/>
      <c r="AK5" s="255" t="s">
        <v>371</v>
      </c>
      <c r="AL5" s="225"/>
      <c r="AM5" s="223" t="s">
        <v>372</v>
      </c>
      <c r="AN5" s="218"/>
    </row>
    <row r="6" spans="1:40" ht="9.9499999999999993" customHeight="1">
      <c r="A6" s="218"/>
      <c r="B6" s="226"/>
      <c r="C6" s="226"/>
      <c r="D6" s="226"/>
      <c r="E6" s="226"/>
      <c r="F6" s="226"/>
      <c r="G6" s="226"/>
      <c r="H6" s="226"/>
      <c r="I6" s="226"/>
      <c r="J6" s="226"/>
      <c r="K6" s="226"/>
      <c r="L6" s="226"/>
      <c r="M6" s="226"/>
      <c r="N6" s="226"/>
      <c r="O6" s="226"/>
      <c r="P6" s="226"/>
      <c r="Q6" s="226"/>
      <c r="R6" s="226"/>
      <c r="S6" s="226"/>
      <c r="T6" s="226"/>
      <c r="U6" s="226"/>
      <c r="V6" s="226"/>
      <c r="W6" s="226"/>
      <c r="X6" s="221"/>
      <c r="Y6" s="221"/>
      <c r="Z6" s="221"/>
      <c r="AA6" s="221"/>
      <c r="AB6" s="221"/>
      <c r="AC6" s="221"/>
      <c r="AD6" s="221"/>
      <c r="AE6" s="221"/>
      <c r="AF6" s="221"/>
      <c r="AG6" s="221"/>
      <c r="AH6" s="221"/>
      <c r="AI6" s="221"/>
      <c r="AJ6" s="221"/>
      <c r="AK6" s="221"/>
      <c r="AL6" s="221"/>
      <c r="AM6" s="218"/>
      <c r="AN6" s="218"/>
    </row>
    <row r="7" spans="1:40" ht="15" customHeight="1">
      <c r="A7" s="684" t="s">
        <v>373</v>
      </c>
      <c r="B7" s="685" t="s">
        <v>374</v>
      </c>
      <c r="C7" s="687" t="s">
        <v>375</v>
      </c>
      <c r="D7" s="690" t="s">
        <v>376</v>
      </c>
      <c r="E7" s="691" t="s">
        <v>377</v>
      </c>
      <c r="F7" s="692" t="s">
        <v>378</v>
      </c>
      <c r="G7" s="692"/>
      <c r="H7" s="692"/>
      <c r="I7" s="692"/>
      <c r="J7" s="692"/>
      <c r="K7" s="692"/>
      <c r="L7" s="692"/>
      <c r="M7" s="692"/>
      <c r="N7" s="692"/>
      <c r="O7" s="692"/>
      <c r="P7" s="692"/>
      <c r="Q7" s="692"/>
      <c r="R7" s="692"/>
      <c r="S7" s="692"/>
      <c r="T7" s="692"/>
      <c r="U7" s="692"/>
      <c r="V7" s="692"/>
      <c r="W7" s="692"/>
      <c r="X7" s="692"/>
      <c r="Y7" s="692"/>
      <c r="Z7" s="692"/>
      <c r="AA7" s="692"/>
      <c r="AB7" s="692"/>
      <c r="AC7" s="692"/>
      <c r="AD7" s="692"/>
      <c r="AE7" s="692"/>
      <c r="AF7" s="692"/>
      <c r="AG7" s="692"/>
      <c r="AH7" s="692"/>
      <c r="AI7" s="692"/>
      <c r="AJ7" s="692"/>
      <c r="AK7" s="693" t="s">
        <v>379</v>
      </c>
      <c r="AL7" s="697" t="s">
        <v>380</v>
      </c>
      <c r="AM7" s="698" t="s">
        <v>381</v>
      </c>
      <c r="AN7" s="698"/>
    </row>
    <row r="8" spans="1:40" ht="15" customHeight="1">
      <c r="A8" s="684"/>
      <c r="B8" s="686"/>
      <c r="C8" s="688"/>
      <c r="D8" s="690"/>
      <c r="E8" s="691"/>
      <c r="F8" s="690" t="s">
        <v>108</v>
      </c>
      <c r="G8" s="690"/>
      <c r="H8" s="690"/>
      <c r="I8" s="690"/>
      <c r="J8" s="690"/>
      <c r="K8" s="690"/>
      <c r="L8" s="690"/>
      <c r="M8" s="690" t="s">
        <v>107</v>
      </c>
      <c r="N8" s="690"/>
      <c r="O8" s="690"/>
      <c r="P8" s="690"/>
      <c r="Q8" s="690"/>
      <c r="R8" s="690"/>
      <c r="S8" s="690"/>
      <c r="T8" s="690" t="s">
        <v>106</v>
      </c>
      <c r="U8" s="690"/>
      <c r="V8" s="690"/>
      <c r="W8" s="690"/>
      <c r="X8" s="690"/>
      <c r="Y8" s="690"/>
      <c r="Z8" s="690"/>
      <c r="AA8" s="690" t="s">
        <v>105</v>
      </c>
      <c r="AB8" s="690"/>
      <c r="AC8" s="690"/>
      <c r="AD8" s="690"/>
      <c r="AE8" s="690"/>
      <c r="AF8" s="690"/>
      <c r="AG8" s="690"/>
      <c r="AH8" s="690" t="s">
        <v>382</v>
      </c>
      <c r="AI8" s="690"/>
      <c r="AJ8" s="690"/>
      <c r="AK8" s="693"/>
      <c r="AL8" s="697"/>
      <c r="AM8" s="698"/>
      <c r="AN8" s="698"/>
    </row>
    <row r="9" spans="1:40" ht="15" customHeight="1">
      <c r="A9" s="684"/>
      <c r="B9" s="695" t="s">
        <v>383</v>
      </c>
      <c r="C9" s="688"/>
      <c r="D9" s="690"/>
      <c r="E9" s="691"/>
      <c r="F9" s="230">
        <f>DATE($M$2,$S$2,1)</f>
        <v>46113</v>
      </c>
      <c r="G9" s="230">
        <f>DATE($M$2,$S$2,2)</f>
        <v>46114</v>
      </c>
      <c r="H9" s="230">
        <f>DATE($M$2,$S$2,3)</f>
        <v>46115</v>
      </c>
      <c r="I9" s="230">
        <f>DATE($M$2,$S$2,4)</f>
        <v>46116</v>
      </c>
      <c r="J9" s="230">
        <f>DATE($M$2,$S$2,5)</f>
        <v>46117</v>
      </c>
      <c r="K9" s="230">
        <f>DATE($M$2,$S$2,6)</f>
        <v>46118</v>
      </c>
      <c r="L9" s="230">
        <f>DATE($M$2,$S$2,7)</f>
        <v>46119</v>
      </c>
      <c r="M9" s="230">
        <f>DATE($M$2,$S$2,8)</f>
        <v>46120</v>
      </c>
      <c r="N9" s="230">
        <f>DATE($M$2,$S$2,9)</f>
        <v>46121</v>
      </c>
      <c r="O9" s="230">
        <f>DATE($M$2,$S$2,10)</f>
        <v>46122</v>
      </c>
      <c r="P9" s="230">
        <f>DATE($M$2,$S$2,11)</f>
        <v>46123</v>
      </c>
      <c r="Q9" s="230">
        <f>DATE($M$2,$S$2,12)</f>
        <v>46124</v>
      </c>
      <c r="R9" s="230">
        <f>DATE($M$2,$S$2,13)</f>
        <v>46125</v>
      </c>
      <c r="S9" s="230">
        <f>DATE($M$2,$S$2,14)</f>
        <v>46126</v>
      </c>
      <c r="T9" s="230">
        <f>DATE($M$2,$S$2,15)</f>
        <v>46127</v>
      </c>
      <c r="U9" s="230">
        <f>DATE($M$2,$S$2,16)</f>
        <v>46128</v>
      </c>
      <c r="V9" s="230">
        <f>DATE($M$2,$S$2,17)</f>
        <v>46129</v>
      </c>
      <c r="W9" s="230">
        <f>DATE($M$2,$S$2,18)</f>
        <v>46130</v>
      </c>
      <c r="X9" s="230">
        <f>DATE($M$2,$S$2,19)</f>
        <v>46131</v>
      </c>
      <c r="Y9" s="230">
        <f>DATE($M$2,$S$2,20)</f>
        <v>46132</v>
      </c>
      <c r="Z9" s="230">
        <f>DATE($M$2,$S$2,21)</f>
        <v>46133</v>
      </c>
      <c r="AA9" s="230">
        <f>DATE($M$2,$S$2,22)</f>
        <v>46134</v>
      </c>
      <c r="AB9" s="230">
        <f>DATE($M$2,$S$2,23)</f>
        <v>46135</v>
      </c>
      <c r="AC9" s="230">
        <f>DATE($M$2,$S$2,24)</f>
        <v>46136</v>
      </c>
      <c r="AD9" s="230">
        <f>DATE($M$2,$S$2,25)</f>
        <v>46137</v>
      </c>
      <c r="AE9" s="230">
        <f>DATE($M$2,$S$2,26)</f>
        <v>46138</v>
      </c>
      <c r="AF9" s="230">
        <f>DATE($M$2,$S$2,27)</f>
        <v>46139</v>
      </c>
      <c r="AG9" s="230">
        <f>DATE($M$2,$S$2,28)</f>
        <v>46140</v>
      </c>
      <c r="AH9" s="230">
        <f>IF(DAY(EOMONTH(F9,0))&lt;29,"",DATE($M$2,$S$2,29))</f>
        <v>46141</v>
      </c>
      <c r="AI9" s="230">
        <f>IF(DAY(EOMONTH(F9,0))&lt;30,"",DATE($M$2,$S$2,30))</f>
        <v>46142</v>
      </c>
      <c r="AJ9" s="230" t="str">
        <f>IF(DAY(EOMONTH(F9,0))&lt;31,"",DATE($M$2,$S$2,31))</f>
        <v/>
      </c>
      <c r="AK9" s="693"/>
      <c r="AL9" s="697"/>
      <c r="AM9" s="698"/>
      <c r="AN9" s="698"/>
    </row>
    <row r="10" spans="1:40" ht="15" customHeight="1">
      <c r="A10" s="684"/>
      <c r="B10" s="696"/>
      <c r="C10" s="689"/>
      <c r="D10" s="690"/>
      <c r="E10" s="691"/>
      <c r="F10" s="231">
        <f>DATE($M$2,$S$2,1)</f>
        <v>46113</v>
      </c>
      <c r="G10" s="231">
        <f>DATE($M$2,$S$2,2)</f>
        <v>46114</v>
      </c>
      <c r="H10" s="231">
        <f>DATE($M$2,$S$2,3)</f>
        <v>46115</v>
      </c>
      <c r="I10" s="231">
        <f>DATE($M$2,$S$2,4)</f>
        <v>46116</v>
      </c>
      <c r="J10" s="231">
        <f>DATE($M$2,$S$2,5)</f>
        <v>46117</v>
      </c>
      <c r="K10" s="231">
        <f>DATE($M$2,$S$2,6)</f>
        <v>46118</v>
      </c>
      <c r="L10" s="231">
        <f>DATE($M$2,$S$2,7)</f>
        <v>46119</v>
      </c>
      <c r="M10" s="231">
        <f>DATE($M$2,$S$2,8)</f>
        <v>46120</v>
      </c>
      <c r="N10" s="231">
        <f>DATE($M$2,$S$2,9)</f>
        <v>46121</v>
      </c>
      <c r="O10" s="231">
        <f>DATE($M$2,$S$2,10)</f>
        <v>46122</v>
      </c>
      <c r="P10" s="231">
        <f>DATE($M$2,$S$2,11)</f>
        <v>46123</v>
      </c>
      <c r="Q10" s="231">
        <f>DATE($M$2,$S$2,12)</f>
        <v>46124</v>
      </c>
      <c r="R10" s="231">
        <f>DATE($M$2,$S$2,13)</f>
        <v>46125</v>
      </c>
      <c r="S10" s="231">
        <f>DATE($M$2,$S$2,14)</f>
        <v>46126</v>
      </c>
      <c r="T10" s="231">
        <f>DATE($M$2,$S$2,15)</f>
        <v>46127</v>
      </c>
      <c r="U10" s="231">
        <f>DATE($M$2,$S$2,16)</f>
        <v>46128</v>
      </c>
      <c r="V10" s="231">
        <f>DATE($M$2,$S$2,17)</f>
        <v>46129</v>
      </c>
      <c r="W10" s="231">
        <f>DATE($M$2,$S$2,18)</f>
        <v>46130</v>
      </c>
      <c r="X10" s="231">
        <f>DATE($M$2,$S$2,19)</f>
        <v>46131</v>
      </c>
      <c r="Y10" s="231">
        <f>DATE($M$2,$S$2,20)</f>
        <v>46132</v>
      </c>
      <c r="Z10" s="231">
        <f>DATE($M$2,$S$2,21)</f>
        <v>46133</v>
      </c>
      <c r="AA10" s="231">
        <f>DATE($M$2,$S$2,22)</f>
        <v>46134</v>
      </c>
      <c r="AB10" s="231">
        <f>DATE($M$2,$S$2,23)</f>
        <v>46135</v>
      </c>
      <c r="AC10" s="231">
        <f>DATE($M$2,$S$2,24)</f>
        <v>46136</v>
      </c>
      <c r="AD10" s="231">
        <f>DATE($M$2,$S$2,25)</f>
        <v>46137</v>
      </c>
      <c r="AE10" s="231">
        <f>DATE($M$2,$S$2,26)</f>
        <v>46138</v>
      </c>
      <c r="AF10" s="231">
        <f>DATE($M$2,$S$2,27)</f>
        <v>46139</v>
      </c>
      <c r="AG10" s="231">
        <f>DATE($M$2,$S$2,28)</f>
        <v>46140</v>
      </c>
      <c r="AH10" s="231">
        <f>IF(DAY(EOMONTH(F10,0))&lt;29,"",DATE($M$2,$S$2,29))</f>
        <v>46141</v>
      </c>
      <c r="AI10" s="231">
        <f>IF(DAY(EOMONTH(F10,0))&lt;30,"",DATE($M$2,$S$2,30))</f>
        <v>46142</v>
      </c>
      <c r="AJ10" s="231" t="str">
        <f>IF(DAY(EOMONTH(F10,0))&lt;31,"",DATE($M$2,$S$2,31))</f>
        <v/>
      </c>
      <c r="AK10" s="693"/>
      <c r="AL10" s="697"/>
      <c r="AM10" s="698"/>
      <c r="AN10" s="698"/>
    </row>
    <row r="11" spans="1:40" ht="18" customHeight="1">
      <c r="A11" s="227">
        <v>1</v>
      </c>
      <c r="B11" s="232" t="s">
        <v>384</v>
      </c>
      <c r="C11" s="233"/>
      <c r="D11" s="256"/>
      <c r="E11" s="257"/>
      <c r="F11" s="234"/>
      <c r="G11" s="234"/>
      <c r="H11" s="234"/>
      <c r="I11" s="234"/>
      <c r="J11" s="234"/>
      <c r="K11" s="234"/>
      <c r="L11" s="234"/>
      <c r="M11" s="234"/>
      <c r="N11" s="234"/>
      <c r="O11" s="234"/>
      <c r="P11" s="234"/>
      <c r="Q11" s="234"/>
      <c r="R11" s="234"/>
      <c r="S11" s="234"/>
      <c r="T11" s="234"/>
      <c r="U11" s="234"/>
      <c r="V11" s="234"/>
      <c r="W11" s="234"/>
      <c r="X11" s="234"/>
      <c r="Y11" s="234"/>
      <c r="Z11" s="234"/>
      <c r="AA11" s="234"/>
      <c r="AB11" s="234"/>
      <c r="AC11" s="234"/>
      <c r="AD11" s="234"/>
      <c r="AE11" s="234"/>
      <c r="AF11" s="234"/>
      <c r="AG11" s="234"/>
      <c r="AH11" s="234"/>
      <c r="AI11" s="234"/>
      <c r="AJ11" s="234"/>
      <c r="AK11" s="235">
        <f>+SUM(F11:AJ11)</f>
        <v>0</v>
      </c>
      <c r="AL11" s="236">
        <f>IF($AK$3="４週",AK11/4,AK11/(DAY(EOMONTH($F$9,0))/7))</f>
        <v>0</v>
      </c>
      <c r="AM11" s="694"/>
      <c r="AN11" s="694"/>
    </row>
    <row r="12" spans="1:40" ht="18" customHeight="1">
      <c r="A12" s="227">
        <v>2</v>
      </c>
      <c r="B12" s="232" t="s">
        <v>386</v>
      </c>
      <c r="C12" s="233"/>
      <c r="D12" s="256"/>
      <c r="E12" s="257"/>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4"/>
      <c r="AK12" s="235">
        <f t="shared" ref="AK12:AK31" si="0">+SUM(F12:AJ12)</f>
        <v>0</v>
      </c>
      <c r="AL12" s="236">
        <f>IF($AK$3="４週",AK12/4,AK12/(DAY(EOMONTH($F$9,0))/7))</f>
        <v>0</v>
      </c>
      <c r="AM12" s="694"/>
      <c r="AN12" s="694"/>
    </row>
    <row r="13" spans="1:40" ht="18" customHeight="1">
      <c r="A13" s="227">
        <v>3</v>
      </c>
      <c r="B13" s="232" t="s">
        <v>386</v>
      </c>
      <c r="C13" s="233"/>
      <c r="D13" s="256"/>
      <c r="E13" s="257"/>
      <c r="F13" s="234"/>
      <c r="G13" s="234"/>
      <c r="H13" s="234"/>
      <c r="I13" s="234"/>
      <c r="J13" s="234"/>
      <c r="K13" s="234"/>
      <c r="L13" s="234"/>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4"/>
      <c r="AK13" s="235">
        <f t="shared" si="0"/>
        <v>0</v>
      </c>
      <c r="AL13" s="236">
        <f>IF($AK$3="４週",AK13/4,AK13/(DAY(EOMONTH($F$9,0))/7))</f>
        <v>0</v>
      </c>
      <c r="AM13" s="694"/>
      <c r="AN13" s="694"/>
    </row>
    <row r="14" spans="1:40" ht="18" customHeight="1">
      <c r="A14" s="227">
        <v>4</v>
      </c>
      <c r="B14" s="232" t="s">
        <v>389</v>
      </c>
      <c r="C14" s="233"/>
      <c r="D14" s="256"/>
      <c r="E14" s="257"/>
      <c r="F14" s="234"/>
      <c r="G14" s="234"/>
      <c r="H14" s="234"/>
      <c r="I14" s="234"/>
      <c r="J14" s="234"/>
      <c r="K14" s="234"/>
      <c r="L14" s="234"/>
      <c r="M14" s="234"/>
      <c r="N14" s="234"/>
      <c r="O14" s="234"/>
      <c r="P14" s="234"/>
      <c r="Q14" s="234"/>
      <c r="R14" s="234"/>
      <c r="S14" s="234"/>
      <c r="T14" s="234"/>
      <c r="U14" s="234"/>
      <c r="V14" s="234"/>
      <c r="W14" s="234"/>
      <c r="X14" s="234"/>
      <c r="Y14" s="234"/>
      <c r="Z14" s="234"/>
      <c r="AA14" s="234"/>
      <c r="AB14" s="234"/>
      <c r="AC14" s="234"/>
      <c r="AD14" s="234"/>
      <c r="AE14" s="234"/>
      <c r="AF14" s="234"/>
      <c r="AG14" s="234"/>
      <c r="AH14" s="234"/>
      <c r="AI14" s="234"/>
      <c r="AJ14" s="234"/>
      <c r="AK14" s="235">
        <f t="shared" si="0"/>
        <v>0</v>
      </c>
      <c r="AL14" s="236">
        <f>IF($AK$3="４週",AK14/4,AK14/(DAY(EOMONTH($F$9,0))/7))</f>
        <v>0</v>
      </c>
      <c r="AM14" s="694"/>
      <c r="AN14" s="694"/>
    </row>
    <row r="15" spans="1:40" ht="18" customHeight="1">
      <c r="A15" s="227">
        <v>5</v>
      </c>
      <c r="B15" s="232"/>
      <c r="C15" s="233"/>
      <c r="D15" s="256"/>
      <c r="E15" s="257"/>
      <c r="F15" s="234"/>
      <c r="G15" s="234"/>
      <c r="H15" s="234"/>
      <c r="I15" s="234"/>
      <c r="J15" s="234"/>
      <c r="K15" s="234"/>
      <c r="L15" s="234"/>
      <c r="M15" s="234"/>
      <c r="N15" s="234"/>
      <c r="O15" s="234"/>
      <c r="P15" s="234"/>
      <c r="Q15" s="234"/>
      <c r="R15" s="234"/>
      <c r="S15" s="234"/>
      <c r="T15" s="234"/>
      <c r="U15" s="234"/>
      <c r="V15" s="234"/>
      <c r="W15" s="234"/>
      <c r="X15" s="234"/>
      <c r="Y15" s="234"/>
      <c r="Z15" s="234"/>
      <c r="AA15" s="234"/>
      <c r="AB15" s="234"/>
      <c r="AC15" s="234"/>
      <c r="AD15" s="234"/>
      <c r="AE15" s="234"/>
      <c r="AF15" s="234"/>
      <c r="AG15" s="234"/>
      <c r="AH15" s="234"/>
      <c r="AI15" s="234"/>
      <c r="AJ15" s="234"/>
      <c r="AK15" s="235">
        <f t="shared" si="0"/>
        <v>0</v>
      </c>
      <c r="AL15" s="236">
        <f t="shared" ref="AL15:AL30" si="1">IF($AK$3="４週",AK15/4,AK15/(DAY(EOMONTH($F$9,0))/7))</f>
        <v>0</v>
      </c>
      <c r="AM15" s="694"/>
      <c r="AN15" s="694"/>
    </row>
    <row r="16" spans="1:40" ht="18" customHeight="1">
      <c r="A16" s="227">
        <v>6</v>
      </c>
      <c r="B16" s="232"/>
      <c r="C16" s="233"/>
      <c r="D16" s="256"/>
      <c r="E16" s="257"/>
      <c r="F16" s="234"/>
      <c r="G16" s="234"/>
      <c r="H16" s="234"/>
      <c r="I16" s="234"/>
      <c r="J16" s="234"/>
      <c r="K16" s="234"/>
      <c r="L16" s="234"/>
      <c r="M16" s="234"/>
      <c r="N16" s="234"/>
      <c r="O16" s="234"/>
      <c r="P16" s="234"/>
      <c r="Q16" s="234"/>
      <c r="R16" s="234"/>
      <c r="S16" s="234"/>
      <c r="T16" s="234"/>
      <c r="U16" s="234"/>
      <c r="V16" s="234"/>
      <c r="W16" s="234"/>
      <c r="X16" s="234"/>
      <c r="Y16" s="234"/>
      <c r="Z16" s="234"/>
      <c r="AA16" s="234"/>
      <c r="AB16" s="234"/>
      <c r="AC16" s="234"/>
      <c r="AD16" s="234"/>
      <c r="AE16" s="234"/>
      <c r="AF16" s="234"/>
      <c r="AG16" s="234"/>
      <c r="AH16" s="234"/>
      <c r="AI16" s="234"/>
      <c r="AJ16" s="234"/>
      <c r="AK16" s="235">
        <f t="shared" si="0"/>
        <v>0</v>
      </c>
      <c r="AL16" s="236">
        <f t="shared" si="1"/>
        <v>0</v>
      </c>
      <c r="AM16" s="694"/>
      <c r="AN16" s="694"/>
    </row>
    <row r="17" spans="1:40" ht="18" customHeight="1">
      <c r="A17" s="227">
        <v>7</v>
      </c>
      <c r="B17" s="232"/>
      <c r="C17" s="233"/>
      <c r="D17" s="256"/>
      <c r="E17" s="257"/>
      <c r="F17" s="234"/>
      <c r="G17" s="234"/>
      <c r="H17" s="234"/>
      <c r="I17" s="234"/>
      <c r="J17" s="234"/>
      <c r="K17" s="234"/>
      <c r="L17" s="234"/>
      <c r="M17" s="234"/>
      <c r="N17" s="234"/>
      <c r="O17" s="234"/>
      <c r="P17" s="234"/>
      <c r="Q17" s="234"/>
      <c r="R17" s="234"/>
      <c r="S17" s="234"/>
      <c r="T17" s="234"/>
      <c r="U17" s="234"/>
      <c r="V17" s="234"/>
      <c r="W17" s="234"/>
      <c r="X17" s="234"/>
      <c r="Y17" s="234"/>
      <c r="Z17" s="234"/>
      <c r="AA17" s="234"/>
      <c r="AB17" s="234"/>
      <c r="AC17" s="234"/>
      <c r="AD17" s="234"/>
      <c r="AE17" s="234"/>
      <c r="AF17" s="234"/>
      <c r="AG17" s="234"/>
      <c r="AH17" s="234"/>
      <c r="AI17" s="234"/>
      <c r="AJ17" s="234"/>
      <c r="AK17" s="235">
        <f t="shared" si="0"/>
        <v>0</v>
      </c>
      <c r="AL17" s="236">
        <f t="shared" si="1"/>
        <v>0</v>
      </c>
      <c r="AM17" s="694"/>
      <c r="AN17" s="694"/>
    </row>
    <row r="18" spans="1:40" ht="18" customHeight="1">
      <c r="A18" s="227">
        <v>8</v>
      </c>
      <c r="B18" s="232"/>
      <c r="C18" s="233"/>
      <c r="D18" s="256"/>
      <c r="E18" s="257"/>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4"/>
      <c r="AJ18" s="234"/>
      <c r="AK18" s="235">
        <f t="shared" si="0"/>
        <v>0</v>
      </c>
      <c r="AL18" s="236">
        <f t="shared" si="1"/>
        <v>0</v>
      </c>
      <c r="AM18" s="694"/>
      <c r="AN18" s="694"/>
    </row>
    <row r="19" spans="1:40" ht="18" customHeight="1">
      <c r="A19" s="227">
        <v>9</v>
      </c>
      <c r="B19" s="232"/>
      <c r="C19" s="233"/>
      <c r="D19" s="256"/>
      <c r="E19" s="257"/>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5">
        <f t="shared" si="0"/>
        <v>0</v>
      </c>
      <c r="AL19" s="236">
        <f t="shared" si="1"/>
        <v>0</v>
      </c>
      <c r="AM19" s="694"/>
      <c r="AN19" s="694"/>
    </row>
    <row r="20" spans="1:40" ht="18" customHeight="1">
      <c r="A20" s="227">
        <v>10</v>
      </c>
      <c r="B20" s="232"/>
      <c r="C20" s="233"/>
      <c r="D20" s="256"/>
      <c r="E20" s="257"/>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4"/>
      <c r="AD20" s="234"/>
      <c r="AE20" s="234"/>
      <c r="AF20" s="234"/>
      <c r="AG20" s="234"/>
      <c r="AH20" s="234"/>
      <c r="AI20" s="234"/>
      <c r="AJ20" s="234"/>
      <c r="AK20" s="235">
        <f t="shared" si="0"/>
        <v>0</v>
      </c>
      <c r="AL20" s="236">
        <f t="shared" si="1"/>
        <v>0</v>
      </c>
      <c r="AM20" s="694"/>
      <c r="AN20" s="694"/>
    </row>
    <row r="21" spans="1:40" ht="18" customHeight="1">
      <c r="A21" s="227">
        <v>11</v>
      </c>
      <c r="B21" s="232"/>
      <c r="C21" s="233"/>
      <c r="D21" s="256"/>
      <c r="E21" s="257"/>
      <c r="F21" s="234"/>
      <c r="G21" s="234"/>
      <c r="H21" s="234"/>
      <c r="I21" s="234"/>
      <c r="J21" s="234"/>
      <c r="K21" s="234"/>
      <c r="L21" s="234"/>
      <c r="M21" s="234"/>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4"/>
      <c r="AK21" s="235">
        <f t="shared" si="0"/>
        <v>0</v>
      </c>
      <c r="AL21" s="236">
        <f t="shared" si="1"/>
        <v>0</v>
      </c>
      <c r="AM21" s="694"/>
      <c r="AN21" s="694"/>
    </row>
    <row r="22" spans="1:40" ht="18" customHeight="1">
      <c r="A22" s="227">
        <v>12</v>
      </c>
      <c r="B22" s="232"/>
      <c r="C22" s="233"/>
      <c r="D22" s="256"/>
      <c r="E22" s="257"/>
      <c r="F22" s="234"/>
      <c r="G22" s="234"/>
      <c r="H22" s="234"/>
      <c r="I22" s="234"/>
      <c r="J22" s="234"/>
      <c r="K22" s="234"/>
      <c r="L22" s="234"/>
      <c r="M22" s="234"/>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5">
        <f t="shared" si="0"/>
        <v>0</v>
      </c>
      <c r="AL22" s="236">
        <f t="shared" si="1"/>
        <v>0</v>
      </c>
      <c r="AM22" s="694"/>
      <c r="AN22" s="694"/>
    </row>
    <row r="23" spans="1:40" ht="18" customHeight="1">
      <c r="A23" s="227">
        <v>13</v>
      </c>
      <c r="B23" s="232"/>
      <c r="C23" s="233"/>
      <c r="D23" s="256"/>
      <c r="E23" s="257"/>
      <c r="F23" s="234"/>
      <c r="G23" s="234"/>
      <c r="H23" s="234"/>
      <c r="I23" s="234"/>
      <c r="J23" s="234"/>
      <c r="K23" s="234"/>
      <c r="L23" s="234"/>
      <c r="M23" s="234"/>
      <c r="N23" s="234"/>
      <c r="O23" s="234"/>
      <c r="P23" s="234"/>
      <c r="Q23" s="234"/>
      <c r="R23" s="234"/>
      <c r="S23" s="234"/>
      <c r="T23" s="234"/>
      <c r="U23" s="234"/>
      <c r="V23" s="234"/>
      <c r="W23" s="234"/>
      <c r="X23" s="234"/>
      <c r="Y23" s="234"/>
      <c r="Z23" s="234"/>
      <c r="AA23" s="234"/>
      <c r="AB23" s="234"/>
      <c r="AC23" s="234"/>
      <c r="AD23" s="234"/>
      <c r="AE23" s="234"/>
      <c r="AF23" s="234"/>
      <c r="AG23" s="234"/>
      <c r="AH23" s="234"/>
      <c r="AI23" s="234"/>
      <c r="AJ23" s="234"/>
      <c r="AK23" s="235">
        <f t="shared" si="0"/>
        <v>0</v>
      </c>
      <c r="AL23" s="236">
        <f t="shared" si="1"/>
        <v>0</v>
      </c>
      <c r="AM23" s="694"/>
      <c r="AN23" s="694"/>
    </row>
    <row r="24" spans="1:40" ht="18" customHeight="1">
      <c r="A24" s="227">
        <v>14</v>
      </c>
      <c r="B24" s="232"/>
      <c r="C24" s="233"/>
      <c r="D24" s="256"/>
      <c r="E24" s="257"/>
      <c r="F24" s="234"/>
      <c r="G24" s="234"/>
      <c r="H24" s="234"/>
      <c r="I24" s="234"/>
      <c r="J24" s="234"/>
      <c r="K24" s="234"/>
      <c r="L24" s="234"/>
      <c r="M24" s="234"/>
      <c r="N24" s="234"/>
      <c r="O24" s="234"/>
      <c r="P24" s="234"/>
      <c r="Q24" s="234"/>
      <c r="R24" s="234"/>
      <c r="S24" s="234"/>
      <c r="T24" s="234"/>
      <c r="U24" s="234"/>
      <c r="V24" s="234"/>
      <c r="W24" s="234"/>
      <c r="X24" s="234"/>
      <c r="Y24" s="234"/>
      <c r="Z24" s="234"/>
      <c r="AA24" s="234"/>
      <c r="AB24" s="234"/>
      <c r="AC24" s="234"/>
      <c r="AD24" s="234"/>
      <c r="AE24" s="234"/>
      <c r="AF24" s="234"/>
      <c r="AG24" s="234"/>
      <c r="AH24" s="234"/>
      <c r="AI24" s="234"/>
      <c r="AJ24" s="234"/>
      <c r="AK24" s="235">
        <f t="shared" si="0"/>
        <v>0</v>
      </c>
      <c r="AL24" s="236">
        <f t="shared" si="1"/>
        <v>0</v>
      </c>
      <c r="AM24" s="694"/>
      <c r="AN24" s="694"/>
    </row>
    <row r="25" spans="1:40" ht="18" customHeight="1">
      <c r="A25" s="227">
        <v>15</v>
      </c>
      <c r="B25" s="232"/>
      <c r="C25" s="233"/>
      <c r="D25" s="256"/>
      <c r="E25" s="257"/>
      <c r="F25" s="234"/>
      <c r="G25" s="234"/>
      <c r="H25" s="234"/>
      <c r="I25" s="234"/>
      <c r="J25" s="234"/>
      <c r="K25" s="234"/>
      <c r="L25" s="234"/>
      <c r="M25" s="234"/>
      <c r="N25" s="234"/>
      <c r="O25" s="234"/>
      <c r="P25" s="234"/>
      <c r="Q25" s="234"/>
      <c r="R25" s="234"/>
      <c r="S25" s="234"/>
      <c r="T25" s="234"/>
      <c r="U25" s="234"/>
      <c r="V25" s="234"/>
      <c r="W25" s="234"/>
      <c r="X25" s="234"/>
      <c r="Y25" s="234"/>
      <c r="Z25" s="234"/>
      <c r="AA25" s="234"/>
      <c r="AB25" s="234"/>
      <c r="AC25" s="234"/>
      <c r="AD25" s="234"/>
      <c r="AE25" s="234"/>
      <c r="AF25" s="234"/>
      <c r="AG25" s="234"/>
      <c r="AH25" s="234"/>
      <c r="AI25" s="234"/>
      <c r="AJ25" s="234"/>
      <c r="AK25" s="235">
        <f t="shared" si="0"/>
        <v>0</v>
      </c>
      <c r="AL25" s="236">
        <f t="shared" si="1"/>
        <v>0</v>
      </c>
      <c r="AM25" s="694"/>
      <c r="AN25" s="694"/>
    </row>
    <row r="26" spans="1:40" ht="18" customHeight="1">
      <c r="A26" s="227">
        <v>16</v>
      </c>
      <c r="B26" s="232"/>
      <c r="C26" s="233"/>
      <c r="D26" s="256"/>
      <c r="E26" s="257"/>
      <c r="F26" s="234"/>
      <c r="G26" s="234"/>
      <c r="H26" s="234"/>
      <c r="I26" s="234"/>
      <c r="J26" s="234"/>
      <c r="K26" s="234"/>
      <c r="L26" s="234"/>
      <c r="M26" s="234"/>
      <c r="N26" s="234"/>
      <c r="O26" s="234"/>
      <c r="P26" s="234"/>
      <c r="Q26" s="234"/>
      <c r="R26" s="234"/>
      <c r="S26" s="234"/>
      <c r="T26" s="234"/>
      <c r="U26" s="234"/>
      <c r="V26" s="234"/>
      <c r="W26" s="234"/>
      <c r="X26" s="234"/>
      <c r="Y26" s="234"/>
      <c r="Z26" s="234"/>
      <c r="AA26" s="234"/>
      <c r="AB26" s="234"/>
      <c r="AC26" s="234"/>
      <c r="AD26" s="234"/>
      <c r="AE26" s="234"/>
      <c r="AF26" s="234"/>
      <c r="AG26" s="234"/>
      <c r="AH26" s="234"/>
      <c r="AI26" s="234"/>
      <c r="AJ26" s="234"/>
      <c r="AK26" s="235">
        <f t="shared" si="0"/>
        <v>0</v>
      </c>
      <c r="AL26" s="236">
        <f t="shared" si="1"/>
        <v>0</v>
      </c>
      <c r="AM26" s="694"/>
      <c r="AN26" s="694"/>
    </row>
    <row r="27" spans="1:40" ht="18" customHeight="1">
      <c r="A27" s="227">
        <v>17</v>
      </c>
      <c r="B27" s="232"/>
      <c r="C27" s="233"/>
      <c r="D27" s="256"/>
      <c r="E27" s="257"/>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5">
        <f t="shared" si="0"/>
        <v>0</v>
      </c>
      <c r="AL27" s="236">
        <f t="shared" si="1"/>
        <v>0</v>
      </c>
      <c r="AM27" s="694"/>
      <c r="AN27" s="694"/>
    </row>
    <row r="28" spans="1:40" ht="18" customHeight="1">
      <c r="A28" s="227">
        <v>18</v>
      </c>
      <c r="B28" s="232"/>
      <c r="C28" s="233"/>
      <c r="D28" s="256"/>
      <c r="E28" s="257"/>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5">
        <f t="shared" si="0"/>
        <v>0</v>
      </c>
      <c r="AL28" s="236">
        <f t="shared" si="1"/>
        <v>0</v>
      </c>
      <c r="AM28" s="694"/>
      <c r="AN28" s="694"/>
    </row>
    <row r="29" spans="1:40" ht="18" customHeight="1">
      <c r="A29" s="227">
        <v>19</v>
      </c>
      <c r="B29" s="232"/>
      <c r="C29" s="233"/>
      <c r="D29" s="256"/>
      <c r="E29" s="257"/>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5">
        <f t="shared" si="0"/>
        <v>0</v>
      </c>
      <c r="AL29" s="236">
        <f t="shared" si="1"/>
        <v>0</v>
      </c>
      <c r="AM29" s="694"/>
      <c r="AN29" s="694"/>
    </row>
    <row r="30" spans="1:40" ht="18" customHeight="1">
      <c r="A30" s="227">
        <v>20</v>
      </c>
      <c r="B30" s="232"/>
      <c r="C30" s="233"/>
      <c r="D30" s="256"/>
      <c r="E30" s="257"/>
      <c r="F30" s="234"/>
      <c r="G30" s="234"/>
      <c r="H30" s="234"/>
      <c r="I30" s="234"/>
      <c r="J30" s="234"/>
      <c r="K30" s="234"/>
      <c r="L30" s="234"/>
      <c r="M30" s="234"/>
      <c r="N30" s="234"/>
      <c r="O30" s="234"/>
      <c r="P30" s="234"/>
      <c r="Q30" s="234"/>
      <c r="R30" s="234"/>
      <c r="S30" s="234"/>
      <c r="T30" s="234"/>
      <c r="U30" s="234"/>
      <c r="V30" s="234"/>
      <c r="W30" s="234"/>
      <c r="X30" s="234"/>
      <c r="Y30" s="234"/>
      <c r="Z30" s="234"/>
      <c r="AA30" s="234"/>
      <c r="AB30" s="234"/>
      <c r="AC30" s="234"/>
      <c r="AD30" s="234"/>
      <c r="AE30" s="234"/>
      <c r="AF30" s="234"/>
      <c r="AG30" s="234"/>
      <c r="AH30" s="234"/>
      <c r="AI30" s="234"/>
      <c r="AJ30" s="234"/>
      <c r="AK30" s="235">
        <f t="shared" si="0"/>
        <v>0</v>
      </c>
      <c r="AL30" s="236">
        <f t="shared" si="1"/>
        <v>0</v>
      </c>
      <c r="AM30" s="694"/>
      <c r="AN30" s="694"/>
    </row>
    <row r="31" spans="1:40" ht="18" customHeight="1">
      <c r="A31" s="691" t="s">
        <v>391</v>
      </c>
      <c r="B31" s="699"/>
      <c r="C31" s="699"/>
      <c r="D31" s="699"/>
      <c r="E31" s="699"/>
      <c r="F31" s="237">
        <f>+SUM(F11:F30)</f>
        <v>0</v>
      </c>
      <c r="G31" s="237">
        <f t="shared" ref="G31:AJ31" si="2">+SUM(G11:G30)</f>
        <v>0</v>
      </c>
      <c r="H31" s="237">
        <f t="shared" si="2"/>
        <v>0</v>
      </c>
      <c r="I31" s="237">
        <f t="shared" si="2"/>
        <v>0</v>
      </c>
      <c r="J31" s="237">
        <f t="shared" si="2"/>
        <v>0</v>
      </c>
      <c r="K31" s="237">
        <f t="shared" si="2"/>
        <v>0</v>
      </c>
      <c r="L31" s="237">
        <f t="shared" si="2"/>
        <v>0</v>
      </c>
      <c r="M31" s="237">
        <f t="shared" si="2"/>
        <v>0</v>
      </c>
      <c r="N31" s="237">
        <f t="shared" si="2"/>
        <v>0</v>
      </c>
      <c r="O31" s="237">
        <f t="shared" si="2"/>
        <v>0</v>
      </c>
      <c r="P31" s="237">
        <f t="shared" si="2"/>
        <v>0</v>
      </c>
      <c r="Q31" s="237">
        <f t="shared" si="2"/>
        <v>0</v>
      </c>
      <c r="R31" s="237">
        <f t="shared" si="2"/>
        <v>0</v>
      </c>
      <c r="S31" s="237">
        <f t="shared" si="2"/>
        <v>0</v>
      </c>
      <c r="T31" s="237">
        <f t="shared" si="2"/>
        <v>0</v>
      </c>
      <c r="U31" s="237">
        <f t="shared" si="2"/>
        <v>0</v>
      </c>
      <c r="V31" s="237">
        <f t="shared" si="2"/>
        <v>0</v>
      </c>
      <c r="W31" s="237">
        <f t="shared" si="2"/>
        <v>0</v>
      </c>
      <c r="X31" s="237">
        <f t="shared" si="2"/>
        <v>0</v>
      </c>
      <c r="Y31" s="237">
        <f t="shared" si="2"/>
        <v>0</v>
      </c>
      <c r="Z31" s="237">
        <f t="shared" si="2"/>
        <v>0</v>
      </c>
      <c r="AA31" s="237">
        <f t="shared" si="2"/>
        <v>0</v>
      </c>
      <c r="AB31" s="237">
        <f t="shared" si="2"/>
        <v>0</v>
      </c>
      <c r="AC31" s="237">
        <f t="shared" si="2"/>
        <v>0</v>
      </c>
      <c r="AD31" s="237">
        <f t="shared" si="2"/>
        <v>0</v>
      </c>
      <c r="AE31" s="237">
        <f t="shared" si="2"/>
        <v>0</v>
      </c>
      <c r="AF31" s="237">
        <f t="shared" si="2"/>
        <v>0</v>
      </c>
      <c r="AG31" s="237">
        <f t="shared" si="2"/>
        <v>0</v>
      </c>
      <c r="AH31" s="237">
        <f t="shared" si="2"/>
        <v>0</v>
      </c>
      <c r="AI31" s="237">
        <f t="shared" si="2"/>
        <v>0</v>
      </c>
      <c r="AJ31" s="237">
        <f t="shared" si="2"/>
        <v>0</v>
      </c>
      <c r="AK31" s="235">
        <f t="shared" si="0"/>
        <v>0</v>
      </c>
      <c r="AL31" s="236">
        <f>IF($AK$3="４週",AK31/4,AK31/(DAY(EOMONTH($F$9,0))/7))</f>
        <v>0</v>
      </c>
      <c r="AM31" s="684"/>
      <c r="AN31" s="684"/>
    </row>
    <row r="32" spans="1:40" ht="18" customHeight="1">
      <c r="A32" s="691" t="s">
        <v>392</v>
      </c>
      <c r="B32" s="699"/>
      <c r="C32" s="699"/>
      <c r="D32" s="699"/>
      <c r="E32" s="700"/>
      <c r="F32" s="238"/>
      <c r="G32" s="238"/>
      <c r="H32" s="238"/>
      <c r="I32" s="238"/>
      <c r="J32" s="238"/>
      <c r="K32" s="238"/>
      <c r="L32" s="238"/>
      <c r="M32" s="238"/>
      <c r="N32" s="238"/>
      <c r="O32" s="238"/>
      <c r="P32" s="238"/>
      <c r="Q32" s="238"/>
      <c r="R32" s="238"/>
      <c r="S32" s="238"/>
      <c r="T32" s="238"/>
      <c r="U32" s="238"/>
      <c r="V32" s="238"/>
      <c r="W32" s="238"/>
      <c r="X32" s="238"/>
      <c r="Y32" s="238"/>
      <c r="Z32" s="238"/>
      <c r="AA32" s="238"/>
      <c r="AB32" s="238"/>
      <c r="AC32" s="238"/>
      <c r="AD32" s="238"/>
      <c r="AE32" s="238"/>
      <c r="AF32" s="238"/>
      <c r="AG32" s="238"/>
      <c r="AH32" s="238"/>
      <c r="AI32" s="238"/>
      <c r="AJ32" s="238"/>
      <c r="AK32" s="237"/>
      <c r="AL32" s="239"/>
      <c r="AM32" s="684"/>
      <c r="AN32" s="684"/>
    </row>
    <row r="33" spans="1:40" ht="15" customHeight="1">
      <c r="A33" s="226"/>
      <c r="B33" s="226"/>
      <c r="C33" s="226"/>
      <c r="D33" s="226"/>
      <c r="E33" s="226"/>
      <c r="F33" s="240"/>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26"/>
      <c r="AL33" s="226"/>
      <c r="AM33" s="218"/>
    </row>
    <row r="34" spans="1:40" ht="15" customHeight="1">
      <c r="A34" s="226"/>
      <c r="B34" s="226"/>
      <c r="C34" s="226"/>
      <c r="D34" s="226"/>
      <c r="E34" s="226"/>
      <c r="F34" s="240"/>
      <c r="G34" s="240"/>
      <c r="H34" s="240"/>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26"/>
      <c r="AL34" s="226"/>
      <c r="AM34" s="218"/>
    </row>
    <row r="35" spans="1:40" ht="21" customHeight="1">
      <c r="A35" s="78" t="s">
        <v>393</v>
      </c>
      <c r="B35" s="226"/>
      <c r="C35" s="226"/>
      <c r="D35" s="226"/>
      <c r="E35" s="226"/>
      <c r="F35" s="226"/>
      <c r="G35" s="240"/>
      <c r="H35" s="240"/>
      <c r="I35" s="240"/>
      <c r="J35" s="240"/>
      <c r="K35" s="240"/>
      <c r="L35" s="240"/>
      <c r="M35" s="240"/>
      <c r="N35" s="240"/>
      <c r="O35" s="240"/>
      <c r="Y35" s="78"/>
      <c r="AM35" s="226"/>
      <c r="AN35" s="218"/>
    </row>
    <row r="36" spans="1:40" ht="24.95" customHeight="1">
      <c r="A36" s="690"/>
      <c r="B36" s="690"/>
      <c r="C36" s="690"/>
      <c r="D36" s="241">
        <f>IF(MONTH($F$9)&lt;7,MONTH($F$9)+6,MONTH($F$9)-6)</f>
        <v>10</v>
      </c>
      <c r="E36" s="241">
        <f>IF(MONTH($F$9)&lt;6,MONTH($F$9)+7,MONTH($F$9)-5)</f>
        <v>11</v>
      </c>
      <c r="F36" s="705">
        <f>IF(MONTH($F$9)&lt;5,MONTH($F$9)+8,MONTH($F$9)-4)</f>
        <v>12</v>
      </c>
      <c r="G36" s="705"/>
      <c r="H36" s="705"/>
      <c r="I36" s="705">
        <f>IF(MONTH($F$9)&lt;4,MONTH($F$9)+9,MONTH($F$9)-3)</f>
        <v>1</v>
      </c>
      <c r="J36" s="705"/>
      <c r="K36" s="705"/>
      <c r="L36" s="705">
        <f>IF(MONTH($F$9)&lt;3,MONTH($F$9)+10,MONTH($F$9)-2)</f>
        <v>2</v>
      </c>
      <c r="M36" s="705"/>
      <c r="N36" s="705"/>
      <c r="O36" s="705">
        <f>IF(MONTH($F$9)&lt;2,MONTH($F$9)+11,MONTH($F$9)-1)</f>
        <v>3</v>
      </c>
      <c r="P36" s="705"/>
      <c r="Q36" s="705"/>
      <c r="R36" s="690" t="s">
        <v>394</v>
      </c>
      <c r="S36" s="690"/>
      <c r="T36" s="690"/>
      <c r="U36" s="690"/>
      <c r="V36" s="697" t="s">
        <v>395</v>
      </c>
      <c r="W36" s="697"/>
      <c r="X36" s="697"/>
      <c r="Y36" s="697"/>
      <c r="Z36" s="697" t="s">
        <v>396</v>
      </c>
      <c r="AA36" s="697"/>
      <c r="AB36" s="697"/>
      <c r="AC36" s="697"/>
    </row>
    <row r="37" spans="1:40" ht="18" customHeight="1">
      <c r="A37" s="701" t="s">
        <v>397</v>
      </c>
      <c r="B37" s="701"/>
      <c r="C37" s="701"/>
      <c r="D37" s="234"/>
      <c r="E37" s="234"/>
      <c r="F37" s="702"/>
      <c r="G37" s="702"/>
      <c r="H37" s="702"/>
      <c r="I37" s="702"/>
      <c r="J37" s="702"/>
      <c r="K37" s="702"/>
      <c r="L37" s="702"/>
      <c r="M37" s="702"/>
      <c r="N37" s="702"/>
      <c r="O37" s="702"/>
      <c r="P37" s="702"/>
      <c r="Q37" s="702"/>
      <c r="R37" s="703">
        <f>SUM(D37:Q37)</f>
        <v>0</v>
      </c>
      <c r="S37" s="703"/>
      <c r="T37" s="703"/>
      <c r="U37" s="703"/>
      <c r="V37" s="704">
        <f>ROUNDUP((R37+R38)/6,1)</f>
        <v>0</v>
      </c>
      <c r="W37" s="704"/>
      <c r="X37" s="704"/>
      <c r="Y37" s="704"/>
      <c r="Z37" s="704">
        <f>ROUNDDOWN(V37/35,1)</f>
        <v>0</v>
      </c>
      <c r="AA37" s="704"/>
      <c r="AB37" s="704"/>
      <c r="AC37" s="704"/>
    </row>
    <row r="38" spans="1:40" ht="18" customHeight="1">
      <c r="A38" s="701" t="s">
        <v>398</v>
      </c>
      <c r="B38" s="701"/>
      <c r="C38" s="701"/>
      <c r="D38" s="234"/>
      <c r="E38" s="234"/>
      <c r="F38" s="702"/>
      <c r="G38" s="702"/>
      <c r="H38" s="702"/>
      <c r="I38" s="702"/>
      <c r="J38" s="702"/>
      <c r="K38" s="702"/>
      <c r="L38" s="702"/>
      <c r="M38" s="702"/>
      <c r="N38" s="702"/>
      <c r="O38" s="702"/>
      <c r="P38" s="702"/>
      <c r="Q38" s="702"/>
      <c r="R38" s="703">
        <f>+SUM(D38:Q38)</f>
        <v>0</v>
      </c>
      <c r="S38" s="703"/>
      <c r="T38" s="703"/>
      <c r="U38" s="703"/>
      <c r="V38" s="704"/>
      <c r="W38" s="704"/>
      <c r="X38" s="704"/>
      <c r="Y38" s="704"/>
      <c r="Z38" s="704"/>
      <c r="AA38" s="704"/>
      <c r="AB38" s="704"/>
      <c r="AC38" s="704"/>
    </row>
    <row r="39" spans="1:40" ht="21" customHeight="1">
      <c r="A39" s="78" t="s">
        <v>399</v>
      </c>
      <c r="B39" s="63"/>
      <c r="C39" s="221"/>
      <c r="D39" s="221"/>
      <c r="E39" s="221"/>
      <c r="F39" s="221"/>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21"/>
      <c r="AM39" s="221"/>
      <c r="AN39" s="218"/>
    </row>
    <row r="40" spans="1:40" ht="24.95" customHeight="1">
      <c r="A40" s="218"/>
      <c r="B40" s="226"/>
      <c r="C40" s="706" t="s">
        <v>447</v>
      </c>
      <c r="D40" s="707"/>
      <c r="E40" s="708" t="s">
        <v>264</v>
      </c>
      <c r="F40" s="708"/>
      <c r="G40" s="708"/>
      <c r="H40" s="708"/>
      <c r="I40" s="706" t="s">
        <v>448</v>
      </c>
      <c r="J40" s="707"/>
      <c r="K40" s="707"/>
      <c r="L40" s="707"/>
      <c r="M40" s="707"/>
      <c r="N40" s="709"/>
      <c r="O40" s="706" t="s">
        <v>450</v>
      </c>
      <c r="P40" s="707"/>
      <c r="Q40" s="707"/>
      <c r="R40" s="707"/>
      <c r="S40" s="707"/>
      <c r="T40" s="709"/>
      <c r="U40" s="706" t="s">
        <v>450</v>
      </c>
      <c r="V40" s="707"/>
      <c r="W40" s="707"/>
      <c r="X40" s="707"/>
      <c r="Y40" s="707"/>
      <c r="Z40" s="709"/>
      <c r="AA40" s="706" t="s">
        <v>450</v>
      </c>
      <c r="AB40" s="707"/>
      <c r="AC40" s="707"/>
      <c r="AD40" s="707"/>
      <c r="AE40" s="707"/>
      <c r="AF40" s="709"/>
      <c r="AG40" s="708" t="s">
        <v>449</v>
      </c>
      <c r="AH40" s="708"/>
      <c r="AI40" s="708"/>
      <c r="AJ40" s="708"/>
      <c r="AK40" s="708"/>
      <c r="AL40" s="708" t="s">
        <v>449</v>
      </c>
      <c r="AM40" s="708"/>
      <c r="AN40" s="218"/>
    </row>
    <row r="41" spans="1:40" ht="18" customHeight="1">
      <c r="A41" s="218"/>
      <c r="B41" s="226"/>
      <c r="C41" s="242" t="s">
        <v>400</v>
      </c>
      <c r="D41" s="242" t="s">
        <v>401</v>
      </c>
      <c r="E41" s="243" t="s">
        <v>400</v>
      </c>
      <c r="F41" s="710" t="s">
        <v>401</v>
      </c>
      <c r="G41" s="710"/>
      <c r="H41" s="710"/>
      <c r="I41" s="711" t="s">
        <v>400</v>
      </c>
      <c r="J41" s="712"/>
      <c r="K41" s="713"/>
      <c r="L41" s="711" t="s">
        <v>401</v>
      </c>
      <c r="M41" s="712"/>
      <c r="N41" s="713"/>
      <c r="O41" s="711" t="s">
        <v>400</v>
      </c>
      <c r="P41" s="712"/>
      <c r="Q41" s="713"/>
      <c r="R41" s="711" t="s">
        <v>401</v>
      </c>
      <c r="S41" s="712"/>
      <c r="T41" s="713"/>
      <c r="U41" s="711" t="s">
        <v>400</v>
      </c>
      <c r="V41" s="712"/>
      <c r="W41" s="713"/>
      <c r="X41" s="711" t="s">
        <v>401</v>
      </c>
      <c r="Y41" s="712"/>
      <c r="Z41" s="713"/>
      <c r="AA41" s="711" t="s">
        <v>400</v>
      </c>
      <c r="AB41" s="712"/>
      <c r="AC41" s="713"/>
      <c r="AD41" s="711" t="s">
        <v>401</v>
      </c>
      <c r="AE41" s="712"/>
      <c r="AF41" s="713"/>
      <c r="AG41" s="711" t="s">
        <v>400</v>
      </c>
      <c r="AH41" s="712"/>
      <c r="AI41" s="713"/>
      <c r="AJ41" s="711" t="s">
        <v>401</v>
      </c>
      <c r="AK41" s="713"/>
      <c r="AL41" s="243" t="s">
        <v>276</v>
      </c>
      <c r="AM41" s="243" t="s">
        <v>277</v>
      </c>
      <c r="AN41" s="218"/>
    </row>
    <row r="42" spans="1:40" ht="18" customHeight="1">
      <c r="A42" s="218"/>
      <c r="B42" s="228" t="s">
        <v>402</v>
      </c>
      <c r="C42" s="243">
        <f>COUNTIFS($B$11:$B$30,C$40,$C$11:$C$30,"A",$E$11:$E$30,"*")</f>
        <v>0</v>
      </c>
      <c r="D42" s="243">
        <f>COUNTIFS($B$11:$B$30,C$40,$C$11:$C$30,"B",$E$11:$E$30,"*")</f>
        <v>0</v>
      </c>
      <c r="E42" s="243">
        <f>COUNTIFS($B$11:$B$30,E$40,$C$11:$C$30,"A",$E$11:$E$30,"*")</f>
        <v>0</v>
      </c>
      <c r="F42" s="711">
        <f>COUNTIFS($B$11:$B$30,E$40,$C$11:$C$30,"B",$E$11:$E$30,"*")</f>
        <v>0</v>
      </c>
      <c r="G42" s="712"/>
      <c r="H42" s="713"/>
      <c r="I42" s="711">
        <f>COUNTIFS($B$11:$B$30,I$40,$C$11:$C$30,"A",$E$11:$E$30,"*")</f>
        <v>0</v>
      </c>
      <c r="J42" s="712"/>
      <c r="K42" s="713"/>
      <c r="L42" s="711">
        <f>COUNTIFS($B$11:$B$30,I$40,$C$11:$C$30,"B",$E$11:$E$30,"*")</f>
        <v>0</v>
      </c>
      <c r="M42" s="712"/>
      <c r="N42" s="713"/>
      <c r="O42" s="711">
        <f>COUNTIFS($B$11:$B$30,O$40,$C$11:$C$30,"A",$E$11:$E$30,"*")</f>
        <v>0</v>
      </c>
      <c r="P42" s="712"/>
      <c r="Q42" s="713"/>
      <c r="R42" s="711">
        <f>COUNTIFS($B$11:$B$30,O$40,$C$11:$C$30,"B",$E$11:$E$30,"*")</f>
        <v>0</v>
      </c>
      <c r="S42" s="712"/>
      <c r="T42" s="713"/>
      <c r="U42" s="711">
        <f>COUNTIFS($B$11:$B$30,U$40,$C$11:$C$30,"A",$E$11:$E$30,"*")</f>
        <v>0</v>
      </c>
      <c r="V42" s="712"/>
      <c r="W42" s="713"/>
      <c r="X42" s="711">
        <f>COUNTIFS($B$11:$B$30,U$40,$C$11:$C$30,"B",$E$11:$E$30,"*")</f>
        <v>0</v>
      </c>
      <c r="Y42" s="712"/>
      <c r="Z42" s="713"/>
      <c r="AA42" s="711">
        <f>COUNTIFS($B$11:$B$30,AA$40,$C$11:$C$30,"A",$E$11:$E$30,"*")</f>
        <v>0</v>
      </c>
      <c r="AB42" s="712"/>
      <c r="AC42" s="713"/>
      <c r="AD42" s="711">
        <f>COUNTIFS($B$11:$B$30,AA$40,$C$11:$C$30,"B",$E$11:$E$30,"*")</f>
        <v>0</v>
      </c>
      <c r="AE42" s="712"/>
      <c r="AF42" s="713"/>
      <c r="AG42" s="711">
        <f>COUNTIFS($B$11:$B$30,AG$40,$C$11:$C$30,"A",$E$11:$E$30,"*")</f>
        <v>0</v>
      </c>
      <c r="AH42" s="712"/>
      <c r="AI42" s="713"/>
      <c r="AJ42" s="711">
        <f>COUNTIFS($B$11:$B$30,AG$40,$C$11:$C$30,"B",$E$11:$E$30,"*")</f>
        <v>0</v>
      </c>
      <c r="AK42" s="713"/>
      <c r="AL42" s="243">
        <f>COUNTIFS($B$11:$B$30,AL$40,$C$11:$C$30,"A",$E$11:$E$30,"*")</f>
        <v>0</v>
      </c>
      <c r="AM42" s="243">
        <f>COUNTIFS($B$11:$B$30,AL$40,$C$11:$C$30,"B",$E$11:$E$30,"*")</f>
        <v>0</v>
      </c>
      <c r="AN42" s="218"/>
    </row>
    <row r="43" spans="1:40" ht="18" customHeight="1">
      <c r="A43" s="218"/>
      <c r="B43" s="229" t="s">
        <v>403</v>
      </c>
      <c r="C43" s="243">
        <f>COUNTIFS($B$11:$B$30,C$40,$C$11:$C$30,"C",$E$11:$E$30,"*")</f>
        <v>0</v>
      </c>
      <c r="D43" s="243">
        <f>COUNTIFS($B$11:$B$30,C$40,$C$11:$C$30,"D",$E$11:$E$30,"*")</f>
        <v>0</v>
      </c>
      <c r="E43" s="243">
        <f>COUNTIFS($B$11:$B$30,E$40,$C$11:$C$30,"C",$E$11:$E$30,"*")</f>
        <v>0</v>
      </c>
      <c r="F43" s="711">
        <f>COUNTIFS($B$11:$B$30,E$40,$C$11:$C$30,"D",$E$11:$E$30,"*")</f>
        <v>0</v>
      </c>
      <c r="G43" s="712"/>
      <c r="H43" s="713"/>
      <c r="I43" s="711">
        <f>COUNTIFS($B$11:$B$30,I$40,$C$11:$C$30,"C",$E$11:$E$30,"*")</f>
        <v>0</v>
      </c>
      <c r="J43" s="712"/>
      <c r="K43" s="713"/>
      <c r="L43" s="711">
        <f>COUNTIFS($B$11:$B$30,I$40,$C$11:$C$30,"D",$E$11:$E$30,"*")</f>
        <v>0</v>
      </c>
      <c r="M43" s="712"/>
      <c r="N43" s="713"/>
      <c r="O43" s="711">
        <f>COUNTIFS($B$11:$B$30,O$40,$C$11:$C$30,"C",$E$11:$E$30,"*")</f>
        <v>0</v>
      </c>
      <c r="P43" s="712"/>
      <c r="Q43" s="713"/>
      <c r="R43" s="711">
        <f>COUNTIFS($B$11:$B$30,O$40,$C$11:$C$30,"D",$E$11:$E$30,"*")</f>
        <v>0</v>
      </c>
      <c r="S43" s="712"/>
      <c r="T43" s="713"/>
      <c r="U43" s="711">
        <f>COUNTIFS($B$11:$B$30,U$40,$C$11:$C$30,"C",$E$11:$E$30,"*")</f>
        <v>0</v>
      </c>
      <c r="V43" s="712"/>
      <c r="W43" s="713"/>
      <c r="X43" s="711">
        <f>COUNTIFS($B$11:$B$30,U$40,$C$11:$C$30,"D",$E$11:$E$30,"*")</f>
        <v>0</v>
      </c>
      <c r="Y43" s="712"/>
      <c r="Z43" s="713"/>
      <c r="AA43" s="711">
        <f>COUNTIFS($B$11:$B$30,AA$40,$C$11:$C$30,"C",$E$11:$E$30,"*")</f>
        <v>0</v>
      </c>
      <c r="AB43" s="712"/>
      <c r="AC43" s="713"/>
      <c r="AD43" s="711">
        <f>COUNTIFS($B$11:$B$30,AA$40,$C$11:$C$30,"D",$E$11:$E$30,"*")</f>
        <v>0</v>
      </c>
      <c r="AE43" s="712"/>
      <c r="AF43" s="713"/>
      <c r="AG43" s="711">
        <f>COUNTIFS($B$11:$B$30,AG$40,$C$11:$C$30,"C",$E$11:$E$30,"*")</f>
        <v>0</v>
      </c>
      <c r="AH43" s="712"/>
      <c r="AI43" s="713"/>
      <c r="AJ43" s="711">
        <f>COUNTIFS($B$11:$B$30,AG$40,$C$11:$C$30,"D",$E$11:$E$30,"*")</f>
        <v>0</v>
      </c>
      <c r="AK43" s="713"/>
      <c r="AL43" s="243">
        <f>COUNTIFS($B$11:$B$30,AL$40,$C$11:$C$30,"C",$E$11:$E$30,"*")</f>
        <v>0</v>
      </c>
      <c r="AM43" s="243">
        <f>COUNTIFS($B$11:$B$30,AL$40,$C$11:$C$30,"D",$E$11:$E$30,"*")</f>
        <v>0</v>
      </c>
      <c r="AN43" s="218"/>
    </row>
    <row r="44" spans="1:40" ht="24.95" customHeight="1">
      <c r="A44" s="218"/>
      <c r="B44" s="229" t="s">
        <v>404</v>
      </c>
      <c r="C44" s="706" t="str">
        <f>IF($AK$3="４週",SUMIFS($AK$11:$AK$30,$B$11:$B$30,C40)/4/$AH$5,IF($AK$3="歴月",SUMIFS($AK$11:$AK$30,$B$11:$B$30,C40)/$AL$5,"記載する期間を選択してください"))</f>
        <v>記載する期間を選択してください</v>
      </c>
      <c r="D44" s="709"/>
      <c r="E44" s="706" t="str">
        <f>IF($AK$3="４週",SUMIFS($AK$11:$AK$30,$B$11:$B$30,E40)/4/$AH$5,IF($AK$3="歴月",SUMIFS($AK$11:$AK$30,$B$11:$B$30,E40)/$AL$5,"記載する期間を選択してください"))</f>
        <v>記載する期間を選択してください</v>
      </c>
      <c r="F44" s="707"/>
      <c r="G44" s="707"/>
      <c r="H44" s="709"/>
      <c r="I44" s="706" t="str">
        <f>IF($AK$3="４週",SUMIFS($AK$11:$AK$30,$B$11:$B$30,I40)/4/$AH$5,IF($AK$3="歴月",SUMIFS($AK$11:$AK$30,$B$11:$B$30,I40)/$AL$5,"記載する期間を選択してください"))</f>
        <v>記載する期間を選択してください</v>
      </c>
      <c r="J44" s="707"/>
      <c r="K44" s="707"/>
      <c r="L44" s="707"/>
      <c r="M44" s="707"/>
      <c r="N44" s="709"/>
      <c r="O44" s="706" t="str">
        <f>IF($AK$3="４週",SUMIFS($AK$11:$AK$30,$B$11:$B$30,O40)/4/$AH$5,IF($AK$3="歴月",SUMIFS($AK$11:$AK$30,$B$11:$B$30,O40)/$AL$5,"記載する期間を選択してください"))</f>
        <v>記載する期間を選択してください</v>
      </c>
      <c r="P44" s="707"/>
      <c r="Q44" s="707"/>
      <c r="R44" s="707"/>
      <c r="S44" s="707"/>
      <c r="T44" s="709"/>
      <c r="U44" s="706" t="str">
        <f>IF($AK$3="４週",SUMIFS($AK$11:$AK$30,$B$11:$B$30,U40)/4/$AH$5,IF($AK$3="歴月",SUMIFS($AK$11:$AK$30,$B$11:$B$30,U40)/$AL$5,"記載する期間を選択してください"))</f>
        <v>記載する期間を選択してください</v>
      </c>
      <c r="V44" s="707"/>
      <c r="W44" s="707"/>
      <c r="X44" s="707"/>
      <c r="Y44" s="707"/>
      <c r="Z44" s="709"/>
      <c r="AA44" s="706" t="str">
        <f>IF($AK$3="４週",SUMIFS($AK$11:$AK$30,$B$11:$B$30,AA40)/4/$AH$5,IF($AK$3="歴月",SUMIFS($AK$11:$AK$30,$B$11:$B$30,AA40)/$AL$5,"記載する期間を選択してください"))</f>
        <v>記載する期間を選択してください</v>
      </c>
      <c r="AB44" s="707"/>
      <c r="AC44" s="707"/>
      <c r="AD44" s="707"/>
      <c r="AE44" s="707"/>
      <c r="AF44" s="709"/>
      <c r="AG44" s="706" t="str">
        <f>IF($AK$3="４週",SUMIFS($AK$11:$AK$30,$B$11:$B$30,AG40)/4/$AH$5,IF($AK$3="歴月",SUMIFS($AK$11:$AK$30,$B$11:$B$30,AG40)/$AL$5,"記載する期間を選択してください"))</f>
        <v>記載する期間を選択してください</v>
      </c>
      <c r="AH44" s="707"/>
      <c r="AI44" s="707"/>
      <c r="AJ44" s="707"/>
      <c r="AK44" s="709"/>
      <c r="AL44" s="706" t="str">
        <f>IF($AK$3="４週",SUMIFS($AK$11:$AK$30,$B$11:$B$30,AL40)/4/$AH$5,IF($AK$3="歴月",SUMIFS($AK$11:$AK$30,$B$11:$B$30,AL40)/$AL$5,"記載する期間を選択してください"))</f>
        <v>記載する期間を選択してください</v>
      </c>
      <c r="AM44" s="709"/>
      <c r="AN44" s="218"/>
    </row>
    <row r="45" spans="1:40" ht="5.0999999999999996" customHeight="1">
      <c r="A45" s="218"/>
      <c r="B45" s="63"/>
      <c r="C45" s="244">
        <v>2</v>
      </c>
      <c r="D45" s="244"/>
      <c r="E45" s="244">
        <v>3</v>
      </c>
      <c r="F45" s="244"/>
      <c r="G45" s="244"/>
      <c r="H45" s="244"/>
      <c r="I45" s="244">
        <v>4</v>
      </c>
      <c r="J45" s="244"/>
      <c r="K45" s="244"/>
      <c r="L45" s="244"/>
      <c r="M45" s="244"/>
      <c r="N45" s="244"/>
      <c r="O45" s="244">
        <v>5</v>
      </c>
      <c r="P45" s="244"/>
      <c r="Q45" s="244"/>
      <c r="R45" s="244"/>
      <c r="S45" s="244"/>
      <c r="T45" s="244"/>
      <c r="U45" s="244">
        <v>6</v>
      </c>
      <c r="V45" s="244"/>
      <c r="W45" s="244"/>
      <c r="X45" s="244"/>
      <c r="Y45" s="244"/>
      <c r="Z45" s="244"/>
      <c r="AA45" s="244">
        <v>7</v>
      </c>
      <c r="AB45" s="244"/>
      <c r="AC45" s="244"/>
      <c r="AD45" s="244"/>
      <c r="AE45" s="244"/>
      <c r="AF45" s="244"/>
      <c r="AG45" s="244">
        <v>8</v>
      </c>
      <c r="AH45" s="244"/>
      <c r="AI45" s="244"/>
      <c r="AJ45" s="244"/>
      <c r="AK45" s="244"/>
      <c r="AL45" s="244">
        <v>9</v>
      </c>
      <c r="AM45" s="245"/>
      <c r="AN45" s="218"/>
    </row>
    <row r="46" spans="1:40" ht="15" customHeight="1">
      <c r="A46" s="240" t="s">
        <v>405</v>
      </c>
      <c r="B46" s="246"/>
      <c r="C46" s="247"/>
      <c r="D46" s="247"/>
      <c r="E46" s="247"/>
      <c r="F46" s="248"/>
      <c r="G46" s="247"/>
      <c r="H46" s="244"/>
      <c r="I46" s="244"/>
      <c r="J46" s="244"/>
      <c r="K46" s="244"/>
      <c r="L46" s="244"/>
      <c r="M46" s="244"/>
      <c r="N46" s="244"/>
      <c r="O46" s="244"/>
      <c r="P46" s="244"/>
      <c r="Q46" s="244"/>
      <c r="R46" s="244">
        <v>6</v>
      </c>
      <c r="S46" s="244"/>
      <c r="T46" s="244"/>
      <c r="U46" s="244"/>
      <c r="V46" s="244"/>
      <c r="W46" s="244"/>
      <c r="X46" s="244">
        <v>7</v>
      </c>
      <c r="Y46" s="244"/>
      <c r="Z46" s="244"/>
      <c r="AA46" s="244"/>
      <c r="AB46" s="244"/>
      <c r="AC46" s="244"/>
      <c r="AD46" s="244">
        <v>8</v>
      </c>
      <c r="AE46" s="244"/>
      <c r="AF46" s="244"/>
      <c r="AG46" s="249"/>
      <c r="AH46" s="249"/>
      <c r="AI46" s="249"/>
      <c r="AJ46" s="249">
        <v>9</v>
      </c>
      <c r="AK46" s="250"/>
      <c r="AL46" s="250"/>
      <c r="AM46" s="218"/>
    </row>
    <row r="47" spans="1:40" s="240" customFormat="1" ht="15" customHeight="1">
      <c r="A47" s="240" t="s">
        <v>406</v>
      </c>
      <c r="B47" s="251"/>
      <c r="C47" s="251"/>
      <c r="D47" s="251"/>
      <c r="E47" s="251"/>
      <c r="F47" s="251"/>
      <c r="G47" s="251"/>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row>
    <row r="48" spans="1:40" s="240" customFormat="1" ht="15" customHeight="1">
      <c r="A48" s="240" t="s">
        <v>407</v>
      </c>
      <c r="B48" s="251"/>
      <c r="C48" s="251"/>
      <c r="D48" s="251"/>
      <c r="E48" s="251"/>
      <c r="F48" s="251"/>
      <c r="G48" s="251"/>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row>
    <row r="49" spans="1:39" s="240" customFormat="1" ht="15" customHeight="1">
      <c r="A49" s="240" t="s">
        <v>408</v>
      </c>
      <c r="B49" s="251"/>
      <c r="C49" s="251"/>
      <c r="D49" s="251"/>
      <c r="E49" s="251"/>
      <c r="F49" s="251"/>
      <c r="G49" s="251"/>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row>
    <row r="50" spans="1:39" s="240" customFormat="1" ht="15" customHeight="1">
      <c r="A50" s="240" t="s">
        <v>409</v>
      </c>
      <c r="B50" s="251"/>
      <c r="C50" s="251"/>
      <c r="D50" s="251"/>
      <c r="E50" s="251"/>
      <c r="F50" s="251"/>
      <c r="G50" s="251"/>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row>
    <row r="51" spans="1:39" ht="15" customHeight="1">
      <c r="A51" s="240" t="s">
        <v>410</v>
      </c>
      <c r="B51" s="252"/>
      <c r="C51" s="240"/>
      <c r="D51" s="240"/>
      <c r="E51" s="240"/>
      <c r="F51" s="240"/>
      <c r="G51" s="240"/>
    </row>
    <row r="52" spans="1:39" ht="15" customHeight="1">
      <c r="A52" s="240" t="s">
        <v>411</v>
      </c>
      <c r="B52" s="252"/>
      <c r="C52" s="240"/>
      <c r="D52" s="240"/>
      <c r="E52" s="240"/>
      <c r="F52" s="240"/>
      <c r="G52" s="240"/>
    </row>
    <row r="53" spans="1:39" ht="15" customHeight="1">
      <c r="A53" s="240"/>
      <c r="B53" s="228" t="s">
        <v>412</v>
      </c>
      <c r="C53" s="690" t="s">
        <v>413</v>
      </c>
      <c r="D53" s="690"/>
      <c r="E53" s="690"/>
      <c r="F53" s="240"/>
      <c r="G53" s="240"/>
    </row>
    <row r="54" spans="1:39" ht="15" customHeight="1">
      <c r="A54" s="240"/>
      <c r="B54" s="253" t="s">
        <v>385</v>
      </c>
      <c r="C54" s="703" t="s">
        <v>414</v>
      </c>
      <c r="D54" s="703"/>
      <c r="E54" s="703"/>
      <c r="F54" s="240"/>
      <c r="G54" s="240"/>
    </row>
    <row r="55" spans="1:39" ht="15" customHeight="1">
      <c r="A55" s="240"/>
      <c r="B55" s="253" t="s">
        <v>387</v>
      </c>
      <c r="C55" s="703" t="s">
        <v>415</v>
      </c>
      <c r="D55" s="703"/>
      <c r="E55" s="703"/>
      <c r="F55" s="240"/>
      <c r="G55" s="240"/>
    </row>
    <row r="56" spans="1:39" ht="15" customHeight="1">
      <c r="A56" s="240"/>
      <c r="B56" s="253" t="s">
        <v>388</v>
      </c>
      <c r="C56" s="703" t="s">
        <v>416</v>
      </c>
      <c r="D56" s="703"/>
      <c r="E56" s="703"/>
      <c r="F56" s="240"/>
      <c r="G56" s="240"/>
    </row>
    <row r="57" spans="1:39" ht="15" customHeight="1">
      <c r="A57" s="240"/>
      <c r="B57" s="253" t="s">
        <v>390</v>
      </c>
      <c r="C57" s="703" t="s">
        <v>417</v>
      </c>
      <c r="D57" s="703"/>
      <c r="E57" s="703"/>
      <c r="F57" s="240"/>
      <c r="G57" s="240"/>
    </row>
    <row r="58" spans="1:39" ht="15" customHeight="1">
      <c r="A58" s="240"/>
      <c r="B58" s="240" t="s">
        <v>418</v>
      </c>
      <c r="C58" s="240"/>
      <c r="D58" s="240"/>
      <c r="E58" s="240"/>
      <c r="F58" s="240"/>
      <c r="G58" s="240"/>
    </row>
    <row r="59" spans="1:39" ht="15" customHeight="1">
      <c r="A59" s="240"/>
      <c r="B59" s="240" t="s">
        <v>419</v>
      </c>
      <c r="C59" s="240"/>
      <c r="D59" s="240"/>
      <c r="E59" s="240"/>
      <c r="F59" s="240"/>
      <c r="G59" s="240"/>
    </row>
    <row r="60" spans="1:39" ht="15" customHeight="1">
      <c r="A60" s="240"/>
      <c r="B60" s="240" t="s">
        <v>420</v>
      </c>
      <c r="C60" s="240"/>
      <c r="D60" s="240"/>
      <c r="E60" s="240"/>
      <c r="F60" s="240"/>
      <c r="G60" s="240"/>
    </row>
    <row r="61" spans="1:39" ht="15" customHeight="1">
      <c r="A61" s="240" t="s">
        <v>421</v>
      </c>
      <c r="B61" s="252"/>
      <c r="C61" s="240"/>
      <c r="D61" s="240"/>
      <c r="E61" s="240"/>
      <c r="F61" s="240"/>
      <c r="G61" s="240"/>
    </row>
    <row r="62" spans="1:39" ht="15" customHeight="1">
      <c r="A62" s="240" t="s">
        <v>422</v>
      </c>
      <c r="B62" s="252"/>
      <c r="C62" s="240"/>
      <c r="D62" s="240"/>
      <c r="E62" s="240"/>
      <c r="F62" s="240"/>
      <c r="G62" s="240"/>
    </row>
    <row r="63" spans="1:39" ht="15" customHeight="1">
      <c r="A63" s="240" t="s">
        <v>423</v>
      </c>
      <c r="B63" s="252"/>
      <c r="C63" s="240"/>
      <c r="D63" s="240"/>
      <c r="E63" s="240"/>
      <c r="F63" s="240"/>
      <c r="G63" s="240"/>
    </row>
    <row r="64" spans="1:39" ht="15" customHeight="1">
      <c r="A64" s="240" t="s">
        <v>424</v>
      </c>
      <c r="B64" s="252"/>
      <c r="C64" s="240"/>
      <c r="D64" s="240"/>
      <c r="E64" s="240"/>
      <c r="F64" s="240"/>
      <c r="G64" s="240"/>
    </row>
    <row r="65" spans="1:7" ht="15" customHeight="1">
      <c r="A65" s="240" t="s">
        <v>425</v>
      </c>
      <c r="B65" s="252"/>
      <c r="C65" s="240"/>
      <c r="D65" s="240"/>
      <c r="E65" s="240"/>
      <c r="F65" s="240"/>
      <c r="G65" s="240"/>
    </row>
    <row r="66" spans="1:7" ht="15" customHeight="1">
      <c r="A66" s="240" t="s">
        <v>426</v>
      </c>
      <c r="B66" s="252"/>
      <c r="C66" s="240"/>
      <c r="D66" s="240"/>
      <c r="E66" s="240"/>
      <c r="F66" s="240"/>
      <c r="G66" s="240"/>
    </row>
    <row r="67" spans="1:7" ht="15" customHeight="1">
      <c r="A67" s="240"/>
      <c r="B67" s="240" t="s">
        <v>427</v>
      </c>
      <c r="C67" s="240"/>
      <c r="D67" s="240"/>
      <c r="E67" s="240"/>
      <c r="F67" s="240"/>
      <c r="G67" s="240"/>
    </row>
    <row r="68" spans="1:7" ht="15" customHeight="1">
      <c r="A68" s="240"/>
      <c r="B68" s="240" t="s">
        <v>428</v>
      </c>
      <c r="C68" s="240"/>
      <c r="D68" s="240"/>
      <c r="E68" s="240"/>
      <c r="F68" s="240"/>
      <c r="G68" s="240"/>
    </row>
    <row r="69" spans="1:7" ht="15" customHeight="1">
      <c r="A69" s="240" t="s">
        <v>429</v>
      </c>
      <c r="B69" s="252"/>
      <c r="C69" s="240"/>
      <c r="D69" s="240"/>
      <c r="E69" s="240"/>
      <c r="F69" s="240"/>
      <c r="G69" s="240"/>
    </row>
    <row r="70" spans="1:7" ht="15" customHeight="1">
      <c r="A70" s="240" t="s">
        <v>430</v>
      </c>
      <c r="B70" s="252"/>
      <c r="C70" s="240"/>
      <c r="D70" s="240"/>
      <c r="E70" s="240"/>
      <c r="F70" s="240"/>
      <c r="G70" s="240"/>
    </row>
    <row r="71" spans="1:7" ht="15" customHeight="1">
      <c r="A71" s="240" t="s">
        <v>431</v>
      </c>
      <c r="B71" s="252"/>
      <c r="C71" s="240"/>
      <c r="D71" s="240"/>
      <c r="E71" s="240"/>
      <c r="F71" s="240"/>
      <c r="G71" s="240"/>
    </row>
    <row r="72" spans="1:7" ht="15" customHeight="1">
      <c r="A72" s="240" t="s">
        <v>432</v>
      </c>
      <c r="B72" s="252"/>
      <c r="C72" s="240"/>
      <c r="D72" s="240"/>
      <c r="E72" s="240"/>
      <c r="F72" s="240"/>
      <c r="G72" s="240"/>
    </row>
    <row r="73" spans="1:7" ht="15" customHeight="1">
      <c r="A73" s="240" t="s">
        <v>433</v>
      </c>
      <c r="B73" s="252"/>
      <c r="C73" s="240"/>
      <c r="D73" s="240"/>
      <c r="E73" s="240"/>
      <c r="F73" s="240"/>
      <c r="G73" s="240"/>
    </row>
    <row r="74" spans="1:7" ht="15" customHeight="1">
      <c r="A74" s="240" t="s">
        <v>434</v>
      </c>
      <c r="B74" s="252"/>
      <c r="C74" s="240"/>
      <c r="D74" s="240"/>
      <c r="E74" s="240"/>
      <c r="F74" s="240"/>
      <c r="G74" s="240"/>
    </row>
    <row r="75" spans="1:7" ht="15" customHeight="1">
      <c r="A75" s="240" t="s">
        <v>435</v>
      </c>
      <c r="B75" s="252"/>
      <c r="C75" s="240"/>
      <c r="D75" s="240"/>
      <c r="E75" s="240"/>
      <c r="F75" s="240"/>
      <c r="G75" s="240"/>
    </row>
    <row r="76" spans="1:7" ht="15" customHeight="1">
      <c r="A76" s="240" t="s">
        <v>436</v>
      </c>
      <c r="B76" s="252"/>
      <c r="C76" s="240"/>
      <c r="D76" s="240"/>
      <c r="E76" s="240"/>
      <c r="F76" s="240"/>
      <c r="G76" s="240"/>
    </row>
  </sheetData>
  <mergeCells count="123">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C40:D40"/>
    <mergeCell ref="E40:H40"/>
    <mergeCell ref="I40:N40"/>
    <mergeCell ref="O40:T40"/>
    <mergeCell ref="U40:Z40"/>
    <mergeCell ref="AA40:AF40"/>
    <mergeCell ref="A38:C38"/>
    <mergeCell ref="F38:H38"/>
    <mergeCell ref="I38:K38"/>
    <mergeCell ref="L38:N38"/>
    <mergeCell ref="O38:Q38"/>
    <mergeCell ref="R38:U38"/>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AM28:AN28"/>
    <mergeCell ref="AM29:AN29"/>
    <mergeCell ref="AM30:AN30"/>
    <mergeCell ref="A31:E31"/>
    <mergeCell ref="AM31:AN32"/>
    <mergeCell ref="A32:E32"/>
    <mergeCell ref="AM22:AN22"/>
    <mergeCell ref="AM23:AN23"/>
    <mergeCell ref="AM24:AN24"/>
    <mergeCell ref="AM25:AN25"/>
    <mergeCell ref="AM26:AN26"/>
    <mergeCell ref="AM27:AN2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AM16:AN16"/>
    <mergeCell ref="AM17:AN17"/>
    <mergeCell ref="AK1:AN1"/>
    <mergeCell ref="M2:P2"/>
    <mergeCell ref="Q2:R2"/>
    <mergeCell ref="S2:T2"/>
    <mergeCell ref="U2:V2"/>
    <mergeCell ref="AK2:AN2"/>
    <mergeCell ref="AK3:AN3"/>
    <mergeCell ref="AK4:AN4"/>
    <mergeCell ref="AH5:AJ5"/>
  </mergeCells>
  <phoneticPr fontId="3"/>
  <dataValidations count="7">
    <dataValidation allowBlank="1" showInputMessage="1" sqref="B11" xr:uid="{AA5C9B49-C446-4B52-BC08-D1642A9A5507}"/>
    <dataValidation type="list" allowBlank="1" showInputMessage="1" sqref="B12:B30" xr:uid="{09BDB019-0125-4110-8806-90DA95E7AE03}">
      <formula1>"管理者,相談支援専門員,相談支援員"</formula1>
    </dataValidation>
    <dataValidation operator="greaterThanOrEqual" allowBlank="1" showInputMessage="1" showErrorMessage="1" sqref="R37:R38 V37 Z37" xr:uid="{0569655A-CD11-406B-A486-9EEB7F2D704A}"/>
    <dataValidation type="whole" operator="greaterThanOrEqual" allowBlank="1" showInputMessage="1" showErrorMessage="1" sqref="I37:I38 D37:F38 O37:O38 L37:L38" xr:uid="{36F16DF9-617A-4906-AC5E-555EBD2C3737}">
      <formula1>0</formula1>
    </dataValidation>
    <dataValidation type="list" allowBlank="1" showInputMessage="1" showErrorMessage="1" sqref="C11:C30" xr:uid="{844B97A1-F76D-49A3-9067-E6F347F130ED}">
      <formula1>"A,B,C,D"</formula1>
    </dataValidation>
    <dataValidation type="list" allowBlank="1" showInputMessage="1" showErrorMessage="1" sqref="AK3:AN3" xr:uid="{DAB0A3F5-9694-4194-AE58-BA7C9AC40922}">
      <formula1>"４週,歴月"</formula1>
    </dataValidation>
    <dataValidation type="list" allowBlank="1" showInputMessage="1" showErrorMessage="1" sqref="AK4:AN4" xr:uid="{C0AEB962-F764-44D4-AD93-83D3E70FAB5E}">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857CEC31F7DB64479A3041EA090BB410" ma:contentTypeVersion="2" ma:contentTypeDescription="" ma:contentTypeScope="" ma:versionID="e5df340b6b9784a1872fa909cb10d66c">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FD9CE4-FC7E-4574-BFCE-916506127486}">
  <ds:schemaRefs>
    <ds:schemaRef ds:uri="8B97BE19-CDDD-400E-817A-CFDD13F7EC12"/>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dcmitype/"/>
    <ds:schemaRef ds:uri="http://purl.org/dc/terms/"/>
    <ds:schemaRef ds:uri="http://purl.org/dc/elements/1.1/"/>
  </ds:schemaRefs>
</ds:datastoreItem>
</file>

<file path=customXml/itemProps2.xml><?xml version="1.0" encoding="utf-8"?>
<ds:datastoreItem xmlns:ds="http://schemas.openxmlformats.org/officeDocument/2006/customXml" ds:itemID="{11F823D0-94FE-405C-850A-CDD697652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A427EA3-D056-4B4A-928B-C825189D65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14</vt:i4>
      </vt:variant>
    </vt:vector>
  </HeadingPairs>
  <TitlesOfParts>
    <vt:vector size="30" baseType="lpstr">
      <vt:lpstr>必要書類一覧</vt:lpstr>
      <vt:lpstr>指定申請書（様式第1号）</vt:lpstr>
      <vt:lpstr>付表１５</vt:lpstr>
      <vt:lpstr>別紙</vt:lpstr>
      <vt:lpstr>参考様式１</vt:lpstr>
      <vt:lpstr>参考様式２</vt:lpstr>
      <vt:lpstr>参考様式３</vt:lpstr>
      <vt:lpstr>参考様式４</vt:lpstr>
      <vt:lpstr>参考様式５</vt:lpstr>
      <vt:lpstr>標準様式２（苦情解決措置の概要）</vt:lpstr>
      <vt:lpstr>標準様式１（主たる障害特定理由）</vt:lpstr>
      <vt:lpstr>標準様式３（誓約書）</vt:lpstr>
      <vt:lpstr>標準様式3　別紙④ </vt:lpstr>
      <vt:lpstr>標準様式3　別紙⑦</vt:lpstr>
      <vt:lpstr>参考様式１０</vt:lpstr>
      <vt:lpstr>標準様式4（務形態一覧　特定相談支援・障害児相談支援）</vt:lpstr>
      <vt:lpstr>参考様式１!Print_Area</vt:lpstr>
      <vt:lpstr>参考様式１０!Print_Area</vt:lpstr>
      <vt:lpstr>参考様式２!Print_Area</vt:lpstr>
      <vt:lpstr>参考様式３!Print_Area</vt:lpstr>
      <vt:lpstr>参考様式４!Print_Area</vt:lpstr>
      <vt:lpstr>参考様式５!Print_Area</vt:lpstr>
      <vt:lpstr>'指定申請書（様式第1号）'!Print_Area</vt:lpstr>
      <vt:lpstr>必要書類一覧!Print_Area</vt:lpstr>
      <vt:lpstr>'標準様式１（主たる障害特定理由）'!Print_Area</vt:lpstr>
      <vt:lpstr>'標準様式3　別紙④ '!Print_Area</vt:lpstr>
      <vt:lpstr>'標準様式3　別紙⑦'!Print_Area</vt:lpstr>
      <vt:lpstr>'標準様式３（誓約書）'!Print_Area</vt:lpstr>
      <vt:lpstr>'標準様式4（務形態一覧　特定相談支援・障害児相談支援）'!Print_Area</vt:lpstr>
      <vt:lpstr>付表１５!Print_Area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佐久真 秀也</cp:lastModifiedBy>
  <cp:lastPrinted>2026-10-29T03:01:12Z</cp:lastPrinted>
  <dcterms:created xsi:type="dcterms:W3CDTF">2006-06-21T15:17:56Z</dcterms:created>
  <dcterms:modified xsi:type="dcterms:W3CDTF">2026-10-29T04:02:32Z</dcterms:modified>
</cp:coreProperties>
</file>