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50330\Desktop\"/>
    </mc:Choice>
  </mc:AlternateContent>
  <xr:revisionPtr revIDLastSave="0" documentId="13_ncr:1_{4637DD9D-A597-48D8-B68C-1E4D4CEC0020}" xr6:coauthVersionLast="47" xr6:coauthVersionMax="47" xr10:uidLastSave="{00000000-0000-0000-0000-000000000000}"/>
  <workbookProtection workbookAlgorithmName="SHA-512" workbookHashValue="eXz+fW5tl+sTpsj3JnzdL2IOaLx2InRRJWra37s+DIgvPlQJ2Wc3v2uwjHzWFpfoDl9Ju/KWXUD6xEt1T8ARLA==" workbookSaltValue="5u/WALv3uNFK+kNmYXKzuA==" workbookSpinCount="100000" lockStructure="1"/>
  <bookViews>
    <workbookView xWindow="20370" yWindow="-120" windowWidth="20730" windowHeight="11040" activeTab="1" xr2:uid="{00000000-000D-0000-FFFF-FFFF00000000}"/>
  </bookViews>
  <sheets>
    <sheet name="記入例" sheetId="8" r:id="rId1"/>
    <sheet name="過誤申立書" sheetId="1" r:id="rId2"/>
    <sheet name="リスト" sheetId="6" state="hidden" r:id="rId3"/>
    <sheet name="mousitateriyuu" sheetId="3" state="hidden" r:id="rId4"/>
    <sheet name="mousitateriyuu2" sheetId="5" r:id="rId5"/>
  </sheets>
  <definedNames>
    <definedName name="_xlnm._FilterDatabase" localSheetId="4" hidden="1">mousitateriyuu2!$I$4:$J$18</definedName>
    <definedName name="_xlnm.Print_Area" localSheetId="4">mousitateriyuu2!$A$1:$H$51</definedName>
    <definedName name="_xlnm.Print_Area" localSheetId="1">過誤申立書!$A$1:$O$31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12" i="1"/>
  <c r="H14" i="1"/>
  <c r="G14" i="1" s="1" a="1"/>
  <c r="G14" i="1" s="1"/>
  <c r="H16" i="1"/>
  <c r="H18" i="1"/>
  <c r="G18" i="1" s="1" a="1"/>
  <c r="G18" i="1" s="1"/>
  <c r="H20" i="1"/>
  <c r="G20" i="1" s="1" a="1"/>
  <c r="G20" i="1" s="1"/>
  <c r="H22" i="1"/>
  <c r="G22" i="1" s="1" a="1"/>
  <c r="G22" i="1" s="1"/>
  <c r="H24" i="1"/>
  <c r="G24" i="1" s="1" a="1"/>
  <c r="G24" i="1" s="1"/>
  <c r="H26" i="1"/>
  <c r="G26" i="1" s="1" a="1"/>
  <c r="G26" i="1" s="1"/>
  <c r="H28" i="1"/>
  <c r="G28" i="1" s="1" a="1"/>
  <c r="G28" i="1" s="1"/>
  <c r="G10" i="1"/>
  <c r="G12" i="1" l="1" a="1"/>
  <c r="G12" i="1" s="1"/>
  <c r="G16" i="1" a="1"/>
  <c r="G1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<sst xmlns="http://schemas.openxmlformats.org/spreadsheetml/2006/main" count="216" uniqueCount="200">
  <si>
    <t>番号</t>
    <rPh sb="0" eb="2">
      <t>バンゴウ</t>
    </rPh>
    <phoneticPr fontId="1"/>
  </si>
  <si>
    <t>被保険者番号</t>
    <rPh sb="0" eb="4">
      <t>ヒホケンシャ</t>
    </rPh>
    <rPh sb="4" eb="6">
      <t>バンゴウ</t>
    </rPh>
    <phoneticPr fontId="1"/>
  </si>
  <si>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</si>
  <si>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</si>
  <si>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</si>
  <si>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</si>
  <si>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宜野湾市役所　健康推進部　介護長寿課給付係</t>
    <rPh sb="0" eb="6">
      <t>ギノワンシヤクショ</t>
    </rPh>
    <rPh sb="7" eb="9">
      <t>ケンコウ</t>
    </rPh>
    <rPh sb="9" eb="11">
      <t>スイシン</t>
    </rPh>
    <rPh sb="11" eb="12">
      <t>ブ</t>
    </rPh>
    <rPh sb="13" eb="15">
      <t>カイゴ</t>
    </rPh>
    <rPh sb="15" eb="17">
      <t>チョウジュ</t>
    </rPh>
    <rPh sb="17" eb="18">
      <t>カ</t>
    </rPh>
    <rPh sb="18" eb="20">
      <t>キュウフ</t>
    </rPh>
    <rPh sb="20" eb="21">
      <t>カカリ</t>
    </rPh>
    <phoneticPr fontId="1"/>
  </si>
  <si>
    <t>様式番号</t>
    <rPh sb="0" eb="2">
      <t>ヨウシキ</t>
    </rPh>
    <rPh sb="2" eb="4">
      <t>バンゴウ</t>
    </rPh>
    <phoneticPr fontId="1"/>
  </si>
  <si>
    <t>【申立事由コード表】</t>
    <rPh sb="1" eb="3">
      <t>モウシタテ</t>
    </rPh>
    <rPh sb="3" eb="5">
      <t>ジユウ</t>
    </rPh>
    <rPh sb="8" eb="9">
      <t>ヒョウ</t>
    </rPh>
    <phoneticPr fontId="1"/>
  </si>
  <si>
    <t>申立事由コード</t>
    <rPh sb="0" eb="4">
      <t>モウシタテジユウ</t>
    </rPh>
    <phoneticPr fontId="1"/>
  </si>
  <si>
    <t>様式番号</t>
    <rPh sb="0" eb="4">
      <t>ヨウシキバンゴウ</t>
    </rPh>
    <phoneticPr fontId="1"/>
  </si>
  <si>
    <t>（明細書の様式番号とは異なりますのでご注意ください）</t>
    <rPh sb="1" eb="3">
      <t>メイサイ</t>
    </rPh>
    <rPh sb="3" eb="4">
      <t>ショ</t>
    </rPh>
    <rPh sb="5" eb="7">
      <t>ヨウシキ</t>
    </rPh>
    <rPh sb="7" eb="9">
      <t>バンゴウ</t>
    </rPh>
    <rPh sb="11" eb="12">
      <t>コト</t>
    </rPh>
    <rPh sb="19" eb="21">
      <t>チュウイ</t>
    </rPh>
    <phoneticPr fontId="1"/>
  </si>
  <si>
    <t>明細書様式</t>
    <rPh sb="0" eb="2">
      <t>メイサイ</t>
    </rPh>
    <rPh sb="3" eb="5">
      <t>ヨウシキ</t>
    </rPh>
    <phoneticPr fontId="1"/>
  </si>
  <si>
    <t>居宅サービス</t>
    <rPh sb="0" eb="2">
      <t>キョタク</t>
    </rPh>
    <phoneticPr fontId="1"/>
  </si>
  <si>
    <t>様式第二</t>
    <rPh sb="0" eb="2">
      <t>ヨウシキ</t>
    </rPh>
    <rPh sb="2" eb="3">
      <t>ダイ</t>
    </rPh>
    <rPh sb="3" eb="4">
      <t>２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</si>
  <si>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</si>
  <si>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様式第三</t>
    <rPh sb="0" eb="2">
      <t>ヨウシキ</t>
    </rPh>
    <rPh sb="2" eb="3">
      <t>ダイ</t>
    </rPh>
    <rPh sb="3" eb="4">
      <t>３</t>
    </rPh>
    <phoneticPr fontId="1"/>
  </si>
  <si>
    <t>介護老人保健施設における短期入所療養介護</t>
    <rPh sb="0" eb="2">
      <t>カイゴ</t>
    </rPh>
    <rPh sb="2" eb="4">
      <t>ロウジン</t>
    </rPh>
    <rPh sb="4" eb="6">
      <t>ホケン</t>
    </rPh>
    <rPh sb="6" eb="8">
      <t>シセツ</t>
    </rPh>
    <rPh sb="12" eb="14">
      <t>タンキ</t>
    </rPh>
    <rPh sb="14" eb="16">
      <t>ニュウショ</t>
    </rPh>
    <rPh sb="16" eb="18">
      <t>リョウヨウ</t>
    </rPh>
    <rPh sb="18" eb="20">
      <t>カイゴ</t>
    </rPh>
    <phoneticPr fontId="1"/>
  </si>
  <si>
    <t>様式第四</t>
    <rPh sb="0" eb="2">
      <t>ヨウシキ</t>
    </rPh>
    <rPh sb="2" eb="3">
      <t>ダイ</t>
    </rPh>
    <rPh sb="3" eb="4">
      <t>４</t>
    </rPh>
    <phoneticPr fontId="1"/>
  </si>
  <si>
    <t>病院又は診療所における短期入所療養介護</t>
    <rPh sb="0" eb="2">
      <t>ビョウイン</t>
    </rPh>
    <rPh sb="2" eb="3">
      <t>マタ</t>
    </rPh>
    <rPh sb="4" eb="7">
      <t>シンリョウジョ</t>
    </rPh>
    <rPh sb="11" eb="13">
      <t>タンキ</t>
    </rPh>
    <rPh sb="13" eb="15">
      <t>ニュウショ</t>
    </rPh>
    <rPh sb="15" eb="17">
      <t>リョウヨウ</t>
    </rPh>
    <rPh sb="17" eb="19">
      <t>カイゴ</t>
    </rPh>
    <phoneticPr fontId="1"/>
  </si>
  <si>
    <t>様式第五</t>
    <rPh sb="0" eb="2">
      <t>ヨウシキ</t>
    </rPh>
    <rPh sb="2" eb="3">
      <t>ダイ</t>
    </rPh>
    <rPh sb="3" eb="4">
      <t>５</t>
    </rPh>
    <phoneticPr fontId="1"/>
  </si>
  <si>
    <t>認知症対応型共同生活介護（短期利用以外）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3" eb="15">
      <t>タンキ</t>
    </rPh>
    <rPh sb="15" eb="17">
      <t>リヨウ</t>
    </rPh>
    <rPh sb="17" eb="19">
      <t>イガイ</t>
    </rPh>
    <phoneticPr fontId="1"/>
  </si>
  <si>
    <t>様式第六</t>
    <rPh sb="0" eb="2">
      <t>ヨウシキ</t>
    </rPh>
    <rPh sb="2" eb="3">
      <t>ダイ</t>
    </rPh>
    <rPh sb="3" eb="4">
      <t>６</t>
    </rPh>
    <phoneticPr fontId="1"/>
  </si>
  <si>
    <t>様式第六の三</t>
    <rPh sb="0" eb="2">
      <t>ヨウシキ</t>
    </rPh>
    <rPh sb="2" eb="3">
      <t>ダイ</t>
    </rPh>
    <rPh sb="3" eb="4">
      <t>６</t>
    </rPh>
    <rPh sb="5" eb="6">
      <t>３</t>
    </rPh>
    <phoneticPr fontId="1"/>
  </si>
  <si>
    <t>認知所対応型共同生活介護（短期利用）</t>
    <rPh sb="0" eb="2">
      <t>ニンチ</t>
    </rPh>
    <rPh sb="2" eb="3">
      <t>ショ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3" eb="15">
      <t>タンキ</t>
    </rPh>
    <rPh sb="15" eb="17">
      <t>リヨウ</t>
    </rPh>
    <phoneticPr fontId="1"/>
  </si>
  <si>
    <t>様式第六の五</t>
    <rPh sb="0" eb="2">
      <t>ヨウシキ</t>
    </rPh>
    <rPh sb="2" eb="3">
      <t>ダイ</t>
    </rPh>
    <rPh sb="3" eb="4">
      <t>６</t>
    </rPh>
    <rPh sb="5" eb="6">
      <t>５</t>
    </rPh>
    <phoneticPr fontId="1"/>
  </si>
  <si>
    <t>居宅介護支援（計画費）</t>
    <rPh sb="0" eb="2">
      <t>キョタク</t>
    </rPh>
    <rPh sb="2" eb="4">
      <t>カイゴ</t>
    </rPh>
    <rPh sb="4" eb="6">
      <t>シエン</t>
    </rPh>
    <rPh sb="7" eb="9">
      <t>ケイカク</t>
    </rPh>
    <rPh sb="9" eb="10">
      <t>ヒ</t>
    </rPh>
    <phoneticPr fontId="1"/>
  </si>
  <si>
    <t>様式第七</t>
    <rPh sb="0" eb="2">
      <t>ヨウシキ</t>
    </rPh>
    <rPh sb="2" eb="3">
      <t>ダイ</t>
    </rPh>
    <rPh sb="3" eb="4">
      <t>７</t>
    </rPh>
    <phoneticPr fontId="1"/>
  </si>
  <si>
    <t>介護予防サービス</t>
    <rPh sb="0" eb="2">
      <t>カイゴ</t>
    </rPh>
    <rPh sb="2" eb="4">
      <t>ヨボウ</t>
    </rPh>
    <phoneticPr fontId="1"/>
  </si>
  <si>
    <t>様式第二の二</t>
    <rPh sb="0" eb="2">
      <t>ヨウシキ</t>
    </rPh>
    <rPh sb="2" eb="3">
      <t>ダイ</t>
    </rPh>
    <rPh sb="3" eb="4">
      <t>２</t>
    </rPh>
    <rPh sb="5" eb="6">
      <t>２</t>
    </rPh>
    <phoneticPr fontId="1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</si>
  <si>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1"/>
  </si>
  <si>
    <t>様式第三の二</t>
    <rPh sb="0" eb="2">
      <t>ヨウシキ</t>
    </rPh>
    <rPh sb="2" eb="3">
      <t>ダイ</t>
    </rPh>
    <rPh sb="3" eb="4">
      <t>３</t>
    </rPh>
    <rPh sb="5" eb="6">
      <t>２</t>
    </rPh>
    <phoneticPr fontId="1"/>
  </si>
  <si>
    <t>介護老人保健施設における介護予防短期入所療養介護</t>
    <rPh sb="0" eb="2">
      <t>カイゴ</t>
    </rPh>
    <rPh sb="2" eb="4">
      <t>ロウジン</t>
    </rPh>
    <rPh sb="4" eb="6">
      <t>ホケン</t>
    </rPh>
    <rPh sb="6" eb="8">
      <t>シセツ</t>
    </rPh>
    <rPh sb="12" eb="14">
      <t>カイゴ</t>
    </rPh>
    <rPh sb="14" eb="16">
      <t>ヨボウ</t>
    </rPh>
    <rPh sb="16" eb="18">
      <t>タンキ</t>
    </rPh>
    <rPh sb="18" eb="20">
      <t>ニュウショ</t>
    </rPh>
    <rPh sb="20" eb="22">
      <t>リョウヨウ</t>
    </rPh>
    <rPh sb="22" eb="24">
      <t>カイゴ</t>
    </rPh>
    <phoneticPr fontId="1"/>
  </si>
  <si>
    <t>様式第四の二</t>
    <rPh sb="0" eb="2">
      <t>ヨウシキ</t>
    </rPh>
    <rPh sb="2" eb="3">
      <t>ダイ</t>
    </rPh>
    <rPh sb="3" eb="4">
      <t>４</t>
    </rPh>
    <rPh sb="5" eb="6">
      <t>２</t>
    </rPh>
    <phoneticPr fontId="1"/>
  </si>
  <si>
    <t>病院又は診療所における介護予防短期入所療養介護</t>
    <rPh sb="0" eb="2">
      <t>ビョウイン</t>
    </rPh>
    <rPh sb="2" eb="3">
      <t>マタ</t>
    </rPh>
    <rPh sb="4" eb="7">
      <t>シンリョウジョ</t>
    </rPh>
    <rPh sb="11" eb="13">
      <t>カイゴ</t>
    </rPh>
    <rPh sb="13" eb="15">
      <t>ヨボウ</t>
    </rPh>
    <rPh sb="15" eb="17">
      <t>タンキ</t>
    </rPh>
    <rPh sb="17" eb="19">
      <t>ニュウショ</t>
    </rPh>
    <rPh sb="19" eb="21">
      <t>リョウヨウ</t>
    </rPh>
    <rPh sb="21" eb="23">
      <t>カイゴ</t>
    </rPh>
    <phoneticPr fontId="1"/>
  </si>
  <si>
    <t>様式第五の二</t>
    <rPh sb="0" eb="2">
      <t>ヨウシキ</t>
    </rPh>
    <rPh sb="2" eb="3">
      <t>ダイ</t>
    </rPh>
    <rPh sb="3" eb="4">
      <t>５</t>
    </rPh>
    <rPh sb="5" eb="6">
      <t>２</t>
    </rPh>
    <phoneticPr fontId="1"/>
  </si>
  <si>
    <t>介護予防認知症対応型共同生活介護（短期利用以外）</t>
    <rPh sb="0" eb="2">
      <t>カイゴ</t>
    </rPh>
    <rPh sb="2" eb="4">
      <t>ヨボウ</t>
    </rPh>
    <rPh sb="4" eb="6">
      <t>ニンチ</t>
    </rPh>
    <rPh sb="6" eb="7">
      <t>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rPh sb="17" eb="19">
      <t>タンキ</t>
    </rPh>
    <rPh sb="19" eb="21">
      <t>リヨウ</t>
    </rPh>
    <rPh sb="21" eb="23">
      <t>イガイ</t>
    </rPh>
    <phoneticPr fontId="1"/>
  </si>
  <si>
    <t>様式第六の二</t>
    <rPh sb="0" eb="2">
      <t>ヨウシキ</t>
    </rPh>
    <rPh sb="2" eb="3">
      <t>ダイ</t>
    </rPh>
    <rPh sb="3" eb="4">
      <t>６</t>
    </rPh>
    <rPh sb="5" eb="6">
      <t>２</t>
    </rPh>
    <phoneticPr fontId="1"/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</si>
  <si>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0">
      <t>ニュウキョ</t>
    </rPh>
    <rPh sb="10" eb="11">
      <t>シャ</t>
    </rPh>
    <rPh sb="11" eb="13">
      <t>セイカツ</t>
    </rPh>
    <rPh sb="13" eb="15">
      <t>カイゴ</t>
    </rPh>
    <phoneticPr fontId="1"/>
  </si>
  <si>
    <t>様式第六の四</t>
    <rPh sb="0" eb="2">
      <t>ヨウシキ</t>
    </rPh>
    <rPh sb="2" eb="3">
      <t>ダイ</t>
    </rPh>
    <rPh sb="3" eb="4">
      <t>６</t>
    </rPh>
    <rPh sb="5" eb="6">
      <t>４</t>
    </rPh>
    <phoneticPr fontId="1"/>
  </si>
  <si>
    <t>介護予防認知症対応型共同生活介護（短期利用）</t>
    <rPh sb="0" eb="2">
      <t>カイゴ</t>
    </rPh>
    <rPh sb="2" eb="4">
      <t>ヨボウ</t>
    </rPh>
    <rPh sb="4" eb="6">
      <t>ニンチ</t>
    </rPh>
    <rPh sb="6" eb="7">
      <t>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rPh sb="17" eb="19">
      <t>タンキ</t>
    </rPh>
    <rPh sb="19" eb="21">
      <t>リヨウ</t>
    </rPh>
    <phoneticPr fontId="1"/>
  </si>
  <si>
    <t>様式第六の六</t>
    <rPh sb="0" eb="2">
      <t>ヨウシキ</t>
    </rPh>
    <rPh sb="2" eb="3">
      <t>ダイ</t>
    </rPh>
    <rPh sb="3" eb="4">
      <t>６</t>
    </rPh>
    <rPh sb="5" eb="6">
      <t>６</t>
    </rPh>
    <phoneticPr fontId="1"/>
  </si>
  <si>
    <t>介護予防支援（計画費）</t>
    <rPh sb="0" eb="2">
      <t>カイゴ</t>
    </rPh>
    <rPh sb="2" eb="4">
      <t>ヨボウ</t>
    </rPh>
    <rPh sb="4" eb="6">
      <t>シエン</t>
    </rPh>
    <rPh sb="7" eb="9">
      <t>ケイカク</t>
    </rPh>
    <rPh sb="9" eb="10">
      <t>ヒ</t>
    </rPh>
    <phoneticPr fontId="1"/>
  </si>
  <si>
    <t>様式第七の二</t>
    <rPh sb="0" eb="2">
      <t>ヨウシキ</t>
    </rPh>
    <rPh sb="2" eb="3">
      <t>ダイ</t>
    </rPh>
    <rPh sb="3" eb="4">
      <t>７</t>
    </rPh>
    <rPh sb="5" eb="6">
      <t>２</t>
    </rPh>
    <phoneticPr fontId="1"/>
  </si>
  <si>
    <t>様式第八</t>
    <rPh sb="0" eb="2">
      <t>ヨウシキ</t>
    </rPh>
    <rPh sb="2" eb="3">
      <t>ダイ</t>
    </rPh>
    <rPh sb="3" eb="4">
      <t>８</t>
    </rPh>
    <phoneticPr fontId="1"/>
  </si>
  <si>
    <t>介護老人保健施設サービス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</si>
  <si>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様式第九</t>
    <rPh sb="0" eb="2">
      <t>ヨウシキ</t>
    </rPh>
    <rPh sb="2" eb="3">
      <t>ダイ</t>
    </rPh>
    <rPh sb="3" eb="4">
      <t>９</t>
    </rPh>
    <phoneticPr fontId="1"/>
  </si>
  <si>
    <t>介護療養型医療施設サービス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phoneticPr fontId="1"/>
  </si>
  <si>
    <t>様式第十</t>
    <rPh sb="0" eb="2">
      <t>ヨウシキ</t>
    </rPh>
    <rPh sb="2" eb="3">
      <t>ダイ</t>
    </rPh>
    <rPh sb="3" eb="4">
      <t>１０</t>
    </rPh>
    <phoneticPr fontId="1"/>
  </si>
  <si>
    <t>施設
サービス</t>
    <rPh sb="0" eb="2">
      <t>シセツ</t>
    </rPh>
    <phoneticPr fontId="1"/>
  </si>
  <si>
    <t>別紙1</t>
    <rPh sb="0" eb="2">
      <t>ベッシ</t>
    </rPh>
    <phoneticPr fontId="1"/>
  </si>
  <si>
    <t>申立理由番号（別紙2参照）</t>
    <rPh sb="0" eb="2">
      <t>モウシタテ</t>
    </rPh>
    <rPh sb="2" eb="4">
      <t>リユウ</t>
    </rPh>
    <rPh sb="4" eb="6">
      <t>バンゴウ</t>
    </rPh>
    <rPh sb="7" eb="9">
      <t>ベッシ</t>
    </rPh>
    <rPh sb="10" eb="12">
      <t>サンショウ</t>
    </rPh>
    <phoneticPr fontId="1"/>
  </si>
  <si>
    <t>【申立理由番号一覧】</t>
    <rPh sb="1" eb="3">
      <t>モウシタテ</t>
    </rPh>
    <rPh sb="3" eb="5">
      <t>リユウ</t>
    </rPh>
    <rPh sb="5" eb="7">
      <t>バンゴウ</t>
    </rPh>
    <rPh sb="7" eb="9">
      <t>イチラン</t>
    </rPh>
    <phoneticPr fontId="1"/>
  </si>
  <si>
    <t>内容</t>
    <rPh sb="0" eb="2">
      <t>ナイヨウ</t>
    </rPh>
    <phoneticPr fontId="1"/>
  </si>
  <si>
    <t>01</t>
    <phoneticPr fontId="1"/>
  </si>
  <si>
    <t>02</t>
  </si>
  <si>
    <t>台帳誤り修正による保険者申立の過誤調整</t>
    <rPh sb="0" eb="2">
      <t>ダイチョウ</t>
    </rPh>
    <rPh sb="2" eb="3">
      <t>アヤマ</t>
    </rPh>
    <rPh sb="4" eb="6">
      <t>シュウセイ</t>
    </rPh>
    <rPh sb="9" eb="11">
      <t>ホケン</t>
    </rPh>
    <rPh sb="11" eb="12">
      <t>ジャ</t>
    </rPh>
    <rPh sb="12" eb="14">
      <t>モウシタテ</t>
    </rPh>
    <rPh sb="15" eb="17">
      <t>カゴ</t>
    </rPh>
    <rPh sb="17" eb="19">
      <t>チョウセイ</t>
    </rPh>
    <phoneticPr fontId="1"/>
  </si>
  <si>
    <t>請求誤りによる実績取下げ</t>
    <rPh sb="0" eb="2">
      <t>セイキュウ</t>
    </rPh>
    <rPh sb="2" eb="3">
      <t>アヤマ</t>
    </rPh>
    <rPh sb="7" eb="9">
      <t>ジッセキ</t>
    </rPh>
    <rPh sb="9" eb="11">
      <t>トリサ</t>
    </rPh>
    <phoneticPr fontId="1"/>
  </si>
  <si>
    <t>請求誤りによる実績取下げ（同月）</t>
    <rPh sb="0" eb="2">
      <t>セイキュウ</t>
    </rPh>
    <rPh sb="2" eb="3">
      <t>アヤマ</t>
    </rPh>
    <rPh sb="7" eb="9">
      <t>ジッセキ</t>
    </rPh>
    <rPh sb="9" eb="11">
      <t>トリサ</t>
    </rPh>
    <rPh sb="13" eb="15">
      <t>ドウゲツ</t>
    </rPh>
    <phoneticPr fontId="1"/>
  </si>
  <si>
    <t>時効による公費負担者申立の取下げ</t>
    <rPh sb="0" eb="2">
      <t>ジコウ</t>
    </rPh>
    <rPh sb="5" eb="7">
      <t>コウヒ</t>
    </rPh>
    <rPh sb="7" eb="9">
      <t>フタン</t>
    </rPh>
    <rPh sb="9" eb="10">
      <t>シャ</t>
    </rPh>
    <rPh sb="10" eb="12">
      <t>モウシタテ</t>
    </rPh>
    <rPh sb="13" eb="15">
      <t>トリサ</t>
    </rPh>
    <phoneticPr fontId="1"/>
  </si>
  <si>
    <t>適正化（その他）による保険者申立の過誤取下げ</t>
    <rPh sb="0" eb="3">
      <t>テキセイカ</t>
    </rPh>
    <rPh sb="6" eb="7">
      <t>タ</t>
    </rPh>
    <rPh sb="11" eb="14">
      <t>ホケンシャ</t>
    </rPh>
    <rPh sb="14" eb="16">
      <t>モウシタテ</t>
    </rPh>
    <rPh sb="17" eb="19">
      <t>カゴ</t>
    </rPh>
    <rPh sb="19" eb="21">
      <t>トリサ</t>
    </rPh>
    <phoneticPr fontId="1"/>
  </si>
  <si>
    <t>適正化（ケアプラン点検）による保険者申立の過誤取下げ</t>
    <rPh sb="0" eb="3">
      <t>テキセイカ</t>
    </rPh>
    <rPh sb="9" eb="11">
      <t>テンケン</t>
    </rPh>
    <rPh sb="15" eb="18">
      <t>ホケンシャ</t>
    </rPh>
    <rPh sb="18" eb="20">
      <t>モウシタテ</t>
    </rPh>
    <rPh sb="21" eb="23">
      <t>カゴ</t>
    </rPh>
    <rPh sb="23" eb="25">
      <t>トリサ</t>
    </rPh>
    <phoneticPr fontId="1"/>
  </si>
  <si>
    <t>適正化（介護給付費通知）による保険者申立の過誤取下げ</t>
    <rPh sb="0" eb="3">
      <t>テキセイカ</t>
    </rPh>
    <rPh sb="4" eb="6">
      <t>カイゴ</t>
    </rPh>
    <rPh sb="6" eb="8">
      <t>キュウフ</t>
    </rPh>
    <rPh sb="8" eb="9">
      <t>ヒ</t>
    </rPh>
    <rPh sb="9" eb="11">
      <t>ツウチ</t>
    </rPh>
    <rPh sb="15" eb="20">
      <t>ホケンシャモウシタテ</t>
    </rPh>
    <rPh sb="21" eb="25">
      <t>カゴトリサ</t>
    </rPh>
    <phoneticPr fontId="1"/>
  </si>
  <si>
    <t>適正化（縦覧点検）による保険者申立の過誤取下げ</t>
    <rPh sb="0" eb="3">
      <t>テキセイカ</t>
    </rPh>
    <rPh sb="4" eb="6">
      <t>ジュウラン</t>
    </rPh>
    <rPh sb="6" eb="8">
      <t>テンケン</t>
    </rPh>
    <rPh sb="12" eb="17">
      <t>ホケンシャモウシタテ</t>
    </rPh>
    <rPh sb="18" eb="22">
      <t>カゴトリサ</t>
    </rPh>
    <phoneticPr fontId="1"/>
  </si>
  <si>
    <t>適正化（給付実績を活用した情報提供）による保険者申立の過誤取下げ</t>
    <rPh sb="0" eb="3">
      <t>テキセイカ</t>
    </rPh>
    <rPh sb="4" eb="6">
      <t>キュウフ</t>
    </rPh>
    <rPh sb="6" eb="8">
      <t>ジッセキ</t>
    </rPh>
    <rPh sb="9" eb="11">
      <t>カツヨウ</t>
    </rPh>
    <rPh sb="13" eb="15">
      <t>ジョウホウ</t>
    </rPh>
    <rPh sb="15" eb="17">
      <t>テイキョウ</t>
    </rPh>
    <rPh sb="21" eb="26">
      <t>ホケンシャモウシタテ</t>
    </rPh>
    <rPh sb="27" eb="31">
      <t>カゴトリサ</t>
    </rPh>
    <phoneticPr fontId="1"/>
  </si>
  <si>
    <t>適正化（その他）による保険者申立の過誤取下げ（同月）</t>
    <rPh sb="0" eb="3">
      <t>テキセイカ</t>
    </rPh>
    <rPh sb="6" eb="7">
      <t>タ</t>
    </rPh>
    <rPh sb="11" eb="14">
      <t>ホケンシャ</t>
    </rPh>
    <rPh sb="14" eb="16">
      <t>モウシタテ</t>
    </rPh>
    <rPh sb="17" eb="19">
      <t>カゴ</t>
    </rPh>
    <rPh sb="19" eb="21">
      <t>トリサ</t>
    </rPh>
    <rPh sb="23" eb="25">
      <t>ドウゲツ</t>
    </rPh>
    <phoneticPr fontId="1"/>
  </si>
  <si>
    <t>適正化（ケアプラン点検）による保険者申立の過誤取下げ（同月）</t>
    <rPh sb="0" eb="3">
      <t>テキセイカ</t>
    </rPh>
    <rPh sb="9" eb="11">
      <t>テンケン</t>
    </rPh>
    <rPh sb="15" eb="18">
      <t>ホケンシャ</t>
    </rPh>
    <rPh sb="18" eb="20">
      <t>モウシタテ</t>
    </rPh>
    <rPh sb="21" eb="23">
      <t>カゴ</t>
    </rPh>
    <rPh sb="23" eb="25">
      <t>トリサ</t>
    </rPh>
    <rPh sb="27" eb="29">
      <t>ドウゲツ</t>
    </rPh>
    <phoneticPr fontId="1"/>
  </si>
  <si>
    <t>適正化（介護給付費通知）による保険者申立の過誤取下げ（同月）</t>
    <rPh sb="0" eb="3">
      <t>テキセイカ</t>
    </rPh>
    <rPh sb="4" eb="6">
      <t>カイゴ</t>
    </rPh>
    <rPh sb="6" eb="8">
      <t>キュウフ</t>
    </rPh>
    <rPh sb="8" eb="9">
      <t>ヒ</t>
    </rPh>
    <rPh sb="9" eb="11">
      <t>ツウチ</t>
    </rPh>
    <rPh sb="15" eb="20">
      <t>ホケンシャモウシタテ</t>
    </rPh>
    <rPh sb="21" eb="25">
      <t>カゴトリサ</t>
    </rPh>
    <rPh sb="27" eb="29">
      <t>ドウゲツ</t>
    </rPh>
    <phoneticPr fontId="1"/>
  </si>
  <si>
    <t>適正化（縦覧点検）による保険者申立の過誤取下げ（同月）</t>
    <rPh sb="0" eb="3">
      <t>テキセイカ</t>
    </rPh>
    <rPh sb="4" eb="6">
      <t>ジュウラン</t>
    </rPh>
    <rPh sb="6" eb="8">
      <t>テンケン</t>
    </rPh>
    <rPh sb="12" eb="17">
      <t>ホケンシャモウシタテ</t>
    </rPh>
    <rPh sb="18" eb="22">
      <t>カゴトリサ</t>
    </rPh>
    <rPh sb="24" eb="26">
      <t>ドウゲツ</t>
    </rPh>
    <phoneticPr fontId="1"/>
  </si>
  <si>
    <t>適正化（給付実績を活用した情報提供）による保険者申立の過誤取下げ（同月）</t>
    <rPh sb="0" eb="3">
      <t>テキセイカ</t>
    </rPh>
    <rPh sb="4" eb="6">
      <t>キュウフ</t>
    </rPh>
    <rPh sb="6" eb="8">
      <t>ジッセキ</t>
    </rPh>
    <rPh sb="9" eb="11">
      <t>カツヨウ</t>
    </rPh>
    <rPh sb="13" eb="15">
      <t>ジョウホウ</t>
    </rPh>
    <rPh sb="15" eb="17">
      <t>テイキョウ</t>
    </rPh>
    <rPh sb="21" eb="26">
      <t>ホケンシャモウシタテ</t>
    </rPh>
    <rPh sb="27" eb="31">
      <t>カゴトリサ</t>
    </rPh>
    <rPh sb="33" eb="35">
      <t>ドウゲツ</t>
    </rPh>
    <phoneticPr fontId="1"/>
  </si>
  <si>
    <t>適正化（その他）による公費負担者申立の過誤取下げ</t>
    <rPh sb="0" eb="3">
      <t>テキセイカ</t>
    </rPh>
    <rPh sb="6" eb="7">
      <t>タ</t>
    </rPh>
    <rPh sb="11" eb="16">
      <t>コウヒフタンシャ</t>
    </rPh>
    <rPh sb="16" eb="18">
      <t>モウシタテ</t>
    </rPh>
    <rPh sb="19" eb="23">
      <t>カゴトリサ</t>
    </rPh>
    <phoneticPr fontId="1"/>
  </si>
  <si>
    <t>適正化（ケアプラン点検）による公費負担者申立の過誤取下げ</t>
    <rPh sb="0" eb="3">
      <t>テキセイカ</t>
    </rPh>
    <rPh sb="9" eb="11">
      <t>テンケン</t>
    </rPh>
    <rPh sb="15" eb="20">
      <t>コウヒフタンシャ</t>
    </rPh>
    <rPh sb="20" eb="22">
      <t>モウシタテ</t>
    </rPh>
    <rPh sb="23" eb="25">
      <t>カゴ</t>
    </rPh>
    <rPh sb="25" eb="27">
      <t>トリサ</t>
    </rPh>
    <phoneticPr fontId="1"/>
  </si>
  <si>
    <t>適正化（介護給付費通知）による公費負担者申立の過誤取下げ</t>
    <rPh sb="0" eb="3">
      <t>テキセイカ</t>
    </rPh>
    <rPh sb="4" eb="6">
      <t>カイゴ</t>
    </rPh>
    <rPh sb="6" eb="8">
      <t>キュウフ</t>
    </rPh>
    <rPh sb="8" eb="9">
      <t>ヒ</t>
    </rPh>
    <rPh sb="9" eb="11">
      <t>ツウチ</t>
    </rPh>
    <rPh sb="15" eb="17">
      <t>コウヒ</t>
    </rPh>
    <rPh sb="17" eb="19">
      <t>フタン</t>
    </rPh>
    <rPh sb="19" eb="20">
      <t>シャ</t>
    </rPh>
    <rPh sb="20" eb="22">
      <t>モウシタテ</t>
    </rPh>
    <rPh sb="23" eb="27">
      <t>カゴトリサ</t>
    </rPh>
    <phoneticPr fontId="1"/>
  </si>
  <si>
    <t>適正化（医療費突合）による公費負担者申立の過誤取下げ</t>
    <rPh sb="0" eb="3">
      <t>テキセイカ</t>
    </rPh>
    <rPh sb="4" eb="7">
      <t>イリョウヒ</t>
    </rPh>
    <rPh sb="7" eb="9">
      <t>トツゴウ</t>
    </rPh>
    <rPh sb="13" eb="15">
      <t>コウヒ</t>
    </rPh>
    <rPh sb="15" eb="17">
      <t>フタン</t>
    </rPh>
    <rPh sb="17" eb="18">
      <t>シャ</t>
    </rPh>
    <rPh sb="18" eb="20">
      <t>モウシタテ</t>
    </rPh>
    <rPh sb="21" eb="25">
      <t>カゴトリサ</t>
    </rPh>
    <phoneticPr fontId="1"/>
  </si>
  <si>
    <t>適正化（縦覧点検）による公費負担者申立の過誤取下げ</t>
    <rPh sb="0" eb="3">
      <t>テキセイカ</t>
    </rPh>
    <rPh sb="4" eb="6">
      <t>ジュウラン</t>
    </rPh>
    <rPh sb="6" eb="8">
      <t>テンケン</t>
    </rPh>
    <rPh sb="12" eb="14">
      <t>コウヒ</t>
    </rPh>
    <rPh sb="14" eb="17">
      <t>フタンシャ</t>
    </rPh>
    <rPh sb="17" eb="19">
      <t>モウシタテ</t>
    </rPh>
    <rPh sb="20" eb="24">
      <t>カゴトリサ</t>
    </rPh>
    <phoneticPr fontId="1"/>
  </si>
  <si>
    <t>適正化（給付実績を活用した情報提供）による公費負担者申立の過誤取下げ</t>
    <rPh sb="0" eb="3">
      <t>テキセイカ</t>
    </rPh>
    <rPh sb="4" eb="6">
      <t>キュウフ</t>
    </rPh>
    <rPh sb="6" eb="8">
      <t>ジッセキ</t>
    </rPh>
    <rPh sb="9" eb="11">
      <t>カツヨウ</t>
    </rPh>
    <rPh sb="13" eb="15">
      <t>ジョウホウ</t>
    </rPh>
    <rPh sb="15" eb="17">
      <t>テイキョウ</t>
    </rPh>
    <rPh sb="21" eb="23">
      <t>コウヒ</t>
    </rPh>
    <rPh sb="23" eb="25">
      <t>フタン</t>
    </rPh>
    <rPh sb="25" eb="26">
      <t>シャ</t>
    </rPh>
    <rPh sb="26" eb="28">
      <t>モウシタテ</t>
    </rPh>
    <rPh sb="29" eb="33">
      <t>カゴトリサ</t>
    </rPh>
    <phoneticPr fontId="1"/>
  </si>
  <si>
    <t>適正化（その他）による公費負担者申立の過誤取下げ（同月）</t>
    <rPh sb="0" eb="3">
      <t>テキセイカ</t>
    </rPh>
    <rPh sb="6" eb="7">
      <t>タ</t>
    </rPh>
    <rPh sb="11" eb="16">
      <t>コウヒフタンシャ</t>
    </rPh>
    <rPh sb="16" eb="18">
      <t>モウシタテ</t>
    </rPh>
    <rPh sb="19" eb="21">
      <t>カゴ</t>
    </rPh>
    <rPh sb="21" eb="23">
      <t>トリサ</t>
    </rPh>
    <rPh sb="25" eb="27">
      <t>ドウゲツ</t>
    </rPh>
    <phoneticPr fontId="1"/>
  </si>
  <si>
    <t>適正化（ケアプラン点検）による公費負担者申立の過誤取下げ（同月）</t>
    <rPh sb="0" eb="3">
      <t>テキセイカ</t>
    </rPh>
    <rPh sb="9" eb="11">
      <t>テンケン</t>
    </rPh>
    <rPh sb="15" eb="20">
      <t>コウヒフタンシャ</t>
    </rPh>
    <rPh sb="20" eb="22">
      <t>モウシタテ</t>
    </rPh>
    <rPh sb="23" eb="25">
      <t>カゴ</t>
    </rPh>
    <rPh sb="25" eb="27">
      <t>トリサ</t>
    </rPh>
    <rPh sb="29" eb="31">
      <t>ドウゲツ</t>
    </rPh>
    <phoneticPr fontId="1"/>
  </si>
  <si>
    <t>適正化（介護給付費通知）による公費負担者申立の過誤取下げ（同月）</t>
    <rPh sb="0" eb="3">
      <t>テキセイカ</t>
    </rPh>
    <rPh sb="4" eb="6">
      <t>カイゴ</t>
    </rPh>
    <rPh sb="6" eb="8">
      <t>キュウフ</t>
    </rPh>
    <rPh sb="8" eb="9">
      <t>ヒ</t>
    </rPh>
    <rPh sb="9" eb="11">
      <t>ツウチ</t>
    </rPh>
    <rPh sb="15" eb="17">
      <t>コウヒ</t>
    </rPh>
    <rPh sb="17" eb="19">
      <t>フタン</t>
    </rPh>
    <rPh sb="19" eb="20">
      <t>シャ</t>
    </rPh>
    <rPh sb="20" eb="22">
      <t>モウシタテ</t>
    </rPh>
    <rPh sb="23" eb="27">
      <t>カゴトリサ</t>
    </rPh>
    <rPh sb="29" eb="31">
      <t>ドウゲツ</t>
    </rPh>
    <phoneticPr fontId="1"/>
  </si>
  <si>
    <t>適正化（縦覧点検）による公費負担者申立の過誤取下げ（同月）</t>
    <rPh sb="0" eb="3">
      <t>テキセイカ</t>
    </rPh>
    <rPh sb="4" eb="6">
      <t>ジュウラン</t>
    </rPh>
    <rPh sb="6" eb="8">
      <t>テンケン</t>
    </rPh>
    <rPh sb="12" eb="14">
      <t>コウヒ</t>
    </rPh>
    <rPh sb="14" eb="16">
      <t>フタン</t>
    </rPh>
    <rPh sb="16" eb="17">
      <t>シャ</t>
    </rPh>
    <rPh sb="17" eb="19">
      <t>モウシタテ</t>
    </rPh>
    <rPh sb="20" eb="24">
      <t>カゴトリサ</t>
    </rPh>
    <rPh sb="26" eb="28">
      <t>ドウゲツ</t>
    </rPh>
    <phoneticPr fontId="1"/>
  </si>
  <si>
    <t>適正化（給付実績を活用した情報提供）による公費負担者申立の過誤取下げ（同月）</t>
    <rPh sb="0" eb="3">
      <t>テキセイカ</t>
    </rPh>
    <rPh sb="4" eb="6">
      <t>キュウフ</t>
    </rPh>
    <rPh sb="6" eb="8">
      <t>ジッセキ</t>
    </rPh>
    <rPh sb="9" eb="11">
      <t>カツヨウ</t>
    </rPh>
    <rPh sb="13" eb="15">
      <t>ジョウホウ</t>
    </rPh>
    <rPh sb="15" eb="17">
      <t>テイキョウ</t>
    </rPh>
    <rPh sb="21" eb="23">
      <t>コウヒ</t>
    </rPh>
    <rPh sb="23" eb="25">
      <t>フタン</t>
    </rPh>
    <rPh sb="25" eb="26">
      <t>シャ</t>
    </rPh>
    <rPh sb="26" eb="28">
      <t>モウシタテ</t>
    </rPh>
    <rPh sb="29" eb="33">
      <t>カゴトリサ</t>
    </rPh>
    <rPh sb="35" eb="37">
      <t>ドウゲツ</t>
    </rPh>
    <phoneticPr fontId="1"/>
  </si>
  <si>
    <t>不正請求による実績取下げ</t>
    <rPh sb="0" eb="2">
      <t>フセイ</t>
    </rPh>
    <rPh sb="2" eb="4">
      <t>セイキュウ</t>
    </rPh>
    <rPh sb="7" eb="9">
      <t>ジッセキ</t>
    </rPh>
    <rPh sb="9" eb="11">
      <t>トリサ</t>
    </rPh>
    <phoneticPr fontId="1"/>
  </si>
  <si>
    <t>不正請求による実績取下げ（同月）</t>
    <rPh sb="0" eb="2">
      <t>フセイ</t>
    </rPh>
    <rPh sb="2" eb="4">
      <t>セイキュウ</t>
    </rPh>
    <rPh sb="7" eb="9">
      <t>ジッセキ</t>
    </rPh>
    <rPh sb="9" eb="11">
      <t>トリサ</t>
    </rPh>
    <rPh sb="13" eb="15">
      <t>ドウゲツ</t>
    </rPh>
    <phoneticPr fontId="1"/>
  </si>
  <si>
    <t>その他の事由による台帳過誤</t>
    <rPh sb="2" eb="3">
      <t>タ</t>
    </rPh>
    <rPh sb="4" eb="6">
      <t>ジユウ</t>
    </rPh>
    <rPh sb="9" eb="11">
      <t>ダイチョウ</t>
    </rPh>
    <rPh sb="11" eb="13">
      <t>カゴ</t>
    </rPh>
    <phoneticPr fontId="1"/>
  </si>
  <si>
    <t>その他の事由による実績の取下げ</t>
    <rPh sb="2" eb="3">
      <t>タ</t>
    </rPh>
    <rPh sb="4" eb="6">
      <t>ジユウ</t>
    </rPh>
    <rPh sb="9" eb="11">
      <t>ジッセキ</t>
    </rPh>
    <rPh sb="12" eb="14">
      <t>トリサ</t>
    </rPh>
    <phoneticPr fontId="1"/>
  </si>
  <si>
    <t>4A</t>
    <phoneticPr fontId="1"/>
  </si>
  <si>
    <t>4B</t>
    <phoneticPr fontId="1"/>
  </si>
  <si>
    <t>4C</t>
    <phoneticPr fontId="1"/>
  </si>
  <si>
    <t>4D</t>
    <phoneticPr fontId="1"/>
  </si>
  <si>
    <t>4E</t>
    <phoneticPr fontId="1"/>
  </si>
  <si>
    <t>5A</t>
    <phoneticPr fontId="1"/>
  </si>
  <si>
    <t>5B</t>
    <phoneticPr fontId="1"/>
  </si>
  <si>
    <t>5C</t>
    <phoneticPr fontId="1"/>
  </si>
  <si>
    <t>5D</t>
    <phoneticPr fontId="1"/>
  </si>
  <si>
    <t>5E</t>
    <phoneticPr fontId="1"/>
  </si>
  <si>
    <t>適正化（医療突合）による公費負担者申立の過誤取下げ（同月）</t>
    <rPh sb="0" eb="3">
      <t>テキセイカ</t>
    </rPh>
    <rPh sb="4" eb="6">
      <t>イリョウ</t>
    </rPh>
    <rPh sb="6" eb="8">
      <t>トツゴウ</t>
    </rPh>
    <rPh sb="12" eb="14">
      <t>コウヒ</t>
    </rPh>
    <rPh sb="14" eb="16">
      <t>フタン</t>
    </rPh>
    <rPh sb="16" eb="17">
      <t>シャ</t>
    </rPh>
    <rPh sb="17" eb="19">
      <t>モウシタテ</t>
    </rPh>
    <rPh sb="20" eb="24">
      <t>カゴトリサ</t>
    </rPh>
    <rPh sb="26" eb="28">
      <t>ドウゲツ</t>
    </rPh>
    <phoneticPr fontId="1"/>
  </si>
  <si>
    <t>適正化（医療突合）による保険者申立の過誤取下げ（同月）</t>
    <rPh sb="0" eb="3">
      <t>テキセイカ</t>
    </rPh>
    <rPh sb="4" eb="6">
      <t>イリョウ</t>
    </rPh>
    <rPh sb="6" eb="8">
      <t>トツゴウ</t>
    </rPh>
    <rPh sb="12" eb="17">
      <t>ホケンシャモウシタテ</t>
    </rPh>
    <rPh sb="18" eb="22">
      <t>カゴトリサ</t>
    </rPh>
    <rPh sb="24" eb="26">
      <t>ドウゲツ</t>
    </rPh>
    <phoneticPr fontId="1"/>
  </si>
  <si>
    <t>適正化（医療突合）による保険者申立の過誤取下げ</t>
    <rPh sb="0" eb="3">
      <t>テキセイカ</t>
    </rPh>
    <rPh sb="4" eb="6">
      <t>イリョウ</t>
    </rPh>
    <rPh sb="6" eb="8">
      <t>トツゴウ</t>
    </rPh>
    <rPh sb="12" eb="17">
      <t>ホケンシャモウシタテ</t>
    </rPh>
    <rPh sb="18" eb="22">
      <t>カゴトリサ</t>
    </rPh>
    <phoneticPr fontId="1"/>
  </si>
  <si>
    <t>サービス種類</t>
    <rPh sb="4" eb="6">
      <t>シュルイ</t>
    </rPh>
    <phoneticPr fontId="1"/>
  </si>
  <si>
    <t>宜野湾市役所　健康推進部　介護長寿課給付担当</t>
    <rPh sb="0" eb="6">
      <t>ギノワンシヤクショ</t>
    </rPh>
    <rPh sb="7" eb="9">
      <t>ケンコウ</t>
    </rPh>
    <rPh sb="9" eb="11">
      <t>スイシン</t>
    </rPh>
    <rPh sb="11" eb="12">
      <t>ブ</t>
    </rPh>
    <rPh sb="13" eb="15">
      <t>カイゴ</t>
    </rPh>
    <rPh sb="15" eb="17">
      <t>チョウジュ</t>
    </rPh>
    <rPh sb="17" eb="18">
      <t>カ</t>
    </rPh>
    <rPh sb="18" eb="20">
      <t>キュウフ</t>
    </rPh>
    <rPh sb="20" eb="22">
      <t>タントウ</t>
    </rPh>
    <phoneticPr fontId="1"/>
  </si>
  <si>
    <t>FAX番号</t>
    <rPh sb="3" eb="5">
      <t>バンゴウ</t>
    </rPh>
    <phoneticPr fontId="1"/>
  </si>
  <si>
    <t>被保険者氏名</t>
    <phoneticPr fontId="1"/>
  </si>
  <si>
    <t>サービス提供　　　　年月</t>
    <rPh sb="4" eb="6">
      <t>テイキョウ</t>
    </rPh>
    <rPh sb="10" eb="11">
      <t>ネン</t>
    </rPh>
    <rPh sb="11" eb="12">
      <t>ツキ</t>
    </rPh>
    <phoneticPr fontId="1"/>
  </si>
  <si>
    <t>介護給付費過誤申立</t>
    <rPh sb="0" eb="5">
      <t>カイゴキュウフヒ</t>
    </rPh>
    <rPh sb="5" eb="9">
      <t>カゴモウシタテ</t>
    </rPh>
    <phoneticPr fontId="1"/>
  </si>
  <si>
    <t>次の通り過誤を申し立てます。</t>
    <rPh sb="0" eb="1">
      <t>ツギ</t>
    </rPh>
    <rPh sb="2" eb="3">
      <t>トオ</t>
    </rPh>
    <rPh sb="4" eb="6">
      <t>カゴ</t>
    </rPh>
    <rPh sb="7" eb="8">
      <t>モウ</t>
    </rPh>
    <rPh sb="9" eb="10">
      <t>タ</t>
    </rPh>
    <phoneticPr fontId="1"/>
  </si>
  <si>
    <t>訪問入浴介護</t>
    <phoneticPr fontId="1"/>
  </si>
  <si>
    <t>訪問看護</t>
    <phoneticPr fontId="1"/>
  </si>
  <si>
    <t>訪問リハ</t>
    <phoneticPr fontId="1"/>
  </si>
  <si>
    <t>居宅療養管理指導</t>
    <phoneticPr fontId="1"/>
  </si>
  <si>
    <t>通所介護</t>
    <phoneticPr fontId="1"/>
  </si>
  <si>
    <t>通所リハ</t>
    <phoneticPr fontId="1"/>
  </si>
  <si>
    <t>福祉用具貸与</t>
    <phoneticPr fontId="1"/>
  </si>
  <si>
    <t>夜間対応型訪問介護</t>
    <phoneticPr fontId="1"/>
  </si>
  <si>
    <t>認知症対応型通所介護</t>
    <phoneticPr fontId="1"/>
  </si>
  <si>
    <t>小規模多機能型居宅介護</t>
    <phoneticPr fontId="1"/>
  </si>
  <si>
    <t>定期巡回</t>
    <phoneticPr fontId="1"/>
  </si>
  <si>
    <t>随時対応型訪問介護看護</t>
    <phoneticPr fontId="1"/>
  </si>
  <si>
    <t>訪問介護</t>
    <rPh sb="0" eb="2">
      <t>ホウモン</t>
    </rPh>
    <rPh sb="2" eb="4">
      <t>カイゴ</t>
    </rPh>
    <phoneticPr fontId="1"/>
  </si>
  <si>
    <t>介護予防訪問入浴介護</t>
    <phoneticPr fontId="1"/>
  </si>
  <si>
    <t>介護予防訪問看護</t>
    <phoneticPr fontId="1"/>
  </si>
  <si>
    <t>介護予防訪問リハ</t>
    <phoneticPr fontId="1"/>
  </si>
  <si>
    <t>介護予防居宅療養管理指導</t>
    <phoneticPr fontId="1"/>
  </si>
  <si>
    <t>介護予防</t>
    <phoneticPr fontId="1"/>
  </si>
  <si>
    <t>介護予防通所リハ</t>
    <phoneticPr fontId="1"/>
  </si>
  <si>
    <t>介護予防福祉用具貸与</t>
    <phoneticPr fontId="1"/>
  </si>
  <si>
    <t>介護予防認知症対応型通所介護</t>
    <phoneticPr fontId="1"/>
  </si>
  <si>
    <t>介護予防小規模多機能型居宅介護</t>
  </si>
  <si>
    <t>地域密着型介護老人福祉施設入所者生活介護</t>
  </si>
  <si>
    <t>介護老人福祉施設サービス</t>
    <rPh sb="0" eb="2">
      <t>カイゴ</t>
    </rPh>
    <rPh sb="2" eb="4">
      <t>ロウジン</t>
    </rPh>
    <rPh sb="4" eb="6">
      <t>フクシ</t>
    </rPh>
    <rPh sb="6" eb="8">
      <t>シセツ</t>
    </rPh>
    <phoneticPr fontId="1"/>
  </si>
  <si>
    <t>介護予防訪問介護</t>
    <rPh sb="0" eb="2">
      <t>カイゴ</t>
    </rPh>
    <rPh sb="2" eb="4">
      <t>ヨボウ</t>
    </rPh>
    <rPh sb="4" eb="6">
      <t>ホウモン</t>
    </rPh>
    <rPh sb="6" eb="8">
      <t>カイゴ</t>
    </rPh>
    <phoneticPr fontId="1"/>
  </si>
  <si>
    <t>地域密着型特定施設入居者生活介護</t>
    <phoneticPr fontId="1"/>
  </si>
  <si>
    <t>特定施設入居者生活介護</t>
    <rPh sb="0" eb="2">
      <t>トクテイ</t>
    </rPh>
    <rPh sb="2" eb="4">
      <t>シセツ</t>
    </rPh>
    <rPh sb="4" eb="6">
      <t>ニュウキョ</t>
    </rPh>
    <rPh sb="6" eb="7">
      <t>シャ</t>
    </rPh>
    <rPh sb="7" eb="9">
      <t>セイカツ</t>
    </rPh>
    <rPh sb="9" eb="11">
      <t>カイゴ</t>
    </rPh>
    <phoneticPr fontId="1"/>
  </si>
  <si>
    <t>申立理由</t>
    <rPh sb="0" eb="2">
      <t>モウシタテ</t>
    </rPh>
    <rPh sb="2" eb="4">
      <t>リユウ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</si>
  <si>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</si>
  <si>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</si>
  <si>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</si>
  <si>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</si>
  <si>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</si>
  <si>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</si>
  <si>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</si>
  <si>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</si>
  <si>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</si>
  <si>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</si>
  <si>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</si>
  <si>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</si>
  <si>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介護給付費過誤申立（総合事業）</t>
    <rPh sb="0" eb="5">
      <t>カイゴキュウフヒ</t>
    </rPh>
    <rPh sb="5" eb="9">
      <t>カゴモウシタテ</t>
    </rPh>
    <phoneticPr fontId="1"/>
  </si>
  <si>
    <t>利用者負担を公費で請求</t>
    <rPh sb="0" eb="5">
      <t>リヨウシャフタン</t>
    </rPh>
    <rPh sb="6" eb="8">
      <t>コウヒ</t>
    </rPh>
    <rPh sb="9" eb="11">
      <t>セイキュウ</t>
    </rPh>
    <phoneticPr fontId="1"/>
  </si>
  <si>
    <t>入院期間中の請求</t>
    <phoneticPr fontId="1"/>
  </si>
  <si>
    <t>重複請求</t>
    <phoneticPr fontId="1"/>
  </si>
  <si>
    <t>県より指摘</t>
    <rPh sb="0" eb="1">
      <t>ケン</t>
    </rPh>
    <rPh sb="3" eb="5">
      <t>シテキ</t>
    </rPh>
    <phoneticPr fontId="1"/>
  </si>
  <si>
    <t>市（保険者）より指摘</t>
    <rPh sb="0" eb="1">
      <t>シ</t>
    </rPh>
    <rPh sb="2" eb="5">
      <t>ホケンシャ</t>
    </rPh>
    <rPh sb="8" eb="10">
      <t>シテキ</t>
    </rPh>
    <phoneticPr fontId="1"/>
  </si>
  <si>
    <t>その他（　　　　　　　　　　　　　　　　　　　）</t>
    <rPh sb="2" eb="3">
      <t>タ</t>
    </rPh>
    <phoneticPr fontId="1"/>
  </si>
  <si>
    <t>公費負担を利用者負担で請求</t>
    <rPh sb="0" eb="2">
      <t>コウヒ</t>
    </rPh>
    <rPh sb="2" eb="4">
      <t>フタン</t>
    </rPh>
    <rPh sb="5" eb="10">
      <t>リヨウシャフタン</t>
    </rPh>
    <rPh sb="11" eb="13">
      <t>セイキュウ</t>
    </rPh>
    <phoneticPr fontId="1"/>
  </si>
  <si>
    <t>備考</t>
    <rPh sb="0" eb="2">
      <t>ビコウ</t>
    </rPh>
    <phoneticPr fontId="1"/>
  </si>
  <si>
    <t>ＴＥＬ098-893-4411（　内線　　総合事業4132　　その他4153　）</t>
    <rPh sb="17" eb="19">
      <t>ナイセン</t>
    </rPh>
    <rPh sb="21" eb="25">
      <t>ソウゴウジギョウ</t>
    </rPh>
    <rPh sb="33" eb="34">
      <t>ホカ</t>
    </rPh>
    <phoneticPr fontId="1"/>
  </si>
  <si>
    <t>宜野湾市</t>
    <rPh sb="0" eb="4">
      <t>ギノワンシ</t>
    </rPh>
    <phoneticPr fontId="1"/>
  </si>
  <si>
    <t>通常過誤</t>
    <rPh sb="0" eb="4">
      <t>ツウジョウカゴ</t>
    </rPh>
    <phoneticPr fontId="1"/>
  </si>
  <si>
    <t>同月過誤</t>
    <rPh sb="0" eb="2">
      <t>ドウゲツ</t>
    </rPh>
    <rPh sb="2" eb="4">
      <t>カゴ</t>
    </rPh>
    <phoneticPr fontId="1"/>
  </si>
  <si>
    <t>事業所→保険者</t>
    <rPh sb="0" eb="3">
      <t>ジギョウショ</t>
    </rPh>
    <rPh sb="4" eb="7">
      <t>ホケンシャ</t>
    </rPh>
    <phoneticPr fontId="1"/>
  </si>
  <si>
    <t>給付費通知により</t>
    <rPh sb="0" eb="3">
      <t>キュウフヒ</t>
    </rPh>
    <rPh sb="3" eb="5">
      <t>ツウチ</t>
    </rPh>
    <phoneticPr fontId="1"/>
  </si>
  <si>
    <t>申立事由コード　（自動入力）</t>
    <rPh sb="0" eb="2">
      <t>モウシタテ</t>
    </rPh>
    <rPh sb="2" eb="4">
      <t>ジユウ</t>
    </rPh>
    <rPh sb="9" eb="11">
      <t>ジドウ</t>
    </rPh>
    <rPh sb="11" eb="13">
      <t>ニュウリョク</t>
    </rPh>
    <phoneticPr fontId="1"/>
  </si>
  <si>
    <t>回数・日数違い（正　　　　　回・数）</t>
    <rPh sb="0" eb="2">
      <t>カイスウ</t>
    </rPh>
    <rPh sb="3" eb="5">
      <t>ニッスウ</t>
    </rPh>
    <rPh sb="5" eb="6">
      <t>チガ</t>
    </rPh>
    <rPh sb="8" eb="9">
      <t>タダ</t>
    </rPh>
    <rPh sb="14" eb="15">
      <t>カイ</t>
    </rPh>
    <rPh sb="16" eb="17">
      <t>スウ</t>
    </rPh>
    <phoneticPr fontId="1"/>
  </si>
  <si>
    <t>請求単位　　　（誤）</t>
    <rPh sb="0" eb="4">
      <t>セイキュウタンイ</t>
    </rPh>
    <rPh sb="8" eb="9">
      <t>アヤマ</t>
    </rPh>
    <phoneticPr fontId="1"/>
  </si>
  <si>
    <t>請求単位　　　　（正）</t>
    <rPh sb="0" eb="4">
      <t>セイキュウタンイ</t>
    </rPh>
    <rPh sb="9" eb="10">
      <t>セイ</t>
    </rPh>
    <phoneticPr fontId="1"/>
  </si>
  <si>
    <t>使用例</t>
    <rPh sb="0" eb="3">
      <t>シヨウレイ</t>
    </rPh>
    <phoneticPr fontId="1"/>
  </si>
  <si>
    <t>ＴＥＬ098-893-4411（　内線4153　）</t>
    <rPh sb="17" eb="19">
      <t>ナイセン</t>
    </rPh>
    <phoneticPr fontId="1"/>
  </si>
  <si>
    <t>事業所がご自身で間違いに気づいたとき、利用者負担を公費負担に変えたい場合、加算のもれや過剰請求の取消など</t>
    <rPh sb="0" eb="3">
      <t>ジギョウショ</t>
    </rPh>
    <rPh sb="5" eb="7">
      <t>ジシン</t>
    </rPh>
    <rPh sb="8" eb="10">
      <t>マチガ</t>
    </rPh>
    <rPh sb="12" eb="13">
      <t>キ</t>
    </rPh>
    <rPh sb="19" eb="24">
      <t>リヨウシャフタン</t>
    </rPh>
    <rPh sb="25" eb="29">
      <t>コウヒフタン</t>
    </rPh>
    <rPh sb="30" eb="31">
      <t>カ</t>
    </rPh>
    <rPh sb="34" eb="36">
      <t>バアイ</t>
    </rPh>
    <rPh sb="37" eb="39">
      <t>カサン</t>
    </rPh>
    <rPh sb="43" eb="45">
      <t>カジョウ</t>
    </rPh>
    <rPh sb="45" eb="47">
      <t>セイキュウ</t>
    </rPh>
    <rPh sb="48" eb="50">
      <t>トリケシ</t>
    </rPh>
    <phoneticPr fontId="1"/>
  </si>
  <si>
    <t>（同月過誤）給付管理票を取り消した際にそれに紐づくサービス事業所の請求実績を取り下げる場合</t>
    <rPh sb="1" eb="3">
      <t>ドウゲツ</t>
    </rPh>
    <rPh sb="3" eb="5">
      <t>カゴ</t>
    </rPh>
    <rPh sb="6" eb="11">
      <t>キュウフカンリヒョウ</t>
    </rPh>
    <rPh sb="12" eb="13">
      <t>ト</t>
    </rPh>
    <rPh sb="14" eb="15">
      <t>ケ</t>
    </rPh>
    <rPh sb="17" eb="18">
      <t>サイ</t>
    </rPh>
    <rPh sb="22" eb="23">
      <t>ヒモ</t>
    </rPh>
    <rPh sb="29" eb="32">
      <t>ジギョウショ</t>
    </rPh>
    <rPh sb="33" eb="35">
      <t>セイキュウ</t>
    </rPh>
    <rPh sb="35" eb="37">
      <t>ジッセキ</t>
    </rPh>
    <rPh sb="38" eb="39">
      <t>ト</t>
    </rPh>
    <rPh sb="40" eb="41">
      <t>サ</t>
    </rPh>
    <rPh sb="43" eb="45">
      <t>バアイ</t>
    </rPh>
    <phoneticPr fontId="1"/>
  </si>
  <si>
    <t>（同月過誤）保険者が行うケアプラン点検より過誤が発生した場合</t>
    <rPh sb="1" eb="3">
      <t>ドウゲツ</t>
    </rPh>
    <rPh sb="3" eb="5">
      <t>カゴ</t>
    </rPh>
    <rPh sb="6" eb="9">
      <t>ホケンシャ</t>
    </rPh>
    <rPh sb="10" eb="11">
      <t>オコナ</t>
    </rPh>
    <rPh sb="17" eb="19">
      <t>テンケン</t>
    </rPh>
    <rPh sb="21" eb="23">
      <t>カゴ</t>
    </rPh>
    <rPh sb="24" eb="26">
      <t>ハッセイ</t>
    </rPh>
    <rPh sb="28" eb="30">
      <t>バアイ</t>
    </rPh>
    <phoneticPr fontId="1"/>
  </si>
  <si>
    <t>（同月過誤）保険者より縦覧点検をもとに疑義があった場合</t>
    <rPh sb="1" eb="3">
      <t>ドウゲツ</t>
    </rPh>
    <rPh sb="3" eb="5">
      <t>カゴ</t>
    </rPh>
    <rPh sb="6" eb="9">
      <t>ホケンシャ</t>
    </rPh>
    <rPh sb="11" eb="13">
      <t>ジュウラン</t>
    </rPh>
    <rPh sb="13" eb="15">
      <t>テンケン</t>
    </rPh>
    <rPh sb="19" eb="21">
      <t>ギギ</t>
    </rPh>
    <rPh sb="25" eb="27">
      <t>バアイ</t>
    </rPh>
    <phoneticPr fontId="1"/>
  </si>
  <si>
    <t>（同月過誤）保険者より医療費突合をもとに疑義があった場合</t>
    <rPh sb="1" eb="3">
      <t>ドウゲツ</t>
    </rPh>
    <rPh sb="3" eb="5">
      <t>カゴ</t>
    </rPh>
    <rPh sb="6" eb="9">
      <t>ホケンシャ</t>
    </rPh>
    <rPh sb="11" eb="14">
      <t>イリョウヒ</t>
    </rPh>
    <rPh sb="14" eb="16">
      <t>トツゴウ</t>
    </rPh>
    <rPh sb="20" eb="22">
      <t>ギギ</t>
    </rPh>
    <rPh sb="26" eb="28">
      <t>バアイ</t>
    </rPh>
    <phoneticPr fontId="1"/>
  </si>
  <si>
    <t>（同月過誤）適正化（給付実績を活用した情報提供）による保険者申立の過誤取下げ</t>
    <rPh sb="1" eb="5">
      <t>ドウゲツカゴ</t>
    </rPh>
    <phoneticPr fontId="1"/>
  </si>
  <si>
    <t>（同月過誤）保険者より介護給付費通知をもとに疑義があった場合</t>
    <rPh sb="1" eb="3">
      <t>ドウゲツ</t>
    </rPh>
    <rPh sb="3" eb="5">
      <t>カゴ</t>
    </rPh>
    <phoneticPr fontId="1"/>
  </si>
  <si>
    <t>保険者より医療費突合をもとに疑義があり過誤となる場合</t>
    <rPh sb="0" eb="3">
      <t>ホケンシャ</t>
    </rPh>
    <rPh sb="5" eb="10">
      <t>イリョウヒトツゴウ</t>
    </rPh>
    <rPh sb="14" eb="16">
      <t>ギギ</t>
    </rPh>
    <rPh sb="19" eb="21">
      <t>カゴ</t>
    </rPh>
    <rPh sb="24" eb="26">
      <t>バアイ</t>
    </rPh>
    <phoneticPr fontId="1"/>
  </si>
  <si>
    <t>保険者より縦覧点検をもとに疑義があり過誤となる場合</t>
    <rPh sb="0" eb="3">
      <t>ホケンシャ</t>
    </rPh>
    <rPh sb="5" eb="7">
      <t>ジュウラン</t>
    </rPh>
    <rPh sb="7" eb="9">
      <t>テンケン</t>
    </rPh>
    <rPh sb="13" eb="15">
      <t>ギギ</t>
    </rPh>
    <rPh sb="18" eb="20">
      <t>カゴ</t>
    </rPh>
    <rPh sb="23" eb="25">
      <t>バアイ</t>
    </rPh>
    <phoneticPr fontId="1"/>
  </si>
  <si>
    <t>保険者より介護給付費通知をもとに疑義があり過誤となる場合</t>
    <rPh sb="0" eb="3">
      <t>ホケンシャ</t>
    </rPh>
    <rPh sb="5" eb="10">
      <t>カイゴキュウフヒ</t>
    </rPh>
    <rPh sb="10" eb="12">
      <t>ツウチ</t>
    </rPh>
    <rPh sb="16" eb="18">
      <t>ギギ</t>
    </rPh>
    <rPh sb="21" eb="23">
      <t>カゴ</t>
    </rPh>
    <rPh sb="26" eb="28">
      <t>バアイ</t>
    </rPh>
    <phoneticPr fontId="1"/>
  </si>
  <si>
    <t>保険者使用コードのため事業所使用対象外</t>
    <rPh sb="0" eb="3">
      <t>ホケンシャ</t>
    </rPh>
    <rPh sb="3" eb="5">
      <t>シヨウ</t>
    </rPh>
    <rPh sb="11" eb="14">
      <t>ジギョウショ</t>
    </rPh>
    <rPh sb="14" eb="16">
      <t>シヨウ</t>
    </rPh>
    <rPh sb="16" eb="19">
      <t>タイショウガイ</t>
    </rPh>
    <phoneticPr fontId="1"/>
  </si>
  <si>
    <t>再請求</t>
    <rPh sb="0" eb="3">
      <t>サイセイキュウ</t>
    </rPh>
    <phoneticPr fontId="1"/>
  </si>
  <si>
    <t>無</t>
    <rPh sb="0" eb="1">
      <t>ナシ</t>
    </rPh>
    <phoneticPr fontId="1"/>
  </si>
  <si>
    <t>有</t>
    <rPh sb="0" eb="1">
      <t>ア</t>
    </rPh>
    <phoneticPr fontId="1"/>
  </si>
  <si>
    <t>過誤　　種類</t>
    <rPh sb="0" eb="2">
      <t>カゴ</t>
    </rPh>
    <rPh sb="4" eb="6">
      <t>シュルイ</t>
    </rPh>
    <phoneticPr fontId="1"/>
  </si>
  <si>
    <t>加算過大請求（加算名　　　　　　　　　　）</t>
    <rPh sb="7" eb="10">
      <t>カサンメイ</t>
    </rPh>
    <phoneticPr fontId="1"/>
  </si>
  <si>
    <t>保険者が行うケアプラン点検によって過誤となる場合</t>
    <rPh sb="0" eb="3">
      <t>ホケンシャ</t>
    </rPh>
    <rPh sb="4" eb="5">
      <t>オコナ</t>
    </rPh>
    <rPh sb="11" eb="13">
      <t>テンケン</t>
    </rPh>
    <rPh sb="17" eb="19">
      <t>カゴ</t>
    </rPh>
    <rPh sb="22" eb="24">
      <t>バアイ</t>
    </rPh>
    <phoneticPr fontId="1"/>
  </si>
  <si>
    <t>（同月過誤）保険者より疑義があり、過誤となる場合</t>
    <rPh sb="1" eb="3">
      <t>ドウゲツ</t>
    </rPh>
    <rPh sb="3" eb="5">
      <t>カゴ</t>
    </rPh>
    <rPh sb="6" eb="9">
      <t>ホケンシャ</t>
    </rPh>
    <rPh sb="11" eb="13">
      <t>ギギ</t>
    </rPh>
    <rPh sb="17" eb="19">
      <t>カゴ</t>
    </rPh>
    <rPh sb="22" eb="24">
      <t>バアイ</t>
    </rPh>
    <phoneticPr fontId="1"/>
  </si>
  <si>
    <t>保険者より疑義があり、過誤となる場合</t>
    <rPh sb="0" eb="3">
      <t>ホケンシャ</t>
    </rPh>
    <rPh sb="5" eb="7">
      <t>ギギ</t>
    </rPh>
    <rPh sb="11" eb="13">
      <t>カゴ</t>
    </rPh>
    <rPh sb="16" eb="18">
      <t>バアイ</t>
    </rPh>
    <phoneticPr fontId="1"/>
  </si>
  <si>
    <t>R４年</t>
    <rPh sb="2" eb="3">
      <t>ネン</t>
    </rPh>
    <phoneticPr fontId="1"/>
  </si>
  <si>
    <t>R５年</t>
    <rPh sb="0" eb="1">
      <t>ネン</t>
    </rPh>
    <phoneticPr fontId="1"/>
  </si>
  <si>
    <t>R６年</t>
    <rPh sb="2" eb="3">
      <t>ネン</t>
    </rPh>
    <phoneticPr fontId="1"/>
  </si>
  <si>
    <t>R７年</t>
    <rPh sb="0" eb="1">
      <t>ネン</t>
    </rPh>
    <phoneticPr fontId="1"/>
  </si>
  <si>
    <t>R８年</t>
    <rPh sb="2" eb="3">
      <t>ネン</t>
    </rPh>
    <phoneticPr fontId="1"/>
  </si>
  <si>
    <t>R９年</t>
    <rPh sb="0" eb="1">
      <t>ネン</t>
    </rPh>
    <phoneticPr fontId="1"/>
  </si>
  <si>
    <t>R10年</t>
    <rPh sb="3" eb="4">
      <t>ネン</t>
    </rPh>
    <phoneticPr fontId="1"/>
  </si>
  <si>
    <t>R11年</t>
    <rPh sb="0" eb="1">
      <t>ネン</t>
    </rPh>
    <phoneticPr fontId="1"/>
  </si>
  <si>
    <t>R12年</t>
    <rPh sb="3" eb="4">
      <t>ネン</t>
    </rPh>
    <phoneticPr fontId="1"/>
  </si>
  <si>
    <t>※申立理由番号のについて不明な点やご質問等がございましたら、</t>
    <rPh sb="1" eb="7">
      <t>モウシタテリユウバンゴウ</t>
    </rPh>
    <rPh sb="12" eb="14">
      <t>フメイ</t>
    </rPh>
    <rPh sb="15" eb="16">
      <t>テン</t>
    </rPh>
    <rPh sb="18" eb="21">
      <t>シツモントウ</t>
    </rPh>
    <phoneticPr fontId="1"/>
  </si>
  <si>
    <t>次の連絡先までお問い合わせ下さい。</t>
    <rPh sb="0" eb="1">
      <t>ツギ</t>
    </rPh>
    <phoneticPr fontId="1"/>
  </si>
  <si>
    <t>請求誤りの同月過誤をする場合はこちら</t>
    <rPh sb="0" eb="2">
      <t>セイキュウ</t>
    </rPh>
    <rPh sb="2" eb="3">
      <t>アヤマ</t>
    </rPh>
    <rPh sb="5" eb="9">
      <t>ドウゲツカゴ</t>
    </rPh>
    <rPh sb="12" eb="14">
      <t>バアイ</t>
    </rPh>
    <phoneticPr fontId="1"/>
  </si>
  <si>
    <t>負担割合の変更等</t>
    <rPh sb="0" eb="4">
      <t>フタンワリアイ</t>
    </rPh>
    <rPh sb="5" eb="7">
      <t>ヘンコウ</t>
    </rPh>
    <rPh sb="7" eb="8">
      <t>トウ</t>
    </rPh>
    <phoneticPr fontId="1"/>
  </si>
  <si>
    <t>加算もれ（加算名　　　　　　　　　　　　　　　）</t>
    <rPh sb="0" eb="2">
      <t>カサン</t>
    </rPh>
    <rPh sb="5" eb="8">
      <t>カサンメイ</t>
    </rPh>
    <phoneticPr fontId="1"/>
  </si>
  <si>
    <t>詳細：加算名など</t>
    <rPh sb="0" eb="2">
      <t>ショウサイ</t>
    </rPh>
    <rPh sb="3" eb="6">
      <t>カサンメイ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</si>
</sst>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[$-411]0"/>
    <numFmt numFmtId="177" formatCode="0_);[Red]\(0\)"/>
    <numFmt numFmtId="178" formatCode="0_ "/>
    <numFmt numFmtId="179" formatCode="0000000000"/>
    <numFmt numFmtId="180" formatCode="00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B6C1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16" xfId="0" applyBorder="1">
      <alignment vertical="center"/>
    </xf>
    <xf numFmtId="49" fontId="0" fillId="0" borderId="24" xfId="0" applyNumberFormat="1" applyBorder="1" applyAlignment="1">
      <alignment horizontal="center" vertical="center"/>
    </xf>
    <xf numFmtId="0" fontId="7" fillId="0" borderId="25" xfId="0" applyFont="1" applyBorder="1">
      <alignment vertical="center"/>
    </xf>
    <xf numFmtId="49" fontId="7" fillId="0" borderId="26" xfId="0" applyNumberFormat="1" applyFont="1" applyBorder="1" applyAlignment="1">
      <alignment horizontal="center"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0" xfId="0" applyFont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35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15" fillId="0" borderId="0" xfId="0" applyFont="1" applyAlignment="1" applyProtection="1">
      <alignment horizontal="center" vertical="center"/>
      <protection locked="0"/>
    </xf>
    <xf numFmtId="0" fontId="14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1" fillId="0" borderId="0" xfId="0" applyFont="1" applyProtection="1">
      <alignment vertical="center"/>
      <protection locked="0"/>
    </xf>
    <xf numFmtId="0" fontId="8" fillId="0" borderId="4" xfId="0" applyFont="1" applyBorder="1" applyProtection="1">
      <alignment vertical="center"/>
      <protection locked="0"/>
    </xf>
    <xf numFmtId="0" fontId="8" fillId="0" borderId="8" xfId="0" applyFont="1" applyBorder="1" applyProtection="1">
      <alignment vertical="center"/>
      <protection locked="0"/>
    </xf>
    <xf numFmtId="0" fontId="8" fillId="0" borderId="1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13" fillId="0" borderId="0" xfId="0" applyFont="1">
      <alignment vertical="center"/>
    </xf>
    <xf numFmtId="179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9" fillId="0" borderId="45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49" xfId="0" applyBorder="1">
      <alignment vertical="center"/>
    </xf>
    <xf numFmtId="0" fontId="6" fillId="0" borderId="49" xfId="0" applyFont="1" applyBorder="1">
      <alignment vertical="center"/>
    </xf>
    <xf numFmtId="0" fontId="6" fillId="0" borderId="48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7" xfId="0" applyFont="1" applyBorder="1">
      <alignment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>
      <alignment vertical="center"/>
    </xf>
    <xf numFmtId="0" fontId="7" fillId="0" borderId="52" xfId="0" applyFont="1" applyBorder="1">
      <alignment vertical="center"/>
    </xf>
    <xf numFmtId="0" fontId="7" fillId="0" borderId="53" xfId="0" applyFont="1" applyBorder="1">
      <alignment vertical="center"/>
    </xf>
    <xf numFmtId="0" fontId="9" fillId="0" borderId="4" xfId="0" applyFont="1" applyBorder="1" applyAlignment="1" applyProtection="1">
      <alignment vertical="center" wrapText="1"/>
      <protection locked="0"/>
    </xf>
    <xf numFmtId="0" fontId="19" fillId="0" borderId="0" xfId="0" applyFont="1" applyAlignment="1">
      <alignment horizontal="left" vertical="center"/>
    </xf>
    <xf numFmtId="0" fontId="10" fillId="0" borderId="42" xfId="0" applyFont="1" applyBorder="1" applyAlignment="1" applyProtection="1">
      <alignment horizontal="left" vertical="center"/>
      <protection locked="0"/>
    </xf>
    <xf numFmtId="0" fontId="10" fillId="0" borderId="43" xfId="0" applyFont="1" applyBorder="1" applyAlignment="1" applyProtection="1">
      <alignment horizontal="left" vertical="center"/>
      <protection locked="0"/>
    </xf>
    <xf numFmtId="0" fontId="10" fillId="0" borderId="44" xfId="0" applyFont="1" applyBorder="1" applyAlignment="1" applyProtection="1">
      <alignment horizontal="left" vertical="center"/>
      <protection locked="0"/>
    </xf>
    <xf numFmtId="55" fontId="8" fillId="0" borderId="2" xfId="0" applyNumberFormat="1" applyFont="1" applyBorder="1" applyAlignment="1" applyProtection="1">
      <alignment horizontal="center" vertical="center" wrapText="1"/>
      <protection locked="0"/>
    </xf>
    <xf numFmtId="55" fontId="8" fillId="0" borderId="6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55" fontId="9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178" fontId="8" fillId="0" borderId="2" xfId="0" applyNumberFormat="1" applyFont="1" applyBorder="1" applyAlignment="1" applyProtection="1">
      <alignment horizontal="center" vertical="center"/>
      <protection locked="0"/>
    </xf>
    <xf numFmtId="178" fontId="8" fillId="0" borderId="6" xfId="0" applyNumberFormat="1" applyFont="1" applyBorder="1" applyAlignment="1" applyProtection="1">
      <alignment horizontal="center" vertical="center"/>
      <protection locked="0"/>
    </xf>
    <xf numFmtId="178" fontId="8" fillId="0" borderId="9" xfId="0" applyNumberFormat="1" applyFont="1" applyBorder="1" applyAlignment="1" applyProtection="1">
      <alignment horizontal="center" vertical="center"/>
      <protection locked="0"/>
    </xf>
    <xf numFmtId="178" fontId="8" fillId="0" borderId="5" xfId="0" applyNumberFormat="1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55" fontId="8" fillId="0" borderId="9" xfId="0" applyNumberFormat="1" applyFont="1" applyBorder="1" applyAlignment="1" applyProtection="1">
      <alignment horizontal="center" vertical="center"/>
      <protection locked="0"/>
    </xf>
    <xf numFmtId="55" fontId="8" fillId="0" borderId="5" xfId="0" applyNumberFormat="1" applyFont="1" applyBorder="1" applyAlignment="1" applyProtection="1">
      <alignment horizontal="center" vertical="center"/>
      <protection locked="0"/>
    </xf>
    <xf numFmtId="55" fontId="8" fillId="0" borderId="11" xfId="0" applyNumberFormat="1" applyFont="1" applyBorder="1" applyAlignment="1" applyProtection="1">
      <alignment horizontal="center" vertical="center"/>
      <protection locked="0"/>
    </xf>
    <xf numFmtId="55" fontId="8" fillId="0" borderId="12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55" fontId="8" fillId="0" borderId="9" xfId="0" applyNumberFormat="1" applyFont="1" applyBorder="1" applyAlignment="1" applyProtection="1">
      <alignment horizontal="center" vertical="center" wrapText="1"/>
      <protection locked="0"/>
    </xf>
    <xf numFmtId="55" fontId="8" fillId="0" borderId="5" xfId="0" applyNumberFormat="1" applyFont="1" applyBorder="1" applyAlignment="1" applyProtection="1">
      <alignment horizontal="center" vertical="center" wrapText="1"/>
      <protection locked="0"/>
    </xf>
    <xf numFmtId="177" fontId="14" fillId="3" borderId="46" xfId="0" applyNumberFormat="1" applyFont="1" applyFill="1" applyBorder="1" applyAlignment="1" applyProtection="1">
      <alignment horizontal="right" vertical="center"/>
      <protection locked="0" hidden="1"/>
    </xf>
    <xf numFmtId="177" fontId="14" fillId="3" borderId="47" xfId="0" applyNumberFormat="1" applyFont="1" applyFill="1" applyBorder="1" applyAlignment="1" applyProtection="1">
      <alignment horizontal="right" vertical="center"/>
      <protection locked="0" hidden="1"/>
    </xf>
    <xf numFmtId="180" fontId="14" fillId="3" borderId="37" xfId="0" applyNumberFormat="1" applyFont="1" applyFill="1" applyBorder="1" applyAlignment="1" applyProtection="1">
      <alignment horizontal="left" vertical="center"/>
      <protection locked="0" hidden="1"/>
    </xf>
    <xf numFmtId="180" fontId="14" fillId="3" borderId="38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 applyProtection="1">
      <alignment horizontal="distributed" vertical="center"/>
      <protection locked="0"/>
    </xf>
    <xf numFmtId="0" fontId="8" fillId="0" borderId="1" xfId="0" applyFont="1" applyBorder="1" applyAlignment="1" applyProtection="1">
      <alignment horizontal="distributed" vertical="center"/>
      <protection locked="0"/>
    </xf>
    <xf numFmtId="0" fontId="8" fillId="0" borderId="39" xfId="0" applyFont="1" applyBorder="1" applyAlignment="1" applyProtection="1">
      <alignment horizontal="center" vertical="center" shrinkToFit="1"/>
      <protection locked="0"/>
    </xf>
    <xf numFmtId="0" fontId="8" fillId="0" borderId="40" xfId="0" applyFont="1" applyBorder="1" applyAlignment="1" applyProtection="1">
      <alignment horizontal="center" vertical="center" shrinkToFit="1"/>
      <protection locked="0"/>
    </xf>
    <xf numFmtId="0" fontId="8" fillId="0" borderId="41" xfId="0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0" fillId="0" borderId="39" xfId="0" applyFont="1" applyBorder="1" applyAlignment="1" applyProtection="1">
      <alignment horizontal="center" vertical="center" shrinkToFit="1"/>
      <protection locked="0"/>
    </xf>
    <xf numFmtId="0" fontId="10" fillId="0" borderId="40" xfId="0" applyFont="1" applyBorder="1" applyAlignment="1" applyProtection="1">
      <alignment horizontal="center" vertical="center" shrinkToFit="1"/>
      <protection locked="0"/>
    </xf>
    <xf numFmtId="0" fontId="10" fillId="0" borderId="41" xfId="0" applyFont="1" applyBorder="1" applyAlignment="1" applyProtection="1">
      <alignment horizontal="center" vertical="center" shrinkToFit="1"/>
      <protection locked="0"/>
    </xf>
    <xf numFmtId="177" fontId="14" fillId="3" borderId="9" xfId="0" applyNumberFormat="1" applyFont="1" applyFill="1" applyBorder="1" applyAlignment="1" applyProtection="1">
      <alignment horizontal="right" vertical="center"/>
      <protection hidden="1"/>
    </xf>
    <xf numFmtId="177" fontId="14" fillId="3" borderId="5" xfId="0" applyNumberFormat="1" applyFont="1" applyFill="1" applyBorder="1" applyAlignment="1" applyProtection="1">
      <alignment horizontal="right" vertical="center"/>
      <protection hidden="1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55" fontId="9" fillId="0" borderId="9" xfId="0" applyNumberFormat="1" applyFont="1" applyBorder="1" applyAlignment="1" applyProtection="1">
      <alignment horizontal="center" vertical="center"/>
      <protection locked="0"/>
    </xf>
    <xf numFmtId="55" fontId="9" fillId="0" borderId="5" xfId="0" applyNumberFormat="1" applyFont="1" applyBorder="1" applyAlignment="1" applyProtection="1">
      <alignment horizontal="center" vertical="center"/>
      <protection locked="0"/>
    </xf>
    <xf numFmtId="55" fontId="9" fillId="0" borderId="11" xfId="0" applyNumberFormat="1" applyFont="1" applyBorder="1" applyAlignment="1" applyProtection="1">
      <alignment horizontal="center" vertical="center"/>
      <protection locked="0"/>
    </xf>
    <xf numFmtId="55" fontId="9" fillId="0" borderId="12" xfId="0" applyNumberFormat="1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55" fontId="9" fillId="0" borderId="9" xfId="0" applyNumberFormat="1" applyFont="1" applyBorder="1" applyAlignment="1" applyProtection="1">
      <alignment horizontal="center" vertical="center" wrapText="1"/>
      <protection locked="0"/>
    </xf>
    <xf numFmtId="55" fontId="9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267789</xdr:colOff>
      <xdr:row>0</xdr:row>
      <xdr:rowOff>165121</xdr:rowOff>
    </xdr:from>
    <xdr:to>
      <xdr:col>16</xdr:col>
      <xdr:colOff>145676</xdr:colOff>
      <xdr:row>33</xdr:row>
      <xdr:rowOff>56029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F146A9D7-48C0-B05B-D4E6-E5F7AB1B9A48}"/>
            </a:ext>
          </a:extLst>
        </xdr:cNvPr>
        <xdr:cNvGrpSpPr/>
      </xdr:nvGrpSpPr>
      <xdr:grpSpPr>
        <a:xfrm>
          <a:off x="951348" y="165121"/>
          <a:ext cx="10131269" cy="5505055"/>
          <a:chOff x="951348" y="333209"/>
          <a:chExt cx="10131269" cy="5505055"/>
        </a:xfrm>
      </xdr:grpSpPr>
      <xdr:grpSp>
        <xdr:nvGrpSpPr>
          <xdr:cNvPr id="12" name="グループ化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951348" y="333209"/>
            <a:ext cx="10131269" cy="5505055"/>
            <a:chOff x="906525" y="333209"/>
            <a:chExt cx="10131269" cy="5489629"/>
          </a:xfrm>
        </xdr:grpSpPr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906525" y="333209"/>
              <a:ext cx="10131269" cy="5489629"/>
              <a:chOff x="6743700" y="5229224"/>
              <a:chExt cx="8802328" cy="4848902"/>
            </a:xfrm>
          </xdr:grpSpPr>
          <xdr:pic>
            <xdr:nvPicPr>
              <xdr:cNvPr id="52" name="図 51">
                <a:extLst>
                  <a:ext uri="{FF2B5EF4-FFF2-40B4-BE49-F238E27FC236}">
                    <a16:creationId xmlns:a16="http://schemas.microsoft.com/office/drawing/2014/main" id="{00000000-0008-0000-0000-000034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6743700" y="5229224"/>
                <a:ext cx="8802328" cy="4848902"/>
              </a:xfrm>
              <a:prstGeom prst="rect">
                <a:avLst/>
              </a:prstGeom>
            </xdr:spPr>
          </xdr:pic>
          <xdr:sp macro="" textlink="">
            <xdr:nvSpPr>
              <xdr:cNvPr id="2" name="四角形: 角を丸くする 1">
                <a:extLst>
                  <a:ext uri="{FF2B5EF4-FFF2-40B4-BE49-F238E27FC236}">
                    <a16:creationId xmlns:a16="http://schemas.microsoft.com/office/drawing/2014/main" id="{00000000-0008-0000-0000-000002000000}"/>
                  </a:ext>
                </a:extLst>
              </xdr:cNvPr>
              <xdr:cNvSpPr/>
            </xdr:nvSpPr>
            <xdr:spPr>
              <a:xfrm>
                <a:off x="10810875" y="7372350"/>
                <a:ext cx="323850" cy="390525"/>
              </a:xfrm>
              <a:prstGeom prst="roundRect">
                <a:avLst/>
              </a:prstGeom>
              <a:solidFill>
                <a:schemeClr val="bg1"/>
              </a:solidFill>
              <a:ln>
                <a:solidFill>
                  <a:srgbClr val="6666FF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3" name="四角形: 角を丸くする 2">
                <a:extLst>
                  <a:ext uri="{FF2B5EF4-FFF2-40B4-BE49-F238E27FC236}">
                    <a16:creationId xmlns:a16="http://schemas.microsoft.com/office/drawing/2014/main" id="{00000000-0008-0000-0000-000003000000}"/>
                  </a:ext>
                </a:extLst>
              </xdr:cNvPr>
              <xdr:cNvSpPr/>
            </xdr:nvSpPr>
            <xdr:spPr>
              <a:xfrm>
                <a:off x="10439400" y="7362825"/>
                <a:ext cx="323850" cy="390525"/>
              </a:xfrm>
              <a:prstGeom prst="roundRect">
                <a:avLst/>
              </a:prstGeom>
              <a:solidFill>
                <a:schemeClr val="bg1"/>
              </a:solidFill>
              <a:ln>
                <a:solidFill>
                  <a:srgbClr val="6666FF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4" name="四角形: 角を丸くする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SpPr/>
            </xdr:nvSpPr>
            <xdr:spPr>
              <a:xfrm>
                <a:off x="11249025" y="7277099"/>
                <a:ext cx="1962150" cy="219075"/>
              </a:xfrm>
              <a:prstGeom prst="roundRect">
                <a:avLst/>
              </a:prstGeom>
              <a:solidFill>
                <a:schemeClr val="bg1"/>
              </a:solidFill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" name="四角形: 角を丸くする 4">
                <a:extLst>
                  <a:ext uri="{FF2B5EF4-FFF2-40B4-BE49-F238E27FC236}">
                    <a16:creationId xmlns:a16="http://schemas.microsoft.com/office/drawing/2014/main" id="{00000000-0008-0000-0000-000005000000}"/>
                  </a:ext>
                </a:extLst>
              </xdr:cNvPr>
              <xdr:cNvSpPr/>
            </xdr:nvSpPr>
            <xdr:spPr>
              <a:xfrm>
                <a:off x="10658475" y="5344271"/>
                <a:ext cx="895350" cy="314325"/>
              </a:xfrm>
              <a:prstGeom prst="roundRect">
                <a:avLst/>
              </a:prstGeom>
              <a:solidFill>
                <a:schemeClr val="bg1"/>
              </a:solidFill>
              <a:ln>
                <a:solidFill>
                  <a:srgbClr val="6666FF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" name="正方形/長方形 5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1499938" y="7276110"/>
                <a:ext cx="1546064" cy="225703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ja-JP" altLang="en-US" sz="800" b="0" cap="none" spc="0">
                    <a:ln w="0"/>
                    <a:solidFill>
                      <a:schemeClr val="tx1"/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n-ea"/>
                    <a:ea typeface="+mn-ea"/>
                    <a:cs typeface="Biome Light" panose="020B0502040204020203" pitchFamily="34" charset="0"/>
                  </a:rPr>
                  <a:t>過誤理由をプルダウンから選択</a:t>
                </a:r>
              </a:p>
            </xdr:txBody>
          </xdr:sp>
          <xdr:sp macro="" textlink="">
            <xdr:nvSpPr>
              <xdr:cNvPr id="7" name="正方形/長方形 6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SpPr/>
            </xdr:nvSpPr>
            <xdr:spPr>
              <a:xfrm>
                <a:off x="10452747" y="7418985"/>
                <a:ext cx="325730" cy="275717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n-US" altLang="ja-JP" sz="1100" b="0" cap="none" spc="0">
                    <a:ln w="0"/>
                    <a:solidFill>
                      <a:schemeClr val="tx1"/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ea"/>
                    <a:ea typeface="+mj-ea"/>
                  </a:rPr>
                  <a:t>10</a:t>
                </a:r>
              </a:p>
            </xdr:txBody>
          </xdr:sp>
          <xdr:sp macro="" textlink="">
            <xdr:nvSpPr>
              <xdr:cNvPr id="9" name="正方形/長方形 8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SpPr/>
            </xdr:nvSpPr>
            <xdr:spPr>
              <a:xfrm>
                <a:off x="10814697" y="7409460"/>
                <a:ext cx="325730" cy="275717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n-US" altLang="ja-JP" sz="1100" b="0" cap="none" spc="0">
                    <a:ln w="0"/>
                    <a:solidFill>
                      <a:schemeClr val="tx1"/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ea"/>
                    <a:ea typeface="+mj-ea"/>
                  </a:rPr>
                  <a:t>02</a:t>
                </a:r>
              </a:p>
            </xdr:txBody>
          </xdr:sp>
        </xdr:grpSp>
        <xdr:sp macro="" textlink="">
          <xdr:nvSpPr>
            <xdr:cNvPr id="14" name="正方形/長方形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5754189" y="552846"/>
              <a:ext cx="374907" cy="312150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noAutofit/>
            </a:bodyPr>
            <a:lstStyle/>
            <a:p>
              <a:pPr algn="ctr"/>
              <a:r>
                <a:rPr lang="ja-JP" altLang="en-US" sz="1100" b="0" cap="none" spc="0">
                  <a:ln w="0"/>
                  <a:solidFill>
                    <a:schemeClr val="tx1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ea"/>
                  <a:ea typeface="+mj-ea"/>
                </a:rPr>
                <a:t>自動入力</a:t>
              </a:r>
              <a:endParaRPr lang="en-US" altLang="ja-JP" sz="1100" b="0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ea"/>
                <a:ea typeface="+mj-ea"/>
              </a:endParaRPr>
            </a:p>
          </xdr:txBody>
        </xdr:sp>
        <xdr:sp macro="" textlink="">
          <xdr:nvSpPr>
            <xdr:cNvPr id="8" name="四角形: 角を丸くする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7597588" y="3630706"/>
              <a:ext cx="2711823" cy="683559"/>
            </a:xfrm>
            <a:prstGeom prst="roundRect">
              <a:avLst>
                <a:gd name="adj" fmla="val 0"/>
              </a:avLst>
            </a:prstGeom>
            <a:ln>
              <a:solidFill>
                <a:srgbClr val="00B050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1" name="正方形/長方形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>
            <a:xfrm>
              <a:off x="7646875" y="3627475"/>
              <a:ext cx="2646878" cy="692497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ja-JP" altLang="en-US" sz="1200" b="0" cap="none" spc="0">
                  <a:ln w="0"/>
                  <a:solidFill>
                    <a:schemeClr val="tx1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メイリオ" panose="020B0604030504040204" pitchFamily="50" charset="-128"/>
                  <a:ea typeface="メイリオ" panose="020B0604030504040204" pitchFamily="50" charset="-128"/>
                </a:rPr>
                <a:t>過誤内容の理由を記載</a:t>
              </a:r>
              <a:endParaRPr lang="en-US" altLang="ja-JP" sz="1200" b="0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  <a:p>
              <a:pPr algn="ctr"/>
              <a:r>
                <a:rPr lang="ja-JP" altLang="en-US" sz="1200" b="0" cap="none" spc="0">
                  <a:ln w="0"/>
                  <a:solidFill>
                    <a:schemeClr val="tx1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メイリオ" panose="020B0604030504040204" pitchFamily="50" charset="-128"/>
                  <a:ea typeface="メイリオ" panose="020B0604030504040204" pitchFamily="50" charset="-128"/>
                </a:rPr>
                <a:t>公費請求漏れ、初回加算取消しなど</a:t>
              </a:r>
            </a:p>
          </xdr:txBody>
        </xdr:sp>
      </xdr:grpSp>
      <xdr:sp macro="" textlink="">
        <xdr:nvSpPr>
          <xdr:cNvPr id="13" name="四角形: 角を丸くする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6152029" y="2965730"/>
            <a:ext cx="2263589" cy="247222"/>
          </a:xfrm>
          <a:prstGeom prst="roundRect">
            <a:avLst/>
          </a:prstGeom>
          <a:solidFill>
            <a:sysClr val="window" lastClr="FFFFFF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7" name="直線矢印コネクタ 16">
            <a:extLst>
              <a:ext uri="{FF2B5EF4-FFF2-40B4-BE49-F238E27FC236}">
                <a16:creationId xmlns:a16="http://schemas.microsoft.com/office/drawing/2014/main" id="{EB2F054F-0611-4EED-DF97-213613B3272F}"/>
              </a:ext>
            </a:extLst>
          </xdr:cNvPr>
          <xdr:cNvCxnSpPr/>
        </xdr:nvCxnSpPr>
        <xdr:spPr>
          <a:xfrm flipH="1">
            <a:off x="5927913" y="2767853"/>
            <a:ext cx="246529" cy="145676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0</xdr:row>
          <xdr:rowOff>104775</xdr:rowOff>
        </xdr:from>
        <xdr:to>
          <xdr:col>2</xdr:col>
          <xdr:colOff>552450</xdr:colOff>
          <xdr:row>2</xdr:row>
          <xdr:rowOff>114300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1</xdr:row>
          <xdr:rowOff>114300</xdr:rowOff>
        </xdr:from>
        <xdr:to>
          <xdr:col>2</xdr:col>
          <xdr:colOff>561975</xdr:colOff>
          <xdr:row>3</xdr:row>
          <xdr:rowOff>123825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66679</xdr:colOff>
      <xdr:row>5</xdr:row>
      <xdr:rowOff>38100</xdr:rowOff>
    </xdr:from>
    <xdr:to>
      <xdr:col>2</xdr:col>
      <xdr:colOff>209554</xdr:colOff>
      <xdr:row>6</xdr:row>
      <xdr:rowOff>9528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 rot="16200000">
          <a:off x="752478" y="914401"/>
          <a:ext cx="142878" cy="447675"/>
        </a:xfrm>
        <a:prstGeom prst="leftBrace">
          <a:avLst>
            <a:gd name="adj1" fmla="val 24196"/>
            <a:gd name="adj2" fmla="val 52594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85728</xdr:colOff>
      <xdr:row>5</xdr:row>
      <xdr:rowOff>38100</xdr:rowOff>
    </xdr:from>
    <xdr:to>
      <xdr:col>4</xdr:col>
      <xdr:colOff>238129</xdr:colOff>
      <xdr:row>6</xdr:row>
      <xdr:rowOff>9528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 rot="16200000">
          <a:off x="1385890" y="909638"/>
          <a:ext cx="142878" cy="457201"/>
        </a:xfrm>
        <a:prstGeom prst="leftBrace">
          <a:avLst>
            <a:gd name="adj1" fmla="val 24196"/>
            <a:gd name="adj2" fmla="val 52594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295275</xdr:colOff>
      <xdr:row>7</xdr:row>
      <xdr:rowOff>76200</xdr:rowOff>
    </xdr:from>
    <xdr:to>
      <xdr:col>1</xdr:col>
      <xdr:colOff>295275</xdr:colOff>
      <xdr:row>10</xdr:row>
      <xdr:rowOff>9525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 flipV="1">
          <a:off x="828675" y="1447800"/>
          <a:ext cx="0" cy="45720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8907-3B8F-4BFB-8FC5-CFB2CD91C3D7}">
  <sheetPr codeName="Sheet5">
    <tabColor rgb="FFFF0000"/>
  </sheetPr>
  <dimension ref="K1:O1"/>
  <sheetViews>
    <sheetView showGridLines="0" topLeftCell="B1" zoomScale="85" zoomScaleNormal="85" workbookViewId="0">
      <selection activeCell="B1" sqref="B1"/>
    </sheetView>
  </sheetViews>
  <sheetFormatPr defaultRowHeight="13.5" x14ac:dyDescent="0.15"/>
  <sheetData>
    <row r="1" spans="11:15" ht="18.75" x14ac:dyDescent="0.15">
      <c r="K1" s="33"/>
      <c r="L1" s="33"/>
      <c r="O1" s="33"/>
    </row>
  </sheetData>
  <sheetProtection algorithmName="SHA-512" hashValue="mGuXECL5MxMcueaxV6WUuwfNN3UtRHrt5LI+CY0FnZuM7ti8Qvk8sr0uepmbgSwTiL0OlR1bBOeriY27xOGxpg==" saltValue="KmKqr0meUoDDJPNnYVbuMg==" spinCount="100000" sheet="1" objects="1" scenarios="1"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31"/>
  <sheetViews>
    <sheetView showGridLines="0" showZeros="0" tabSelected="1" view="pageBreakPreview" zoomScale="70" zoomScaleNormal="100" zoomScaleSheetLayoutView="70" workbookViewId="0"/>
  </sheetViews>
  <sheetFormatPr defaultRowHeight="18.75" x14ac:dyDescent="0.15"/>
  <cols>
    <col min="1" max="1" width="3.875" customWidth="1"/>
    <col min="2" max="2" width="24.25" style="33" customWidth="1"/>
    <col min="3" max="3" width="8.25" style="33" customWidth="1"/>
    <col min="4" max="4" width="7.75" style="33" customWidth="1"/>
    <col min="5" max="5" width="9" style="33" customWidth="1"/>
    <col min="6" max="6" width="8.125" style="33" customWidth="1"/>
    <col min="7" max="7" width="8.5" style="33" customWidth="1"/>
    <col min="8" max="8" width="7.625" style="33" customWidth="1"/>
    <col min="9" max="9" width="4.625" style="33" customWidth="1"/>
    <col min="10" max="11" width="4" style="33" customWidth="1"/>
    <col min="12" max="12" width="29.875" style="33" customWidth="1"/>
    <col min="13" max="13" width="14.125" style="33" customWidth="1"/>
    <col min="14" max="14" width="14.25" style="33" customWidth="1"/>
    <col min="15" max="15" width="11.5" style="33" customWidth="1"/>
  </cols>
  <sheetData>
    <row r="1" spans="1:19" ht="20.25" customHeight="1" x14ac:dyDescent="0.15">
      <c r="A1" s="52"/>
      <c r="B1" s="59" t="s">
        <v>158</v>
      </c>
    </row>
    <row r="2" spans="1:19" ht="21" customHeight="1" x14ac:dyDescent="0.15">
      <c r="A2" s="33"/>
      <c r="B2" s="34" t="s">
        <v>155</v>
      </c>
      <c r="C2" s="50"/>
      <c r="D2" s="51" t="s">
        <v>145</v>
      </c>
      <c r="E2" s="52"/>
      <c r="F2" s="52"/>
      <c r="G2" s="52"/>
      <c r="H2" s="52"/>
      <c r="I2" s="113" t="s">
        <v>2</v>
      </c>
      <c r="J2" s="113"/>
      <c r="K2" s="113"/>
      <c r="L2" s="108"/>
      <c r="M2" s="109"/>
      <c r="N2" s="52"/>
    </row>
    <row r="3" spans="1:19" ht="20.25" customHeight="1" x14ac:dyDescent="0.15">
      <c r="A3" s="33"/>
      <c r="C3" s="53"/>
      <c r="D3" s="51" t="s">
        <v>103</v>
      </c>
      <c r="E3" s="52"/>
      <c r="F3" s="54"/>
      <c r="G3" s="54"/>
      <c r="H3" s="54"/>
      <c r="I3" s="113" t="s">
        <v>3</v>
      </c>
      <c r="J3" s="113"/>
      <c r="K3" s="113"/>
      <c r="L3" s="55"/>
      <c r="M3" s="56"/>
      <c r="N3" s="52"/>
    </row>
    <row r="4" spans="1:19" ht="20.25" customHeight="1" x14ac:dyDescent="0.15">
      <c r="A4" s="33"/>
      <c r="C4" s="54"/>
      <c r="D4" s="52"/>
      <c r="E4" s="54"/>
      <c r="F4" s="54"/>
      <c r="G4" s="54"/>
      <c r="H4" s="54"/>
      <c r="I4" s="113" t="s">
        <v>4</v>
      </c>
      <c r="J4" s="113"/>
      <c r="K4" s="113"/>
      <c r="L4" s="55"/>
      <c r="M4" s="57" t="s">
        <v>100</v>
      </c>
      <c r="N4" s="57"/>
    </row>
    <row r="5" spans="1:19" ht="34.5" customHeight="1" x14ac:dyDescent="0.15">
      <c r="A5" s="33"/>
      <c r="C5" s="52"/>
      <c r="D5" s="58" t="s">
        <v>104</v>
      </c>
      <c r="E5" s="52"/>
      <c r="F5" s="52"/>
      <c r="G5" s="52"/>
      <c r="H5" s="52"/>
      <c r="I5" s="112" t="s">
        <v>98</v>
      </c>
      <c r="J5" s="112"/>
      <c r="K5" s="112"/>
      <c r="L5" s="78"/>
      <c r="M5" s="57" t="s">
        <v>5</v>
      </c>
      <c r="N5" s="57"/>
    </row>
    <row r="6" spans="1:19" ht="15.75" customHeight="1" x14ac:dyDescent="0.15">
      <c r="A6" s="33"/>
      <c r="R6" s="62"/>
      <c r="S6" s="62"/>
    </row>
    <row r="7" spans="1:19" s="33" customFormat="1" ht="11.25" customHeight="1" x14ac:dyDescent="0.15">
      <c r="A7" s="117"/>
      <c r="B7" s="118" t="s">
        <v>1</v>
      </c>
      <c r="C7" s="125" t="s">
        <v>102</v>
      </c>
      <c r="D7" s="135"/>
      <c r="E7" s="125" t="s">
        <v>180</v>
      </c>
      <c r="F7" s="85" t="s">
        <v>177</v>
      </c>
      <c r="G7" s="85" t="s">
        <v>160</v>
      </c>
      <c r="H7" s="85"/>
      <c r="I7" s="128" t="s">
        <v>132</v>
      </c>
      <c r="J7" s="128"/>
      <c r="K7" s="128"/>
      <c r="L7" s="128"/>
      <c r="M7" s="85" t="s">
        <v>162</v>
      </c>
      <c r="N7" s="85" t="s">
        <v>163</v>
      </c>
      <c r="O7" s="93" t="s">
        <v>153</v>
      </c>
      <c r="R7" s="52"/>
      <c r="S7" s="52"/>
    </row>
    <row r="8" spans="1:19" s="33" customFormat="1" ht="11.25" customHeight="1" x14ac:dyDescent="0.15">
      <c r="A8" s="117"/>
      <c r="B8" s="119"/>
      <c r="C8" s="126"/>
      <c r="D8" s="136"/>
      <c r="E8" s="126"/>
      <c r="F8" s="85"/>
      <c r="G8" s="85"/>
      <c r="H8" s="85"/>
      <c r="I8" s="129"/>
      <c r="J8" s="129"/>
      <c r="K8" s="129"/>
      <c r="L8" s="129"/>
      <c r="M8" s="85"/>
      <c r="N8" s="85"/>
      <c r="O8" s="94"/>
      <c r="R8" s="52"/>
      <c r="S8" s="52"/>
    </row>
    <row r="9" spans="1:19" s="33" customFormat="1" ht="21" customHeight="1" x14ac:dyDescent="0.15">
      <c r="A9" s="117"/>
      <c r="B9" s="66" t="s">
        <v>101</v>
      </c>
      <c r="C9" s="127"/>
      <c r="D9" s="137"/>
      <c r="E9" s="127"/>
      <c r="F9" s="85"/>
      <c r="G9" s="85"/>
      <c r="H9" s="85"/>
      <c r="I9" s="130"/>
      <c r="J9" s="130"/>
      <c r="K9" s="130"/>
      <c r="L9" s="130"/>
      <c r="M9" s="85"/>
      <c r="N9" s="85"/>
      <c r="O9" s="95"/>
      <c r="R9" s="52"/>
      <c r="S9" s="52"/>
    </row>
    <row r="10" spans="1:19" ht="23.25" customHeight="1" x14ac:dyDescent="0.15">
      <c r="A10" s="100">
        <v>1</v>
      </c>
      <c r="B10" s="60"/>
      <c r="C10" s="131"/>
      <c r="D10" s="133"/>
      <c r="E10" s="138"/>
      <c r="F10" s="86"/>
      <c r="G10" s="123" t="str">
        <f>_xlfn.XLOOKUP(L5, mousitateriyuu!$D$13:$D$55, mousitateriyuu!$B$13:$B$55, "")</f>
        <v/>
      </c>
      <c r="H10" s="106" t="str">
        <f>_xlfn.XLOOKUP(I10, mousitateriyuu2!$B$5:$B$22, mousitateriyuu2!$A$5:$A$22, "")</f>
        <v/>
      </c>
      <c r="I10" s="114"/>
      <c r="J10" s="115"/>
      <c r="K10" s="115"/>
      <c r="L10" s="116"/>
      <c r="M10" s="91"/>
      <c r="N10" s="91"/>
      <c r="O10" s="87"/>
      <c r="R10" s="62"/>
      <c r="S10" s="62"/>
    </row>
    <row r="11" spans="1:19" ht="27" customHeight="1" x14ac:dyDescent="0.15">
      <c r="A11" s="101"/>
      <c r="B11" s="61"/>
      <c r="C11" s="132"/>
      <c r="D11" s="134"/>
      <c r="E11" s="139"/>
      <c r="F11" s="86"/>
      <c r="G11" s="124"/>
      <c r="H11" s="107"/>
      <c r="I11" s="80" t="s">
        <v>199</v>
      </c>
      <c r="J11" s="81"/>
      <c r="K11" s="81"/>
      <c r="L11" s="82"/>
      <c r="M11" s="92"/>
      <c r="N11" s="92"/>
      <c r="O11" s="88"/>
      <c r="R11" s="62"/>
      <c r="S11" s="62"/>
    </row>
    <row r="12" spans="1:19" ht="25.5" customHeight="1" x14ac:dyDescent="0.15">
      <c r="A12" s="100">
        <v>2</v>
      </c>
      <c r="B12" s="60"/>
      <c r="C12" s="96"/>
      <c r="D12" s="98"/>
      <c r="E12" s="102"/>
      <c r="F12" s="83"/>
      <c r="G12" s="104" t="str" cm="1">
        <f t="array" ref="G12">IF(SUM(LEN(B12:E13), LEN(H12:H13), LEN(I12), LEN(J12:O13))&gt;0, $G$10, "")</f>
        <v/>
      </c>
      <c r="H12" s="106" t="str">
        <f>_xlfn.XLOOKUP(I12, mousitateriyuu2!$B$5:$B$22, mousitateriyuu2!$A$5:$A$22, "")</f>
        <v/>
      </c>
      <c r="I12" s="120"/>
      <c r="J12" s="121"/>
      <c r="K12" s="121"/>
      <c r="L12" s="122"/>
      <c r="M12" s="89"/>
      <c r="N12" s="89"/>
      <c r="O12" s="87"/>
      <c r="R12" s="62"/>
      <c r="S12" s="62"/>
    </row>
    <row r="13" spans="1:19" ht="27" customHeight="1" x14ac:dyDescent="0.15">
      <c r="A13" s="101"/>
      <c r="B13" s="61"/>
      <c r="C13" s="97"/>
      <c r="D13" s="99"/>
      <c r="E13" s="103"/>
      <c r="F13" s="84"/>
      <c r="G13" s="105"/>
      <c r="H13" s="107"/>
      <c r="I13" s="80" t="s">
        <v>199</v>
      </c>
      <c r="J13" s="81"/>
      <c r="K13" s="81"/>
      <c r="L13" s="82"/>
      <c r="M13" s="90"/>
      <c r="N13" s="90"/>
      <c r="O13" s="88"/>
    </row>
    <row r="14" spans="1:19" ht="23.45" customHeight="1" x14ac:dyDescent="0.15">
      <c r="A14" s="100">
        <v>3</v>
      </c>
      <c r="B14" s="60"/>
      <c r="C14" s="96"/>
      <c r="D14" s="98"/>
      <c r="E14" s="102"/>
      <c r="F14" s="83"/>
      <c r="G14" s="104" t="str" cm="1">
        <f t="array" ref="G14">IF(SUM(LEN(B14:E15), LEN(H14:H15), LEN(I14), LEN(J14:O15))&gt;0, $G$10, "")</f>
        <v/>
      </c>
      <c r="H14" s="106" t="str">
        <f>_xlfn.XLOOKUP(I14, mousitateriyuu2!$B$5:$B$22, mousitateriyuu2!$A$5:$A$22, "")</f>
        <v/>
      </c>
      <c r="I14" s="114"/>
      <c r="J14" s="115"/>
      <c r="K14" s="115"/>
      <c r="L14" s="116"/>
      <c r="M14" s="91"/>
      <c r="N14" s="91"/>
      <c r="O14" s="87"/>
    </row>
    <row r="15" spans="1:19" ht="27" customHeight="1" x14ac:dyDescent="0.15">
      <c r="A15" s="101"/>
      <c r="B15" s="61"/>
      <c r="C15" s="97"/>
      <c r="D15" s="99"/>
      <c r="E15" s="103"/>
      <c r="F15" s="84"/>
      <c r="G15" s="105"/>
      <c r="H15" s="107"/>
      <c r="I15" s="80" t="s">
        <v>199</v>
      </c>
      <c r="J15" s="81"/>
      <c r="K15" s="81"/>
      <c r="L15" s="82"/>
      <c r="M15" s="92"/>
      <c r="N15" s="92"/>
      <c r="O15" s="88"/>
    </row>
    <row r="16" spans="1:19" ht="28.5" customHeight="1" x14ac:dyDescent="0.15">
      <c r="A16" s="100">
        <v>4</v>
      </c>
      <c r="B16" s="60"/>
      <c r="C16" s="96"/>
      <c r="D16" s="98"/>
      <c r="E16" s="102"/>
      <c r="F16" s="83"/>
      <c r="G16" s="104" t="str" cm="1">
        <f t="array" ref="G16">IF(SUM(LEN(B16:E17), LEN(H16:H17), LEN(I16), LEN(J16:O17))&gt;0, $G$10, "")</f>
        <v/>
      </c>
      <c r="H16" s="106" t="str">
        <f>_xlfn.XLOOKUP(I16, mousitateriyuu2!$B$5:$B$22, mousitateriyuu2!$A$5:$A$22, "")</f>
        <v/>
      </c>
      <c r="I16" s="114"/>
      <c r="J16" s="115"/>
      <c r="K16" s="115"/>
      <c r="L16" s="116"/>
      <c r="M16" s="91"/>
      <c r="N16" s="91"/>
      <c r="O16" s="87"/>
    </row>
    <row r="17" spans="1:15" ht="27" customHeight="1" x14ac:dyDescent="0.15">
      <c r="A17" s="101"/>
      <c r="B17" s="61"/>
      <c r="C17" s="97"/>
      <c r="D17" s="99"/>
      <c r="E17" s="103"/>
      <c r="F17" s="84"/>
      <c r="G17" s="105"/>
      <c r="H17" s="107"/>
      <c r="I17" s="80" t="s">
        <v>199</v>
      </c>
      <c r="J17" s="81"/>
      <c r="K17" s="81"/>
      <c r="L17" s="82"/>
      <c r="M17" s="92"/>
      <c r="N17" s="92"/>
      <c r="O17" s="88"/>
    </row>
    <row r="18" spans="1:15" ht="25.5" customHeight="1" x14ac:dyDescent="0.15">
      <c r="A18" s="100">
        <v>5</v>
      </c>
      <c r="B18" s="60"/>
      <c r="C18" s="96"/>
      <c r="D18" s="98"/>
      <c r="E18" s="102"/>
      <c r="F18" s="83"/>
      <c r="G18" s="104" t="str" cm="1">
        <f t="array" ref="G18">IF(SUM(LEN(B18:E19), LEN(H18:H19), LEN(I18), LEN(J18:O19))&gt;0, $G$10, "")</f>
        <v/>
      </c>
      <c r="H18" s="106" t="str">
        <f>_xlfn.XLOOKUP(I18, mousitateriyuu2!$B$5:$B$22, mousitateriyuu2!$A$5:$A$22, "")</f>
        <v/>
      </c>
      <c r="I18" s="114"/>
      <c r="J18" s="115"/>
      <c r="K18" s="115"/>
      <c r="L18" s="116"/>
      <c r="M18" s="91"/>
      <c r="N18" s="91"/>
      <c r="O18" s="87"/>
    </row>
    <row r="19" spans="1:15" ht="27" customHeight="1" x14ac:dyDescent="0.15">
      <c r="A19" s="101"/>
      <c r="B19" s="61"/>
      <c r="C19" s="97"/>
      <c r="D19" s="99"/>
      <c r="E19" s="103"/>
      <c r="F19" s="84"/>
      <c r="G19" s="105"/>
      <c r="H19" s="107"/>
      <c r="I19" s="80" t="s">
        <v>199</v>
      </c>
      <c r="J19" s="81"/>
      <c r="K19" s="81"/>
      <c r="L19" s="82"/>
      <c r="M19" s="92"/>
      <c r="N19" s="92"/>
      <c r="O19" s="88"/>
    </row>
    <row r="20" spans="1:15" ht="25.5" customHeight="1" x14ac:dyDescent="0.15">
      <c r="A20" s="100">
        <v>6</v>
      </c>
      <c r="B20" s="60"/>
      <c r="C20" s="96"/>
      <c r="D20" s="98"/>
      <c r="E20" s="102"/>
      <c r="F20" s="83"/>
      <c r="G20" s="104" t="str" cm="1">
        <f t="array" ref="G20">IF(SUM(LEN(B20:E21), LEN(H20:H21), LEN(I20), LEN(J20:O21))&gt;0, $G$10, "")</f>
        <v/>
      </c>
      <c r="H20" s="106" t="str">
        <f>_xlfn.XLOOKUP(I20, mousitateriyuu2!$B$5:$B$22, mousitateriyuu2!$A$5:$A$22, "")</f>
        <v/>
      </c>
      <c r="I20" s="114"/>
      <c r="J20" s="115"/>
      <c r="K20" s="115"/>
      <c r="L20" s="116"/>
      <c r="M20" s="91"/>
      <c r="N20" s="91"/>
      <c r="O20" s="87"/>
    </row>
    <row r="21" spans="1:15" ht="27" customHeight="1" x14ac:dyDescent="0.15">
      <c r="A21" s="101"/>
      <c r="B21" s="61"/>
      <c r="C21" s="97"/>
      <c r="D21" s="99"/>
      <c r="E21" s="103"/>
      <c r="F21" s="84"/>
      <c r="G21" s="105"/>
      <c r="H21" s="107"/>
      <c r="I21" s="80" t="s">
        <v>199</v>
      </c>
      <c r="J21" s="81"/>
      <c r="K21" s="81"/>
      <c r="L21" s="82"/>
      <c r="M21" s="92"/>
      <c r="N21" s="92"/>
      <c r="O21" s="88"/>
    </row>
    <row r="22" spans="1:15" ht="23.45" customHeight="1" x14ac:dyDescent="0.15">
      <c r="A22" s="100">
        <v>7</v>
      </c>
      <c r="B22" s="60"/>
      <c r="C22" s="96"/>
      <c r="D22" s="98"/>
      <c r="E22" s="102"/>
      <c r="F22" s="83"/>
      <c r="G22" s="104" t="str" cm="1">
        <f t="array" ref="G22">IF(SUM(LEN(B22:E23), LEN(H22:H23), LEN(I22), LEN(J22:O23))&gt;0, $G$10, "")</f>
        <v/>
      </c>
      <c r="H22" s="106" t="str">
        <f>_xlfn.XLOOKUP(I22, mousitateriyuu2!$B$5:$B$22, mousitateriyuu2!$A$5:$A$22, "")</f>
        <v/>
      </c>
      <c r="I22" s="114"/>
      <c r="J22" s="115"/>
      <c r="K22" s="115"/>
      <c r="L22" s="116"/>
      <c r="M22" s="91"/>
      <c r="N22" s="91"/>
      <c r="O22" s="87"/>
    </row>
    <row r="23" spans="1:15" ht="27" customHeight="1" x14ac:dyDescent="0.15">
      <c r="A23" s="101"/>
      <c r="B23" s="61"/>
      <c r="C23" s="97"/>
      <c r="D23" s="99"/>
      <c r="E23" s="103"/>
      <c r="F23" s="84"/>
      <c r="G23" s="105"/>
      <c r="H23" s="107"/>
      <c r="I23" s="80" t="s">
        <v>199</v>
      </c>
      <c r="J23" s="81"/>
      <c r="K23" s="81"/>
      <c r="L23" s="82"/>
      <c r="M23" s="92"/>
      <c r="N23" s="92"/>
      <c r="O23" s="88"/>
    </row>
    <row r="24" spans="1:15" ht="23.45" customHeight="1" x14ac:dyDescent="0.15">
      <c r="A24" s="100">
        <v>8</v>
      </c>
      <c r="B24" s="60"/>
      <c r="C24" s="96"/>
      <c r="D24" s="98"/>
      <c r="E24" s="102"/>
      <c r="F24" s="83"/>
      <c r="G24" s="104" t="str" cm="1">
        <f t="array" ref="G24">IF(SUM(LEN(B24:E25), LEN(H24:H25), LEN(I24), LEN(J24:O25))&gt;0, $G$10, "")</f>
        <v/>
      </c>
      <c r="H24" s="106" t="str">
        <f>_xlfn.XLOOKUP(I24, mousitateriyuu2!$B$5:$B$22, mousitateriyuu2!$A$5:$A$22, "")</f>
        <v/>
      </c>
      <c r="I24" s="114"/>
      <c r="J24" s="115"/>
      <c r="K24" s="115"/>
      <c r="L24" s="116"/>
      <c r="M24" s="91"/>
      <c r="N24" s="91"/>
      <c r="O24" s="87"/>
    </row>
    <row r="25" spans="1:15" ht="27" customHeight="1" x14ac:dyDescent="0.15">
      <c r="A25" s="101"/>
      <c r="B25" s="61"/>
      <c r="C25" s="97"/>
      <c r="D25" s="99"/>
      <c r="E25" s="103"/>
      <c r="F25" s="84"/>
      <c r="G25" s="105"/>
      <c r="H25" s="107"/>
      <c r="I25" s="80" t="s">
        <v>199</v>
      </c>
      <c r="J25" s="81"/>
      <c r="K25" s="81"/>
      <c r="L25" s="82"/>
      <c r="M25" s="92"/>
      <c r="N25" s="92"/>
      <c r="O25" s="88"/>
    </row>
    <row r="26" spans="1:15" ht="23.45" customHeight="1" x14ac:dyDescent="0.15">
      <c r="A26" s="100">
        <v>9</v>
      </c>
      <c r="B26" s="60"/>
      <c r="C26" s="96"/>
      <c r="D26" s="98"/>
      <c r="E26" s="102"/>
      <c r="F26" s="83"/>
      <c r="G26" s="104" t="str" cm="1">
        <f t="array" ref="G26">IF(SUM(LEN(B26:E27), LEN(H26:H27), LEN(I26), LEN(J26:O27))&gt;0, $G$10, "")</f>
        <v/>
      </c>
      <c r="H26" s="106" t="str">
        <f>_xlfn.XLOOKUP(I26, mousitateriyuu2!$B$5:$B$22, mousitateriyuu2!$A$5:$A$22, "")</f>
        <v/>
      </c>
      <c r="I26" s="114"/>
      <c r="J26" s="115"/>
      <c r="K26" s="115"/>
      <c r="L26" s="116"/>
      <c r="M26" s="91"/>
      <c r="N26" s="91"/>
      <c r="O26" s="87"/>
    </row>
    <row r="27" spans="1:15" ht="27" customHeight="1" x14ac:dyDescent="0.15">
      <c r="A27" s="101"/>
      <c r="B27" s="61"/>
      <c r="C27" s="97"/>
      <c r="D27" s="99"/>
      <c r="E27" s="103"/>
      <c r="F27" s="84"/>
      <c r="G27" s="105"/>
      <c r="H27" s="107"/>
      <c r="I27" s="80" t="s">
        <v>199</v>
      </c>
      <c r="J27" s="81"/>
      <c r="K27" s="81"/>
      <c r="L27" s="82"/>
      <c r="M27" s="92"/>
      <c r="N27" s="92"/>
      <c r="O27" s="88"/>
    </row>
    <row r="28" spans="1:15" ht="23.45" customHeight="1" x14ac:dyDescent="0.15">
      <c r="A28" s="100">
        <v>10</v>
      </c>
      <c r="B28" s="60"/>
      <c r="C28" s="96"/>
      <c r="D28" s="98"/>
      <c r="E28" s="102"/>
      <c r="F28" s="83"/>
      <c r="G28" s="104" t="str" cm="1">
        <f t="array" ref="G28">IF(SUM(LEN(B28:E29), LEN(H28:H29), LEN(I28), LEN(J28:O29))&gt;0, $G$10, "")</f>
        <v/>
      </c>
      <c r="H28" s="106" t="str">
        <f>_xlfn.XLOOKUP(I28, mousitateriyuu2!$B$5:$B$22, mousitateriyuu2!$A$5:$A$22, "")</f>
        <v/>
      </c>
      <c r="I28" s="114"/>
      <c r="J28" s="115"/>
      <c r="K28" s="115"/>
      <c r="L28" s="116"/>
      <c r="M28" s="91"/>
      <c r="N28" s="91"/>
      <c r="O28" s="87"/>
    </row>
    <row r="29" spans="1:15" ht="27" customHeight="1" x14ac:dyDescent="0.15">
      <c r="A29" s="101"/>
      <c r="B29" s="61"/>
      <c r="C29" s="97"/>
      <c r="D29" s="99"/>
      <c r="E29" s="103"/>
      <c r="F29" s="84"/>
      <c r="G29" s="105"/>
      <c r="H29" s="107"/>
      <c r="I29" s="80" t="s">
        <v>199</v>
      </c>
      <c r="J29" s="81"/>
      <c r="K29" s="81"/>
      <c r="L29" s="82"/>
      <c r="M29" s="92"/>
      <c r="N29" s="92"/>
      <c r="O29" s="88"/>
    </row>
    <row r="30" spans="1:15" ht="17.25" customHeight="1" x14ac:dyDescent="0.15">
      <c r="J30" s="110" t="s">
        <v>99</v>
      </c>
      <c r="K30" s="110"/>
      <c r="L30" s="110"/>
      <c r="M30" s="110"/>
      <c r="N30" s="110"/>
    </row>
    <row r="31" spans="1:15" ht="20.25" customHeight="1" x14ac:dyDescent="0.15">
      <c r="J31" s="111" t="s">
        <v>154</v>
      </c>
      <c r="K31" s="111"/>
      <c r="L31" s="111"/>
      <c r="M31" s="111"/>
      <c r="N31" s="111"/>
    </row>
  </sheetData>
  <sheetProtection algorithmName="SHA-512" hashValue="pxCe58mpBTwA+lxfVpqCBj9EGSvwOD5WhIu+PyIOn3Do4DikUcZATbUChJE+oWRePz3qsFkT3bwqUz+du9UrIw==" saltValue="Cp0FqhPVeqIXM0ZXEjvXOg==" spinCount="100000" sheet="1" objects="1" scenarios="1"/>
  <mergeCells count="137">
    <mergeCell ref="A7:A9"/>
    <mergeCell ref="E18:E19"/>
    <mergeCell ref="A10:A11"/>
    <mergeCell ref="B7:B8"/>
    <mergeCell ref="I10:L10"/>
    <mergeCell ref="I12:L12"/>
    <mergeCell ref="I14:L14"/>
    <mergeCell ref="E12:E13"/>
    <mergeCell ref="G12:G13"/>
    <mergeCell ref="H12:H13"/>
    <mergeCell ref="G10:G11"/>
    <mergeCell ref="H10:H11"/>
    <mergeCell ref="E7:E9"/>
    <mergeCell ref="I7:L9"/>
    <mergeCell ref="G7:H9"/>
    <mergeCell ref="C10:C11"/>
    <mergeCell ref="D10:D11"/>
    <mergeCell ref="C7:D9"/>
    <mergeCell ref="E10:E11"/>
    <mergeCell ref="E16:E17"/>
    <mergeCell ref="C16:C17"/>
    <mergeCell ref="D16:D17"/>
    <mergeCell ref="C18:C19"/>
    <mergeCell ref="D18:D19"/>
    <mergeCell ref="A28:A29"/>
    <mergeCell ref="E28:E29"/>
    <mergeCell ref="G28:G29"/>
    <mergeCell ref="H28:H29"/>
    <mergeCell ref="G14:G15"/>
    <mergeCell ref="H14:H15"/>
    <mergeCell ref="A14:A15"/>
    <mergeCell ref="A16:A17"/>
    <mergeCell ref="A12:A13"/>
    <mergeCell ref="E14:E15"/>
    <mergeCell ref="C28:C29"/>
    <mergeCell ref="D28:D29"/>
    <mergeCell ref="C12:C13"/>
    <mergeCell ref="D12:D13"/>
    <mergeCell ref="C14:C15"/>
    <mergeCell ref="D14:D15"/>
    <mergeCell ref="G18:G19"/>
    <mergeCell ref="H18:H19"/>
    <mergeCell ref="A22:A23"/>
    <mergeCell ref="E22:E23"/>
    <mergeCell ref="G22:G23"/>
    <mergeCell ref="H22:H23"/>
    <mergeCell ref="A26:A27"/>
    <mergeCell ref="E26:E27"/>
    <mergeCell ref="L2:M2"/>
    <mergeCell ref="J30:N30"/>
    <mergeCell ref="J31:N31"/>
    <mergeCell ref="I5:K5"/>
    <mergeCell ref="I2:K2"/>
    <mergeCell ref="I3:K3"/>
    <mergeCell ref="I4:K4"/>
    <mergeCell ref="M14:M15"/>
    <mergeCell ref="I16:L16"/>
    <mergeCell ref="I18:L18"/>
    <mergeCell ref="I20:L20"/>
    <mergeCell ref="I22:L22"/>
    <mergeCell ref="I24:L24"/>
    <mergeCell ref="I26:L26"/>
    <mergeCell ref="I28:L28"/>
    <mergeCell ref="M16:M17"/>
    <mergeCell ref="M28:M29"/>
    <mergeCell ref="N10:N11"/>
    <mergeCell ref="M7:M9"/>
    <mergeCell ref="N7:N9"/>
    <mergeCell ref="M10:M11"/>
    <mergeCell ref="M12:M13"/>
    <mergeCell ref="M18:M19"/>
    <mergeCell ref="I29:L29"/>
    <mergeCell ref="A20:A21"/>
    <mergeCell ref="E20:E21"/>
    <mergeCell ref="G20:G21"/>
    <mergeCell ref="H20:H21"/>
    <mergeCell ref="M20:M21"/>
    <mergeCell ref="A18:A19"/>
    <mergeCell ref="G16:G17"/>
    <mergeCell ref="H16:H17"/>
    <mergeCell ref="C20:C21"/>
    <mergeCell ref="D20:D21"/>
    <mergeCell ref="C22:C23"/>
    <mergeCell ref="D22:D23"/>
    <mergeCell ref="A24:A25"/>
    <mergeCell ref="E24:E25"/>
    <mergeCell ref="G24:G25"/>
    <mergeCell ref="H24:H25"/>
    <mergeCell ref="M24:M25"/>
    <mergeCell ref="G26:G27"/>
    <mergeCell ref="H26:H27"/>
    <mergeCell ref="M26:M27"/>
    <mergeCell ref="C24:C25"/>
    <mergeCell ref="D24:D25"/>
    <mergeCell ref="C26:C27"/>
    <mergeCell ref="D26:D27"/>
    <mergeCell ref="F26:F27"/>
    <mergeCell ref="M22:M23"/>
    <mergeCell ref="O7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F28:F29"/>
    <mergeCell ref="F7:F9"/>
    <mergeCell ref="F10:F11"/>
    <mergeCell ref="F12:F13"/>
    <mergeCell ref="F14:F15"/>
    <mergeCell ref="F16:F17"/>
    <mergeCell ref="F18:F19"/>
    <mergeCell ref="F20:F21"/>
    <mergeCell ref="F22:F23"/>
    <mergeCell ref="F24:F25"/>
    <mergeCell ref="I11:L11"/>
    <mergeCell ref="I13:L13"/>
    <mergeCell ref="I15:L15"/>
    <mergeCell ref="I17:L17"/>
    <mergeCell ref="I19:L19"/>
    <mergeCell ref="I21:L21"/>
    <mergeCell ref="I23:L23"/>
    <mergeCell ref="I25:L25"/>
    <mergeCell ref="I27:L27"/>
  </mergeCells>
  <phoneticPr fontId="1"/>
  <printOptions horizontalCentered="1" verticalCentered="1"/>
  <pageMargins left="0.27559055118110237" right="0.27559055118110237" top="0.51181102362204722" bottom="0.27559055118110237" header="0.31496062992125984" footer="0.31496062992125984"/>
  <pageSetup paperSize="9" scale="8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5" r:id="rId4" name="Check Box 9">
              <controlPr defaultSize="0" autoFill="0" autoLine="0" autoPict="0">
                <anchor moveWithCells="1">
                  <from>
                    <xdr:col>2</xdr:col>
                    <xdr:colOff>342900</xdr:colOff>
                    <xdr:row>0</xdr:row>
                    <xdr:rowOff>104775</xdr:rowOff>
                  </from>
                  <to>
                    <xdr:col>2</xdr:col>
                    <xdr:colOff>552450</xdr:colOff>
                    <xdr:row>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5" name="Check Box 10">
              <controlPr defaultSize="0" autoFill="0" autoLine="0" autoPict="0">
                <anchor moveWithCells="1">
                  <from>
                    <xdr:col>2</xdr:col>
                    <xdr:colOff>352425</xdr:colOff>
                    <xdr:row>1</xdr:row>
                    <xdr:rowOff>114300</xdr:rowOff>
                  </from>
                  <to>
                    <xdr:col>2</xdr:col>
                    <xdr:colOff>561975</xdr:colOff>
                    <xdr:row>3</xdr:row>
                    <xdr:rowOff>123825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445" yWindow="442" count="9">
        <x14:dataValidation type="list" allowBlank="1" showInputMessage="1" showErrorMessage="1" xr:uid="{2E2C4C71-7B2D-471E-B5E5-C23101AB6864}">
          <x14:formula1>
            <xm:f>mousitateriyuu!$D$13:$D$55</xm:f>
          </x14:formula1>
          <xm:sqref>L5</xm:sqref>
        </x14:dataValidation>
        <x14:dataValidation type="list" allowBlank="1" showInputMessage="1" showErrorMessage="1" xr:uid="{BEEF44B3-CF7F-4C42-9BC4-F5EB67ED6C7F}">
          <x14:formula1>
            <xm:f>リスト!$A$6:$A$11</xm:f>
          </x14:formula1>
          <xm:sqref>C12:C29</xm:sqref>
        </x14:dataValidation>
        <x14:dataValidation type="list" allowBlank="1" showInputMessage="1" showErrorMessage="1" xr:uid="{693B4CB6-9C6E-401A-8CD9-43775C183E32}">
          <x14:formula1>
            <xm:f>リスト!$B$6:$B$17</xm:f>
          </x14:formula1>
          <xm:sqref>D10:D29</xm:sqref>
        </x14:dataValidation>
        <x14:dataValidation type="list" allowBlank="1" showInputMessage="1" showErrorMessage="1" xr:uid="{464011F5-6E26-4260-B082-5AEC76A1E8FA}">
          <x14:formula1>
            <xm:f>mousitateriyuu2!$B$5:$B$12</xm:f>
          </x14:formula1>
          <xm:sqref>I12:L12</xm:sqref>
        </x14:dataValidation>
        <x14:dataValidation type="list" allowBlank="1" showInputMessage="1" showErrorMessage="1" xr:uid="{F4B50A64-CCE6-46AA-8867-AE1D3F0ED720}">
          <x14:formula1>
            <xm:f>mousitateriyuu2!$B$5:$B$22</xm:f>
          </x14:formula1>
          <xm:sqref>I10:L10 I28:L28 I26:L26 I24:L24 I22:L22 I20:L20 I18:L18 I16:L16 I14:L14</xm:sqref>
        </x14:dataValidation>
        <x14:dataValidation type="list" allowBlank="1" showInputMessage="1" showErrorMessage="1" promptTitle="再請求する月" prompt="_x000a_【通知後請求】_x000a__x000a_国保連過誤決定通知後に請求_x000a__x000a__x000a_【同月請求】_x000a__x000a_保険者報告と同月請求_x000a_（宜野湾市へ要連絡）_x000a__x000a__x000a_※宜野湾市担当へ事前連絡必要" xr:uid="{67208BA1-2B31-4ECB-81D3-6CB3D5DD716E}">
          <x14:formula1>
            <xm:f>リスト!$A$2:$A$3</xm:f>
          </x14:formula1>
          <xm:sqref>E12:E29 F12 F14 F16 F18 F20 F22 F24 F26 F28</xm:sqref>
        </x14:dataValidation>
        <x14:dataValidation type="list" allowBlank="1" showInputMessage="1" showErrorMessage="1" promptTitle="再請求する月" prompt="_x000a_【通常過誤】_x000a__x000a_国保連過誤決定通知を受けて再請求_x000a__x000a__x000a_【同月請求】_x000a__x000a_保険者報告と同月請求_x000a_（宜野湾市へ要連絡）_x000a__x000a__x000a_※宜野湾市担当へ事前連絡必要" xr:uid="{2FDE0251-AF21-4606-88B0-6DEA950414BB}">
          <x14:formula1>
            <xm:f>リスト!$A$2:$A$3</xm:f>
          </x14:formula1>
          <xm:sqref>E10:E11</xm:sqref>
        </x14:dataValidation>
        <x14:dataValidation type="list" allowBlank="1" showInputMessage="1" showErrorMessage="1" promptTitle="再請求する月" prompt="_x000a_【通常過誤】_x000a__x000a_国保連過誤決定通知を受けて再請求_x000a__x000a__x000a_【同月請求】_x000a__x000a_保険者報告と同月請求_x000a_（宜野湾市へ要連絡）_x000a__x000a__x000a_※宜野湾市担当へ事前連絡必要" xr:uid="{F09008B1-755B-4F28-A77C-70B6FD0A7854}">
          <x14:formula1>
            <xm:f>リスト!$G$7:$G$8</xm:f>
          </x14:formula1>
          <xm:sqref>F10:F11</xm:sqref>
        </x14:dataValidation>
        <x14:dataValidation type="list" allowBlank="1" showInputMessage="1" showErrorMessage="1" xr:uid="{512FB527-4FC7-4319-9FF6-987DA1C6806C}">
          <x14:formula1>
            <xm:f>リスト!$A$6:$A$14</xm:f>
          </x14:formula1>
          <xm:sqref>C10:C11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CD49-5C62-449F-91DD-D4F31153BCFD}">
  <sheetPr codeName="Sheet2"/>
  <dimension ref="A2:G17"/>
  <sheetViews>
    <sheetView workbookViewId="0">
      <selection activeCell="J4" sqref="J4"/>
    </sheetView>
  </sheetViews>
  <sheetFormatPr defaultRowHeight="13.5" x14ac:dyDescent="0.15"/>
  <sheetData>
    <row r="2" spans="1:7" ht="20.25" customHeight="1" x14ac:dyDescent="0.15">
      <c r="A2" t="s">
        <v>156</v>
      </c>
    </row>
    <row r="3" spans="1:7" ht="16.5" customHeight="1" x14ac:dyDescent="0.15">
      <c r="A3" t="s">
        <v>157</v>
      </c>
    </row>
    <row r="6" spans="1:7" x14ac:dyDescent="0.15">
      <c r="A6" t="s">
        <v>185</v>
      </c>
      <c r="B6" t="s">
        <v>133</v>
      </c>
    </row>
    <row r="7" spans="1:7" x14ac:dyDescent="0.15">
      <c r="A7" t="s">
        <v>186</v>
      </c>
      <c r="B7" t="s">
        <v>134</v>
      </c>
      <c r="C7" t="s">
        <v>198</v>
      </c>
      <c r="G7" t="s">
        <v>178</v>
      </c>
    </row>
    <row r="8" spans="1:7" x14ac:dyDescent="0.15">
      <c r="A8" t="s">
        <v>187</v>
      </c>
      <c r="B8" t="s">
        <v>135</v>
      </c>
      <c r="C8" t="s">
        <v>181</v>
      </c>
      <c r="G8" t="s">
        <v>179</v>
      </c>
    </row>
    <row r="9" spans="1:7" x14ac:dyDescent="0.15">
      <c r="A9" t="s">
        <v>188</v>
      </c>
      <c r="B9" t="s">
        <v>136</v>
      </c>
      <c r="C9" t="s">
        <v>152</v>
      </c>
    </row>
    <row r="10" spans="1:7" x14ac:dyDescent="0.15">
      <c r="A10" t="s">
        <v>189</v>
      </c>
      <c r="B10" t="s">
        <v>137</v>
      </c>
      <c r="C10" t="s">
        <v>146</v>
      </c>
    </row>
    <row r="11" spans="1:7" x14ac:dyDescent="0.15">
      <c r="A11" t="s">
        <v>190</v>
      </c>
      <c r="B11" t="s">
        <v>138</v>
      </c>
      <c r="C11" t="s">
        <v>147</v>
      </c>
    </row>
    <row r="12" spans="1:7" x14ac:dyDescent="0.15">
      <c r="A12" t="s">
        <v>191</v>
      </c>
      <c r="B12" t="s">
        <v>139</v>
      </c>
      <c r="C12" t="s">
        <v>148</v>
      </c>
    </row>
    <row r="13" spans="1:7" x14ac:dyDescent="0.15">
      <c r="A13" t="s">
        <v>192</v>
      </c>
      <c r="B13" t="s">
        <v>140</v>
      </c>
      <c r="C13" t="s">
        <v>161</v>
      </c>
    </row>
    <row r="14" spans="1:7" x14ac:dyDescent="0.15">
      <c r="A14" t="s">
        <v>193</v>
      </c>
      <c r="B14" t="s">
        <v>141</v>
      </c>
      <c r="C14" t="s">
        <v>150</v>
      </c>
    </row>
    <row r="15" spans="1:7" x14ac:dyDescent="0.15">
      <c r="B15" t="s">
        <v>142</v>
      </c>
      <c r="C15" t="s">
        <v>149</v>
      </c>
    </row>
    <row r="16" spans="1:7" x14ac:dyDescent="0.15">
      <c r="B16" t="s">
        <v>143</v>
      </c>
      <c r="C16" t="s">
        <v>159</v>
      </c>
    </row>
    <row r="17" spans="2:3" x14ac:dyDescent="0.15">
      <c r="B17" t="s">
        <v>144</v>
      </c>
      <c r="C17" t="s">
        <v>151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56"/>
  <sheetViews>
    <sheetView topLeftCell="A34" zoomScaleNormal="100" workbookViewId="0">
      <selection activeCell="D34" sqref="D34:D55"/>
    </sheetView>
  </sheetViews>
  <sheetFormatPr defaultRowHeight="13.5" x14ac:dyDescent="0.15"/>
  <cols>
    <col min="1" max="1" width="7" customWidth="1"/>
    <col min="2" max="5" width="4" customWidth="1"/>
    <col min="6" max="6" width="14.875" customWidth="1"/>
    <col min="7" max="7" width="6.25" customWidth="1"/>
    <col min="8" max="8" width="7.125" customWidth="1"/>
    <col min="9" max="9" width="4.625" customWidth="1"/>
    <col min="10" max="14" width="9.75" customWidth="1"/>
    <col min="15" max="15" width="15.875" customWidth="1"/>
    <col min="16" max="17" width="7.875" customWidth="1"/>
  </cols>
  <sheetData>
    <row r="1" spans="1:17" ht="20.25" customHeight="1" x14ac:dyDescent="0.15">
      <c r="A1" s="2" t="s">
        <v>50</v>
      </c>
    </row>
    <row r="2" spans="1:17" ht="20.25" customHeight="1" x14ac:dyDescent="0.15">
      <c r="B2" s="147" t="s">
        <v>8</v>
      </c>
      <c r="C2" s="147"/>
      <c r="D2" s="147"/>
      <c r="E2" s="147"/>
      <c r="F2" s="147"/>
      <c r="H2" s="149"/>
      <c r="I2" s="149"/>
    </row>
    <row r="3" spans="1:17" x14ac:dyDescent="0.15">
      <c r="B3" s="140" t="s">
        <v>9</v>
      </c>
      <c r="C3" s="140"/>
      <c r="D3" s="140"/>
      <c r="E3" s="140"/>
    </row>
    <row r="4" spans="1:17" ht="12.75" customHeight="1" x14ac:dyDescent="0.15">
      <c r="B4" s="148"/>
      <c r="C4" s="148"/>
      <c r="D4" s="148"/>
      <c r="E4" s="148"/>
      <c r="H4" s="150"/>
      <c r="I4" s="150"/>
      <c r="J4" s="146"/>
      <c r="K4" s="146"/>
      <c r="L4" s="146"/>
      <c r="M4" s="146"/>
      <c r="N4" s="146"/>
      <c r="O4" s="146"/>
      <c r="P4" s="146"/>
      <c r="Q4" s="146"/>
    </row>
    <row r="5" spans="1:17" ht="12.75" customHeight="1" x14ac:dyDescent="0.15">
      <c r="B5" s="148"/>
      <c r="C5" s="148"/>
      <c r="D5" s="148"/>
      <c r="E5" s="148"/>
      <c r="H5" s="150"/>
      <c r="I5" s="150"/>
      <c r="J5" s="146"/>
      <c r="K5" s="146"/>
      <c r="L5" s="146"/>
      <c r="M5" s="146"/>
      <c r="N5" s="146"/>
      <c r="O5" s="146"/>
      <c r="P5" s="146"/>
      <c r="Q5" s="146"/>
    </row>
    <row r="6" spans="1:17" ht="12.75" customHeight="1" x14ac:dyDescent="0.15">
      <c r="H6" s="151"/>
      <c r="I6" s="151"/>
      <c r="J6" s="146"/>
      <c r="K6" s="146"/>
      <c r="L6" s="146"/>
      <c r="M6" s="146"/>
      <c r="N6" s="146"/>
      <c r="O6" s="146"/>
      <c r="P6" s="146"/>
      <c r="Q6" s="146"/>
    </row>
    <row r="7" spans="1:17" ht="12.75" customHeight="1" x14ac:dyDescent="0.15">
      <c r="B7" s="140" t="s">
        <v>7</v>
      </c>
      <c r="C7" s="140"/>
      <c r="D7" t="s">
        <v>51</v>
      </c>
      <c r="H7" s="151"/>
      <c r="I7" s="151"/>
      <c r="J7" s="146"/>
      <c r="K7" s="146"/>
      <c r="L7" s="146"/>
      <c r="M7" s="146"/>
      <c r="N7" s="146"/>
      <c r="O7" s="146"/>
      <c r="P7" s="146"/>
      <c r="Q7" s="146"/>
    </row>
    <row r="8" spans="1:17" ht="12.75" customHeight="1" x14ac:dyDescent="0.15">
      <c r="H8" s="151"/>
      <c r="I8" s="151"/>
      <c r="J8" s="146"/>
      <c r="K8" s="146"/>
      <c r="L8" s="146"/>
      <c r="M8" s="146"/>
      <c r="N8" s="146"/>
      <c r="O8" s="146"/>
      <c r="P8" s="146"/>
      <c r="Q8" s="146"/>
    </row>
    <row r="9" spans="1:17" ht="12.75" customHeight="1" x14ac:dyDescent="0.15">
      <c r="H9" s="151"/>
      <c r="I9" s="151"/>
      <c r="J9" s="146"/>
      <c r="K9" s="146"/>
      <c r="L9" s="146"/>
      <c r="M9" s="146"/>
      <c r="N9" s="146"/>
      <c r="O9" s="146"/>
      <c r="P9" s="146"/>
      <c r="Q9" s="146"/>
    </row>
    <row r="10" spans="1:17" ht="14.25" thickBot="1" x14ac:dyDescent="0.2"/>
    <row r="11" spans="1:17" ht="14.25" thickBot="1" x14ac:dyDescent="0.2">
      <c r="B11" s="141" t="s">
        <v>10</v>
      </c>
      <c r="C11" s="142"/>
      <c r="D11" s="145" t="s">
        <v>11</v>
      </c>
      <c r="E11" s="146"/>
      <c r="F11" s="146"/>
      <c r="G11" s="146"/>
      <c r="H11" s="146"/>
      <c r="I11" s="146"/>
      <c r="J11" s="146"/>
    </row>
    <row r="12" spans="1:17" x14ac:dyDescent="0.15">
      <c r="B12" s="1"/>
      <c r="C12" s="1"/>
      <c r="D12" s="1"/>
      <c r="E12" s="1"/>
      <c r="F12" s="1"/>
      <c r="G12" s="1"/>
      <c r="H12" s="1"/>
      <c r="I12" s="1"/>
      <c r="P12" s="143" t="s">
        <v>12</v>
      </c>
      <c r="Q12" s="144"/>
    </row>
    <row r="13" spans="1:17" ht="17.25" customHeight="1" x14ac:dyDescent="0.15">
      <c r="A13" s="154" t="s">
        <v>13</v>
      </c>
      <c r="B13" s="152">
        <v>10</v>
      </c>
      <c r="C13" s="153"/>
      <c r="D13" s="46" t="s">
        <v>117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8"/>
      <c r="P13" s="155" t="s">
        <v>14</v>
      </c>
      <c r="Q13" s="155"/>
    </row>
    <row r="14" spans="1:17" ht="17.25" customHeight="1" x14ac:dyDescent="0.15">
      <c r="A14" s="154"/>
      <c r="B14" s="152">
        <v>10</v>
      </c>
      <c r="C14" s="153"/>
      <c r="D14" s="36" t="s">
        <v>105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7"/>
      <c r="P14" s="155"/>
      <c r="Q14" s="155"/>
    </row>
    <row r="15" spans="1:17" ht="17.25" customHeight="1" x14ac:dyDescent="0.15">
      <c r="A15" s="154"/>
      <c r="B15" s="152">
        <v>10</v>
      </c>
      <c r="C15" s="153"/>
      <c r="D15" s="36" t="s">
        <v>106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7"/>
      <c r="P15" s="155"/>
      <c r="Q15" s="155"/>
    </row>
    <row r="16" spans="1:17" ht="17.25" customHeight="1" x14ac:dyDescent="0.15">
      <c r="A16" s="154"/>
      <c r="B16" s="152">
        <v>10</v>
      </c>
      <c r="C16" s="153"/>
      <c r="D16" s="36" t="s">
        <v>107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7"/>
      <c r="P16" s="155"/>
      <c r="Q16" s="155"/>
    </row>
    <row r="17" spans="1:17" ht="17.25" customHeight="1" x14ac:dyDescent="0.15">
      <c r="A17" s="154"/>
      <c r="B17" s="152">
        <v>10</v>
      </c>
      <c r="C17" s="153"/>
      <c r="D17" s="36" t="s">
        <v>108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7"/>
      <c r="P17" s="155"/>
      <c r="Q17" s="155"/>
    </row>
    <row r="18" spans="1:17" ht="17.25" customHeight="1" x14ac:dyDescent="0.15">
      <c r="A18" s="154"/>
      <c r="B18" s="152">
        <v>10</v>
      </c>
      <c r="C18" s="153"/>
      <c r="D18" s="36" t="s">
        <v>109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7"/>
      <c r="P18" s="155"/>
      <c r="Q18" s="155"/>
    </row>
    <row r="19" spans="1:17" ht="17.25" customHeight="1" x14ac:dyDescent="0.15">
      <c r="A19" s="154"/>
      <c r="B19" s="152">
        <v>10</v>
      </c>
      <c r="C19" s="153"/>
      <c r="D19" s="36" t="s">
        <v>110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7"/>
      <c r="P19" s="155"/>
      <c r="Q19" s="155"/>
    </row>
    <row r="20" spans="1:17" ht="17.25" customHeight="1" x14ac:dyDescent="0.15">
      <c r="A20" s="154"/>
      <c r="B20" s="152">
        <v>10</v>
      </c>
      <c r="C20" s="153"/>
      <c r="D20" s="36" t="s">
        <v>111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7"/>
      <c r="P20" s="155"/>
      <c r="Q20" s="155"/>
    </row>
    <row r="21" spans="1:17" ht="17.25" customHeight="1" x14ac:dyDescent="0.15">
      <c r="A21" s="154"/>
      <c r="B21" s="152">
        <v>10</v>
      </c>
      <c r="C21" s="153"/>
      <c r="D21" s="36" t="s">
        <v>112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7"/>
      <c r="P21" s="155"/>
      <c r="Q21" s="155"/>
    </row>
    <row r="22" spans="1:17" ht="17.25" customHeight="1" x14ac:dyDescent="0.15">
      <c r="A22" s="154"/>
      <c r="B22" s="152">
        <v>10</v>
      </c>
      <c r="C22" s="153"/>
      <c r="D22" s="36" t="s">
        <v>113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7"/>
      <c r="P22" s="155"/>
      <c r="Q22" s="155"/>
    </row>
    <row r="23" spans="1:17" ht="17.25" customHeight="1" x14ac:dyDescent="0.15">
      <c r="A23" s="154"/>
      <c r="B23" s="152">
        <v>10</v>
      </c>
      <c r="C23" s="153"/>
      <c r="D23" s="36" t="s">
        <v>114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7"/>
      <c r="P23" s="155"/>
      <c r="Q23" s="155"/>
    </row>
    <row r="24" spans="1:17" ht="17.25" customHeight="1" x14ac:dyDescent="0.15">
      <c r="A24" s="154"/>
      <c r="B24" s="152">
        <v>10</v>
      </c>
      <c r="C24" s="153"/>
      <c r="D24" s="36" t="s">
        <v>115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7"/>
      <c r="P24" s="155"/>
      <c r="Q24" s="155"/>
    </row>
    <row r="25" spans="1:17" ht="16.5" customHeight="1" x14ac:dyDescent="0.15">
      <c r="A25" s="154"/>
      <c r="B25" s="152">
        <v>10</v>
      </c>
      <c r="C25" s="153"/>
      <c r="D25" s="36" t="s">
        <v>116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7"/>
      <c r="P25" s="155"/>
      <c r="Q25" s="155"/>
    </row>
    <row r="26" spans="1:17" ht="17.25" customHeight="1" x14ac:dyDescent="0.15">
      <c r="A26" s="154"/>
      <c r="B26" s="152">
        <v>21</v>
      </c>
      <c r="C26" s="153"/>
      <c r="D26" s="41" t="s">
        <v>15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3"/>
      <c r="P26" s="143" t="s">
        <v>16</v>
      </c>
      <c r="Q26" s="144"/>
    </row>
    <row r="27" spans="1:17" ht="17.25" customHeight="1" x14ac:dyDescent="0.15">
      <c r="A27" s="154"/>
      <c r="B27" s="152">
        <v>22</v>
      </c>
      <c r="C27" s="153"/>
      <c r="D27" s="41" t="s">
        <v>17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3"/>
      <c r="P27" s="143" t="s">
        <v>18</v>
      </c>
      <c r="Q27" s="144"/>
    </row>
    <row r="28" spans="1:17" ht="17.25" customHeight="1" x14ac:dyDescent="0.15">
      <c r="A28" s="154"/>
      <c r="B28" s="152">
        <v>23</v>
      </c>
      <c r="C28" s="153"/>
      <c r="D28" s="41" t="s">
        <v>19</v>
      </c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143" t="s">
        <v>20</v>
      </c>
      <c r="Q28" s="144"/>
    </row>
    <row r="29" spans="1:17" ht="17.25" customHeight="1" x14ac:dyDescent="0.15">
      <c r="A29" s="154"/>
      <c r="B29" s="152">
        <v>30</v>
      </c>
      <c r="C29" s="153"/>
      <c r="D29" s="41" t="s">
        <v>21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3"/>
      <c r="P29" s="143" t="s">
        <v>22</v>
      </c>
      <c r="Q29" s="144"/>
    </row>
    <row r="30" spans="1:17" ht="17.25" customHeight="1" x14ac:dyDescent="0.15">
      <c r="A30" s="154"/>
      <c r="B30" s="157">
        <v>32</v>
      </c>
      <c r="C30" s="158"/>
      <c r="D30" s="41" t="s">
        <v>131</v>
      </c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3"/>
      <c r="P30" s="143" t="s">
        <v>23</v>
      </c>
      <c r="Q30" s="144"/>
    </row>
    <row r="31" spans="1:17" ht="17.25" customHeight="1" x14ac:dyDescent="0.15">
      <c r="A31" s="154"/>
      <c r="B31" s="157">
        <v>32</v>
      </c>
      <c r="C31" s="158"/>
      <c r="D31" s="41" t="s">
        <v>130</v>
      </c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3"/>
      <c r="P31" s="31"/>
      <c r="Q31" s="32"/>
    </row>
    <row r="32" spans="1:17" ht="17.25" customHeight="1" x14ac:dyDescent="0.15">
      <c r="A32" s="154"/>
      <c r="B32" s="152">
        <v>34</v>
      </c>
      <c r="C32" s="153"/>
      <c r="D32" s="41" t="s">
        <v>24</v>
      </c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3"/>
      <c r="P32" s="143" t="s">
        <v>25</v>
      </c>
      <c r="Q32" s="144"/>
    </row>
    <row r="33" spans="1:17" ht="17.25" customHeight="1" x14ac:dyDescent="0.15">
      <c r="A33" s="154"/>
      <c r="B33" s="152">
        <v>40</v>
      </c>
      <c r="C33" s="153"/>
      <c r="D33" s="41" t="s">
        <v>26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3"/>
      <c r="P33" s="143" t="s">
        <v>27</v>
      </c>
      <c r="Q33" s="144"/>
    </row>
    <row r="34" spans="1:17" ht="17.25" customHeight="1" x14ac:dyDescent="0.15">
      <c r="A34" s="154" t="s">
        <v>28</v>
      </c>
      <c r="B34" s="152">
        <v>11</v>
      </c>
      <c r="C34" s="153"/>
      <c r="D34" s="49" t="s">
        <v>129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5"/>
      <c r="P34" s="155" t="s">
        <v>29</v>
      </c>
      <c r="Q34" s="155"/>
    </row>
    <row r="35" spans="1:17" ht="17.25" customHeight="1" x14ac:dyDescent="0.15">
      <c r="A35" s="154"/>
      <c r="B35" s="152">
        <v>11</v>
      </c>
      <c r="C35" s="153"/>
      <c r="D35" s="40" t="s">
        <v>118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9"/>
      <c r="P35" s="155"/>
      <c r="Q35" s="155"/>
    </row>
    <row r="36" spans="1:17" ht="17.25" customHeight="1" x14ac:dyDescent="0.15">
      <c r="A36" s="154"/>
      <c r="B36" s="152">
        <v>11</v>
      </c>
      <c r="C36" s="153"/>
      <c r="D36" s="40" t="s">
        <v>119</v>
      </c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155"/>
      <c r="Q36" s="155"/>
    </row>
    <row r="37" spans="1:17" ht="17.25" customHeight="1" x14ac:dyDescent="0.15">
      <c r="A37" s="154"/>
      <c r="B37" s="152">
        <v>11</v>
      </c>
      <c r="C37" s="153"/>
      <c r="D37" s="40" t="s">
        <v>120</v>
      </c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155"/>
      <c r="Q37" s="155"/>
    </row>
    <row r="38" spans="1:17" ht="17.25" customHeight="1" x14ac:dyDescent="0.15">
      <c r="A38" s="154"/>
      <c r="B38" s="152">
        <v>11</v>
      </c>
      <c r="C38" s="153"/>
      <c r="D38" s="40" t="s">
        <v>121</v>
      </c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155"/>
      <c r="Q38" s="155"/>
    </row>
    <row r="39" spans="1:17" ht="17.25" customHeight="1" x14ac:dyDescent="0.15">
      <c r="A39" s="154"/>
      <c r="B39" s="152">
        <v>11</v>
      </c>
      <c r="C39" s="153"/>
      <c r="D39" s="40" t="s">
        <v>122</v>
      </c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  <c r="P39" s="155"/>
      <c r="Q39" s="155"/>
    </row>
    <row r="40" spans="1:17" ht="17.25" customHeight="1" x14ac:dyDescent="0.15">
      <c r="A40" s="154"/>
      <c r="B40" s="152">
        <v>11</v>
      </c>
      <c r="C40" s="153"/>
      <c r="D40" s="40" t="s">
        <v>109</v>
      </c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  <c r="P40" s="155"/>
      <c r="Q40" s="155"/>
    </row>
    <row r="41" spans="1:17" ht="17.25" customHeight="1" x14ac:dyDescent="0.15">
      <c r="A41" s="154"/>
      <c r="B41" s="152">
        <v>11</v>
      </c>
      <c r="C41" s="153"/>
      <c r="D41" s="40" t="s">
        <v>123</v>
      </c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155"/>
      <c r="Q41" s="155"/>
    </row>
    <row r="42" spans="1:17" ht="17.25" customHeight="1" x14ac:dyDescent="0.15">
      <c r="A42" s="154"/>
      <c r="B42" s="152">
        <v>11</v>
      </c>
      <c r="C42" s="153"/>
      <c r="D42" s="40" t="s">
        <v>124</v>
      </c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155"/>
      <c r="Q42" s="155"/>
    </row>
    <row r="43" spans="1:17" ht="17.25" customHeight="1" x14ac:dyDescent="0.15">
      <c r="A43" s="154"/>
      <c r="B43" s="152">
        <v>11</v>
      </c>
      <c r="C43" s="153"/>
      <c r="D43" s="40" t="s">
        <v>125</v>
      </c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155"/>
      <c r="Q43" s="155"/>
    </row>
    <row r="44" spans="1:17" ht="17.25" customHeight="1" x14ac:dyDescent="0.15">
      <c r="A44" s="154"/>
      <c r="B44" s="152">
        <v>11</v>
      </c>
      <c r="C44" s="153"/>
      <c r="D44" s="40" t="s">
        <v>126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  <c r="P44" s="155"/>
      <c r="Q44" s="155"/>
    </row>
    <row r="45" spans="1:17" ht="17.25" customHeight="1" x14ac:dyDescent="0.15">
      <c r="A45" s="154"/>
      <c r="B45" s="156">
        <v>24</v>
      </c>
      <c r="C45" s="156"/>
      <c r="D45" s="41" t="s">
        <v>30</v>
      </c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3"/>
      <c r="P45" s="155" t="s">
        <v>31</v>
      </c>
      <c r="Q45" s="155"/>
    </row>
    <row r="46" spans="1:17" ht="17.25" customHeight="1" x14ac:dyDescent="0.15">
      <c r="A46" s="154"/>
      <c r="B46" s="156">
        <v>25</v>
      </c>
      <c r="C46" s="156"/>
      <c r="D46" s="41" t="s">
        <v>32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155" t="s">
        <v>33</v>
      </c>
      <c r="Q46" s="155"/>
    </row>
    <row r="47" spans="1:17" ht="17.25" customHeight="1" x14ac:dyDescent="0.15">
      <c r="A47" s="154"/>
      <c r="B47" s="156">
        <v>26</v>
      </c>
      <c r="C47" s="156"/>
      <c r="D47" s="41" t="s">
        <v>34</v>
      </c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3"/>
      <c r="P47" s="155" t="s">
        <v>35</v>
      </c>
      <c r="Q47" s="155"/>
    </row>
    <row r="48" spans="1:17" ht="17.25" customHeight="1" x14ac:dyDescent="0.15">
      <c r="A48" s="154"/>
      <c r="B48" s="156">
        <v>31</v>
      </c>
      <c r="C48" s="156"/>
      <c r="D48" s="41" t="s">
        <v>36</v>
      </c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3"/>
      <c r="P48" s="155" t="s">
        <v>37</v>
      </c>
      <c r="Q48" s="155"/>
    </row>
    <row r="49" spans="1:17" ht="17.25" customHeight="1" x14ac:dyDescent="0.15">
      <c r="A49" s="154"/>
      <c r="B49" s="156">
        <v>33</v>
      </c>
      <c r="C49" s="156"/>
      <c r="D49" s="41" t="s">
        <v>38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3"/>
      <c r="P49" s="155" t="s">
        <v>39</v>
      </c>
      <c r="Q49" s="155"/>
    </row>
    <row r="50" spans="1:17" ht="17.25" customHeight="1" x14ac:dyDescent="0.15">
      <c r="A50" s="154"/>
      <c r="B50" s="156">
        <v>35</v>
      </c>
      <c r="C50" s="156"/>
      <c r="D50" s="41" t="s">
        <v>40</v>
      </c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155" t="s">
        <v>41</v>
      </c>
      <c r="Q50" s="155"/>
    </row>
    <row r="51" spans="1:17" ht="17.25" customHeight="1" x14ac:dyDescent="0.15">
      <c r="A51" s="154"/>
      <c r="B51" s="156">
        <v>41</v>
      </c>
      <c r="C51" s="156"/>
      <c r="D51" s="41" t="s">
        <v>42</v>
      </c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155" t="s">
        <v>43</v>
      </c>
      <c r="Q51" s="155"/>
    </row>
    <row r="52" spans="1:17" ht="17.25" customHeight="1" x14ac:dyDescent="0.15">
      <c r="A52" s="159" t="s">
        <v>49</v>
      </c>
      <c r="B52" s="157">
        <v>50</v>
      </c>
      <c r="C52" s="158"/>
      <c r="D52" s="41" t="s">
        <v>128</v>
      </c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3"/>
      <c r="P52" s="155" t="s">
        <v>44</v>
      </c>
      <c r="Q52" s="155"/>
    </row>
    <row r="53" spans="1:17" ht="17.25" customHeight="1" x14ac:dyDescent="0.15">
      <c r="A53" s="159"/>
      <c r="B53" s="157">
        <v>50</v>
      </c>
      <c r="C53" s="158"/>
      <c r="D53" s="27" t="s">
        <v>127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9"/>
      <c r="P53" s="30"/>
      <c r="Q53" s="30"/>
    </row>
    <row r="54" spans="1:17" ht="17.25" customHeight="1" x14ac:dyDescent="0.15">
      <c r="A54" s="160"/>
      <c r="B54" s="156">
        <v>60</v>
      </c>
      <c r="C54" s="156"/>
      <c r="D54" s="41" t="s">
        <v>45</v>
      </c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3"/>
      <c r="P54" s="155" t="s">
        <v>46</v>
      </c>
      <c r="Q54" s="155"/>
    </row>
    <row r="55" spans="1:17" ht="17.25" customHeight="1" x14ac:dyDescent="0.15">
      <c r="A55" s="160"/>
      <c r="B55" s="156">
        <v>70</v>
      </c>
      <c r="C55" s="156"/>
      <c r="D55" s="41" t="s">
        <v>47</v>
      </c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3"/>
      <c r="P55" s="155" t="s">
        <v>48</v>
      </c>
      <c r="Q55" s="155"/>
    </row>
    <row r="56" spans="1:17" x14ac:dyDescent="0.15">
      <c r="Q56">
        <v>2013.4</v>
      </c>
    </row>
  </sheetData>
  <mergeCells count="82">
    <mergeCell ref="B41:C41"/>
    <mergeCell ref="B42:C42"/>
    <mergeCell ref="B43:C43"/>
    <mergeCell ref="B50:C50"/>
    <mergeCell ref="B46:C46"/>
    <mergeCell ref="B24:C24"/>
    <mergeCell ref="B25:C25"/>
    <mergeCell ref="B31:C31"/>
    <mergeCell ref="B34:C34"/>
    <mergeCell ref="B35:C35"/>
    <mergeCell ref="A52:A55"/>
    <mergeCell ref="P52:Q52"/>
    <mergeCell ref="B54:C54"/>
    <mergeCell ref="P54:Q54"/>
    <mergeCell ref="B55:C55"/>
    <mergeCell ref="P55:Q55"/>
    <mergeCell ref="B52:C52"/>
    <mergeCell ref="B53:C53"/>
    <mergeCell ref="P47:Q47"/>
    <mergeCell ref="B33:C33"/>
    <mergeCell ref="P33:Q33"/>
    <mergeCell ref="P50:Q50"/>
    <mergeCell ref="B51:C51"/>
    <mergeCell ref="P51:Q51"/>
    <mergeCell ref="B48:C48"/>
    <mergeCell ref="P48:Q48"/>
    <mergeCell ref="B49:C49"/>
    <mergeCell ref="P49:Q49"/>
    <mergeCell ref="B36:C36"/>
    <mergeCell ref="B37:C37"/>
    <mergeCell ref="B38:C38"/>
    <mergeCell ref="B44:C44"/>
    <mergeCell ref="B39:C39"/>
    <mergeCell ref="B40:C40"/>
    <mergeCell ref="A34:A51"/>
    <mergeCell ref="P34:Q44"/>
    <mergeCell ref="B45:C45"/>
    <mergeCell ref="A13:A33"/>
    <mergeCell ref="P13:Q25"/>
    <mergeCell ref="P45:Q45"/>
    <mergeCell ref="B30:C30"/>
    <mergeCell ref="P30:Q30"/>
    <mergeCell ref="B32:C32"/>
    <mergeCell ref="P32:Q32"/>
    <mergeCell ref="B28:C28"/>
    <mergeCell ref="P28:Q28"/>
    <mergeCell ref="B29:C29"/>
    <mergeCell ref="P29:Q29"/>
    <mergeCell ref="P46:Q46"/>
    <mergeCell ref="B47:C47"/>
    <mergeCell ref="J8:Q9"/>
    <mergeCell ref="B26:C26"/>
    <mergeCell ref="P26:Q26"/>
    <mergeCell ref="B27:C27"/>
    <mergeCell ref="P27:Q27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7:C7"/>
    <mergeCell ref="B11:C11"/>
    <mergeCell ref="P12:Q12"/>
    <mergeCell ref="D11:J11"/>
    <mergeCell ref="B2:F2"/>
    <mergeCell ref="B3:E3"/>
    <mergeCell ref="B4:B5"/>
    <mergeCell ref="C4:C5"/>
    <mergeCell ref="D4:D5"/>
    <mergeCell ref="E4:E5"/>
    <mergeCell ref="H2:I2"/>
    <mergeCell ref="H4:I5"/>
    <mergeCell ref="H6:I7"/>
    <mergeCell ref="H8:I9"/>
    <mergeCell ref="J4:Q5"/>
    <mergeCell ref="J6:Q7"/>
  </mergeCells>
  <phoneticPr fontId="1"/>
  <pageMargins left="0.3" right="0.43" top="0.46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J44"/>
  <sheetViews>
    <sheetView zoomScaleNormal="100" workbookViewId="0">
      <selection activeCell="H4" sqref="H4"/>
    </sheetView>
  </sheetViews>
  <sheetFormatPr defaultRowHeight="15" x14ac:dyDescent="0.15"/>
  <cols>
    <col min="1" max="1" width="7.625" style="1" customWidth="1"/>
    <col min="8" max="8" width="25.625" customWidth="1"/>
    <col min="9" max="9" width="7.75" customWidth="1"/>
    <col min="10" max="10" width="9" style="64"/>
    <col min="17" max="17" width="14.125" customWidth="1"/>
  </cols>
  <sheetData>
    <row r="2" spans="1:10" ht="17.25" x14ac:dyDescent="0.15">
      <c r="A2" s="3" t="s">
        <v>52</v>
      </c>
      <c r="B2" s="3"/>
    </row>
    <row r="3" spans="1:10" ht="15.75" thickBot="1" x14ac:dyDescent="0.2"/>
    <row r="4" spans="1:10" ht="15.75" thickBot="1" x14ac:dyDescent="0.2">
      <c r="A4" s="5" t="s">
        <v>0</v>
      </c>
      <c r="B4" s="6" t="s">
        <v>53</v>
      </c>
      <c r="C4" s="6"/>
      <c r="D4" s="6"/>
      <c r="E4" s="6"/>
      <c r="F4" s="6"/>
      <c r="G4" s="6"/>
      <c r="H4" s="7"/>
      <c r="I4" t="s">
        <v>0</v>
      </c>
      <c r="J4" s="64" t="s">
        <v>164</v>
      </c>
    </row>
    <row r="5" spans="1:10" s="4" customFormat="1" ht="15.75" x14ac:dyDescent="0.15">
      <c r="A5" s="10" t="s">
        <v>55</v>
      </c>
      <c r="B5" s="11" t="s">
        <v>57</v>
      </c>
      <c r="C5" s="12"/>
      <c r="D5" s="12"/>
      <c r="E5" s="12"/>
      <c r="F5" s="12"/>
      <c r="G5" s="12"/>
      <c r="H5" s="13"/>
      <c r="I5" s="67">
        <v>2</v>
      </c>
      <c r="J5" s="65" t="s">
        <v>166</v>
      </c>
    </row>
    <row r="6" spans="1:10" s="4" customFormat="1" ht="15.75" x14ac:dyDescent="0.15">
      <c r="A6" s="14">
        <v>12</v>
      </c>
      <c r="B6" s="11" t="s">
        <v>58</v>
      </c>
      <c r="C6" s="12"/>
      <c r="D6" s="12"/>
      <c r="E6" s="12"/>
      <c r="F6" s="12"/>
      <c r="G6" s="12"/>
      <c r="H6" s="13"/>
      <c r="I6" s="67">
        <v>12</v>
      </c>
      <c r="J6" s="65" t="s">
        <v>196</v>
      </c>
    </row>
    <row r="7" spans="1:10" s="4" customFormat="1" ht="15.75" x14ac:dyDescent="0.15">
      <c r="A7" s="14">
        <v>42</v>
      </c>
      <c r="B7" s="11" t="s">
        <v>60</v>
      </c>
      <c r="C7" s="12"/>
      <c r="D7" s="12"/>
      <c r="E7" s="12"/>
      <c r="F7" s="12"/>
      <c r="G7" s="12"/>
      <c r="H7" s="13"/>
      <c r="I7" s="67">
        <v>42</v>
      </c>
      <c r="J7" s="65" t="s">
        <v>184</v>
      </c>
    </row>
    <row r="8" spans="1:10" s="4" customFormat="1" ht="15.75" x14ac:dyDescent="0.15">
      <c r="A8" s="14">
        <v>43</v>
      </c>
      <c r="B8" s="11" t="s">
        <v>61</v>
      </c>
      <c r="C8" s="12"/>
      <c r="D8" s="12"/>
      <c r="E8" s="12"/>
      <c r="F8" s="12"/>
      <c r="G8" s="12"/>
      <c r="H8" s="13"/>
      <c r="I8" s="67">
        <v>43</v>
      </c>
      <c r="J8" s="65" t="s">
        <v>182</v>
      </c>
    </row>
    <row r="9" spans="1:10" s="4" customFormat="1" ht="15.75" x14ac:dyDescent="0.15">
      <c r="A9" s="14">
        <v>44</v>
      </c>
      <c r="B9" s="11" t="s">
        <v>62</v>
      </c>
      <c r="C9" s="12"/>
      <c r="D9" s="12"/>
      <c r="E9" s="12"/>
      <c r="F9" s="12"/>
      <c r="G9" s="12"/>
      <c r="H9" s="13"/>
      <c r="I9" s="67">
        <v>44</v>
      </c>
      <c r="J9" s="65" t="s">
        <v>175</v>
      </c>
    </row>
    <row r="10" spans="1:10" s="4" customFormat="1" ht="15.75" x14ac:dyDescent="0.15">
      <c r="A10" s="14">
        <v>45</v>
      </c>
      <c r="B10" s="11" t="s">
        <v>97</v>
      </c>
      <c r="C10" s="12"/>
      <c r="D10" s="12"/>
      <c r="E10" s="12"/>
      <c r="F10" s="12"/>
      <c r="G10" s="12"/>
      <c r="H10" s="13"/>
      <c r="I10" s="67">
        <v>45</v>
      </c>
      <c r="J10" s="65" t="s">
        <v>173</v>
      </c>
    </row>
    <row r="11" spans="1:10" s="4" customFormat="1" ht="15.75" x14ac:dyDescent="0.15">
      <c r="A11" s="14">
        <v>46</v>
      </c>
      <c r="B11" s="11" t="s">
        <v>63</v>
      </c>
      <c r="C11" s="12"/>
      <c r="D11" s="12"/>
      <c r="E11" s="12"/>
      <c r="F11" s="12"/>
      <c r="G11" s="12"/>
      <c r="H11" s="13"/>
      <c r="I11" s="67">
        <v>46</v>
      </c>
      <c r="J11" s="65" t="s">
        <v>174</v>
      </c>
    </row>
    <row r="12" spans="1:10" s="4" customFormat="1" ht="15.75" x14ac:dyDescent="0.15">
      <c r="A12" s="15">
        <v>47</v>
      </c>
      <c r="B12" s="16" t="s">
        <v>64</v>
      </c>
      <c r="C12" s="17"/>
      <c r="D12" s="17"/>
      <c r="E12" s="17"/>
      <c r="F12" s="17"/>
      <c r="G12" s="17"/>
      <c r="H12" s="18"/>
      <c r="I12" s="67">
        <v>47</v>
      </c>
      <c r="J12" s="65" t="s">
        <v>183</v>
      </c>
    </row>
    <row r="13" spans="1:10" s="4" customFormat="1" ht="15.75" x14ac:dyDescent="0.15">
      <c r="A13" s="14">
        <v>49</v>
      </c>
      <c r="B13" s="11" t="s">
        <v>65</v>
      </c>
      <c r="C13" s="12"/>
      <c r="D13" s="12"/>
      <c r="E13" s="12"/>
      <c r="F13" s="12"/>
      <c r="G13" s="12"/>
      <c r="H13" s="13"/>
      <c r="I13" s="67">
        <v>49</v>
      </c>
      <c r="J13" s="65" t="s">
        <v>167</v>
      </c>
    </row>
    <row r="14" spans="1:10" s="4" customFormat="1" ht="15.75" x14ac:dyDescent="0.15">
      <c r="A14" s="14" t="s">
        <v>85</v>
      </c>
      <c r="B14" s="11" t="s">
        <v>66</v>
      </c>
      <c r="C14" s="12"/>
      <c r="D14" s="12"/>
      <c r="E14" s="12"/>
      <c r="F14" s="12"/>
      <c r="G14" s="12"/>
      <c r="H14" s="13"/>
      <c r="I14" s="67" t="s">
        <v>85</v>
      </c>
      <c r="J14" s="65" t="s">
        <v>168</v>
      </c>
    </row>
    <row r="15" spans="1:10" s="4" customFormat="1" ht="15.75" x14ac:dyDescent="0.15">
      <c r="A15" s="14" t="s">
        <v>86</v>
      </c>
      <c r="B15" s="11" t="s">
        <v>67</v>
      </c>
      <c r="C15" s="12"/>
      <c r="D15" s="12"/>
      <c r="E15" s="12"/>
      <c r="F15" s="12"/>
      <c r="G15" s="12"/>
      <c r="H15" s="13"/>
      <c r="I15" s="68" t="s">
        <v>86</v>
      </c>
      <c r="J15" s="65" t="s">
        <v>172</v>
      </c>
    </row>
    <row r="16" spans="1:10" s="4" customFormat="1" ht="15.75" x14ac:dyDescent="0.15">
      <c r="A16" s="14" t="s">
        <v>87</v>
      </c>
      <c r="B16" s="11" t="s">
        <v>96</v>
      </c>
      <c r="C16" s="12"/>
      <c r="D16" s="12"/>
      <c r="E16" s="12"/>
      <c r="F16" s="12"/>
      <c r="G16" s="12"/>
      <c r="H16" s="13"/>
      <c r="I16" s="67" t="s">
        <v>87</v>
      </c>
      <c r="J16" s="65" t="s">
        <v>170</v>
      </c>
    </row>
    <row r="17" spans="1:10" s="4" customFormat="1" ht="15.75" x14ac:dyDescent="0.15">
      <c r="A17" s="14" t="s">
        <v>88</v>
      </c>
      <c r="B17" s="11" t="s">
        <v>68</v>
      </c>
      <c r="C17" s="12"/>
      <c r="D17" s="12"/>
      <c r="E17" s="12"/>
      <c r="F17" s="12"/>
      <c r="G17" s="12"/>
      <c r="H17" s="13"/>
      <c r="I17" s="67" t="s">
        <v>88</v>
      </c>
      <c r="J17" s="65" t="s">
        <v>169</v>
      </c>
    </row>
    <row r="18" spans="1:10" s="4" customFormat="1" ht="15.75" x14ac:dyDescent="0.15">
      <c r="A18" s="14" t="s">
        <v>89</v>
      </c>
      <c r="B18" s="11" t="s">
        <v>69</v>
      </c>
      <c r="C18" s="12"/>
      <c r="D18" s="12"/>
      <c r="E18" s="12"/>
      <c r="F18" s="12"/>
      <c r="G18" s="12"/>
      <c r="H18" s="13"/>
      <c r="I18" s="67" t="s">
        <v>89</v>
      </c>
      <c r="J18" s="65" t="s">
        <v>171</v>
      </c>
    </row>
    <row r="19" spans="1:10" s="4" customFormat="1" ht="15.75" x14ac:dyDescent="0.15">
      <c r="A19" s="14">
        <v>62</v>
      </c>
      <c r="B19" s="11" t="s">
        <v>81</v>
      </c>
      <c r="C19" s="12"/>
      <c r="D19" s="12"/>
      <c r="E19" s="12"/>
      <c r="F19" s="12"/>
      <c r="G19" s="12"/>
      <c r="H19" s="13"/>
      <c r="I19" s="67"/>
      <c r="J19" s="65"/>
    </row>
    <row r="20" spans="1:10" s="4" customFormat="1" ht="15.75" x14ac:dyDescent="0.15">
      <c r="A20" s="19">
        <v>69</v>
      </c>
      <c r="B20" s="20" t="s">
        <v>82</v>
      </c>
      <c r="C20" s="21"/>
      <c r="D20" s="21"/>
      <c r="E20" s="21"/>
      <c r="F20" s="21"/>
      <c r="G20" s="21"/>
      <c r="H20" s="22"/>
      <c r="I20" s="67"/>
      <c r="J20" s="65"/>
    </row>
    <row r="21" spans="1:10" s="4" customFormat="1" ht="14.25" x14ac:dyDescent="0.15">
      <c r="A21" s="19">
        <v>90</v>
      </c>
      <c r="B21" s="20" t="s">
        <v>83</v>
      </c>
      <c r="C21" s="21"/>
      <c r="D21" s="21"/>
      <c r="E21" s="21"/>
      <c r="F21" s="21"/>
      <c r="G21" s="21"/>
      <c r="H21" s="22"/>
      <c r="I21" s="67"/>
    </row>
    <row r="22" spans="1:10" s="4" customFormat="1" ht="16.5" thickBot="1" x14ac:dyDescent="0.2">
      <c r="A22" s="23">
        <v>99</v>
      </c>
      <c r="B22" s="24" t="s">
        <v>84</v>
      </c>
      <c r="C22" s="25"/>
      <c r="D22" s="25"/>
      <c r="E22" s="25"/>
      <c r="F22" s="25"/>
      <c r="G22" s="25"/>
      <c r="H22" s="26"/>
      <c r="I22" s="67">
        <v>99</v>
      </c>
      <c r="J22" s="65" t="s">
        <v>197</v>
      </c>
    </row>
    <row r="23" spans="1:10" s="4" customFormat="1" ht="14.25" x14ac:dyDescent="0.15">
      <c r="A23" s="1"/>
      <c r="B23"/>
      <c r="C23"/>
      <c r="D23"/>
      <c r="E23"/>
      <c r="F23"/>
      <c r="G23"/>
      <c r="H23"/>
      <c r="I23" s="67"/>
    </row>
    <row r="24" spans="1:10" s="4" customFormat="1" ht="14.25" x14ac:dyDescent="0.15">
      <c r="A24" s="1"/>
      <c r="B24"/>
      <c r="C24"/>
      <c r="D24"/>
      <c r="E24"/>
      <c r="F24"/>
      <c r="G24"/>
      <c r="H24"/>
      <c r="I24" s="67"/>
    </row>
    <row r="25" spans="1:10" thickBot="1" x14ac:dyDescent="0.2">
      <c r="A25" s="4" t="s">
        <v>176</v>
      </c>
      <c r="E25" s="4"/>
      <c r="F25" s="4"/>
      <c r="G25" s="4"/>
      <c r="H25" s="4"/>
      <c r="I25" s="67"/>
      <c r="J25"/>
    </row>
    <row r="26" spans="1:10" ht="14.25" x14ac:dyDescent="0.15">
      <c r="A26" s="8" t="s">
        <v>54</v>
      </c>
      <c r="B26" s="9" t="s">
        <v>56</v>
      </c>
      <c r="C26" s="69"/>
      <c r="D26" s="69"/>
      <c r="E26" s="70"/>
      <c r="F26" s="70"/>
      <c r="G26" s="70"/>
      <c r="H26" s="71"/>
      <c r="I26" s="67"/>
      <c r="J26"/>
    </row>
    <row r="27" spans="1:10" ht="14.25" x14ac:dyDescent="0.15">
      <c r="A27" s="14">
        <v>29</v>
      </c>
      <c r="B27" s="11" t="s">
        <v>59</v>
      </c>
      <c r="C27" s="12"/>
      <c r="D27" s="12"/>
      <c r="E27" s="12"/>
      <c r="F27" s="12"/>
      <c r="G27" s="72"/>
      <c r="H27" s="73"/>
      <c r="J27"/>
    </row>
    <row r="28" spans="1:10" ht="13.5" x14ac:dyDescent="0.15">
      <c r="A28" s="14">
        <v>52</v>
      </c>
      <c r="B28" s="11" t="s">
        <v>70</v>
      </c>
      <c r="C28" s="12"/>
      <c r="D28" s="12"/>
      <c r="E28" s="12"/>
      <c r="F28" s="12"/>
      <c r="G28" s="12"/>
      <c r="H28" s="13"/>
      <c r="J28"/>
    </row>
    <row r="29" spans="1:10" ht="13.5" x14ac:dyDescent="0.15">
      <c r="A29" s="14">
        <v>53</v>
      </c>
      <c r="B29" s="11" t="s">
        <v>71</v>
      </c>
      <c r="C29" s="12"/>
      <c r="D29" s="12"/>
      <c r="E29" s="12"/>
      <c r="F29" s="12"/>
      <c r="G29" s="12"/>
      <c r="H29" s="13"/>
      <c r="J29"/>
    </row>
    <row r="30" spans="1:10" ht="13.5" x14ac:dyDescent="0.15">
      <c r="A30" s="14">
        <v>54</v>
      </c>
      <c r="B30" s="11" t="s">
        <v>72</v>
      </c>
      <c r="C30" s="12"/>
      <c r="D30" s="12"/>
      <c r="E30" s="12"/>
      <c r="F30" s="12"/>
      <c r="G30" s="12"/>
      <c r="H30" s="13"/>
      <c r="J30"/>
    </row>
    <row r="31" spans="1:10" ht="13.5" x14ac:dyDescent="0.15">
      <c r="A31" s="14">
        <v>55</v>
      </c>
      <c r="B31" s="11" t="s">
        <v>73</v>
      </c>
      <c r="C31" s="12"/>
      <c r="D31" s="12"/>
      <c r="E31" s="12"/>
      <c r="F31" s="12"/>
      <c r="G31" s="12"/>
      <c r="H31" s="13"/>
      <c r="J31"/>
    </row>
    <row r="32" spans="1:10" ht="13.5" x14ac:dyDescent="0.15">
      <c r="A32" s="14">
        <v>56</v>
      </c>
      <c r="B32" s="11" t="s">
        <v>74</v>
      </c>
      <c r="C32" s="12"/>
      <c r="D32" s="12"/>
      <c r="E32" s="12"/>
      <c r="F32" s="12"/>
      <c r="G32" s="12"/>
      <c r="H32" s="13"/>
      <c r="I32" s="63"/>
      <c r="J32"/>
    </row>
    <row r="33" spans="1:10" ht="13.5" x14ac:dyDescent="0.15">
      <c r="A33" s="14">
        <v>57</v>
      </c>
      <c r="B33" s="11" t="s">
        <v>75</v>
      </c>
      <c r="C33" s="12"/>
      <c r="D33" s="12"/>
      <c r="E33" s="12"/>
      <c r="F33" s="12"/>
      <c r="G33" s="12"/>
      <c r="H33" s="13"/>
      <c r="I33" s="63"/>
      <c r="J33"/>
    </row>
    <row r="34" spans="1:10" ht="13.5" x14ac:dyDescent="0.15">
      <c r="A34" s="14">
        <v>59</v>
      </c>
      <c r="B34" s="12" t="s">
        <v>76</v>
      </c>
      <c r="C34" s="12"/>
      <c r="D34" s="12"/>
      <c r="E34" s="12"/>
      <c r="F34" s="12"/>
      <c r="G34" s="12"/>
      <c r="H34" s="13"/>
      <c r="J34"/>
    </row>
    <row r="35" spans="1:10" ht="13.5" x14ac:dyDescent="0.15">
      <c r="A35" s="14" t="s">
        <v>90</v>
      </c>
      <c r="B35" s="11" t="s">
        <v>77</v>
      </c>
      <c r="C35" s="12"/>
      <c r="D35" s="12"/>
      <c r="E35" s="12"/>
      <c r="F35" s="12"/>
      <c r="G35" s="12"/>
      <c r="H35" s="13"/>
      <c r="J35"/>
    </row>
    <row r="36" spans="1:10" ht="13.5" x14ac:dyDescent="0.15">
      <c r="A36" s="14" t="s">
        <v>91</v>
      </c>
      <c r="B36" s="11" t="s">
        <v>78</v>
      </c>
      <c r="C36" s="12"/>
      <c r="D36" s="12"/>
      <c r="E36" s="12"/>
      <c r="F36" s="12"/>
      <c r="G36" s="12"/>
      <c r="H36" s="13"/>
      <c r="J36"/>
    </row>
    <row r="37" spans="1:10" ht="13.5" x14ac:dyDescent="0.15">
      <c r="A37" s="14" t="s">
        <v>92</v>
      </c>
      <c r="B37" s="11" t="s">
        <v>95</v>
      </c>
      <c r="C37" s="12"/>
      <c r="D37" s="12"/>
      <c r="E37" s="12"/>
      <c r="F37" s="12"/>
      <c r="G37" s="12"/>
      <c r="H37" s="13"/>
      <c r="J37"/>
    </row>
    <row r="38" spans="1:10" ht="13.5" x14ac:dyDescent="0.15">
      <c r="A38" s="14" t="s">
        <v>93</v>
      </c>
      <c r="B38" s="11" t="s">
        <v>79</v>
      </c>
      <c r="C38" s="12"/>
      <c r="D38" s="12"/>
      <c r="E38" s="12"/>
      <c r="F38" s="12"/>
      <c r="G38" s="12"/>
      <c r="H38" s="13"/>
      <c r="J38"/>
    </row>
    <row r="39" spans="1:10" ht="14.25" thickBot="1" x14ac:dyDescent="0.2">
      <c r="A39" s="74" t="s">
        <v>94</v>
      </c>
      <c r="B39" s="75" t="s">
        <v>80</v>
      </c>
      <c r="C39" s="76"/>
      <c r="D39" s="76"/>
      <c r="E39" s="76"/>
      <c r="F39" s="76"/>
      <c r="G39" s="76"/>
      <c r="H39" s="77"/>
      <c r="J39"/>
    </row>
    <row r="40" spans="1:10" x14ac:dyDescent="0.15">
      <c r="A40" s="79" t="s">
        <v>194</v>
      </c>
    </row>
    <row r="41" spans="1:10" x14ac:dyDescent="0.15">
      <c r="A41" s="79" t="s">
        <v>195</v>
      </c>
    </row>
    <row r="43" spans="1:10" x14ac:dyDescent="0.15">
      <c r="E43" s="1" t="s">
        <v>6</v>
      </c>
      <c r="F43" s="63"/>
      <c r="G43" s="63"/>
      <c r="H43" s="63"/>
    </row>
    <row r="44" spans="1:10" x14ac:dyDescent="0.15">
      <c r="E44" s="63" t="s">
        <v>165</v>
      </c>
      <c r="F44" s="63"/>
      <c r="G44" s="63"/>
      <c r="H44" s="63"/>
    </row>
  </sheetData>
  <autoFilter ref="I4:J18" xr:uid="{00000000-0001-0000-0300-000000000000}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記入例</vt:lpstr>
      <vt:lpstr>過誤申立書</vt:lpstr>
      <vt:lpstr>リスト</vt:lpstr>
      <vt:lpstr>mousitateriyuu</vt:lpstr>
      <vt:lpstr>mousitateriyuu2</vt:lpstr>
      <vt:lpstr>mousitateriyuu2!Print_Area</vt:lpstr>
      <vt:lpstr>過誤申立書!Print_Area</vt:lpstr>
    </vt:vector>
  </TitlesOfParts>
  <Company>宜野湾市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宜野湾市</dc:creator>
  <cp:lastModifiedBy>津原 涼子</cp:lastModifiedBy>
  <cp:lastPrinted>2026-10-01T05:32:13Z</cp:lastPrinted>
  <dcterms:created xsi:type="dcterms:W3CDTF">2013-12-16T07:00:46Z</dcterms:created>
  <dcterms:modified xsi:type="dcterms:W3CDTF">2026-10-16T02:04:22Z</dcterms:modified>
</cp:coreProperties>
</file>